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exin/Documents/工作与科研/2-科研-20230708/7-论文-20230706/3-nature communications - optimization article/手稿/投稿文件/4-四审文件/"/>
    </mc:Choice>
  </mc:AlternateContent>
  <xr:revisionPtr revIDLastSave="0" documentId="13_ncr:1_{941E4733-BBE6-B74D-8699-E32049C05394}" xr6:coauthVersionLast="45" xr6:coauthVersionMax="45" xr10:uidLastSave="{00000000-0000-0000-0000-000000000000}"/>
  <bookViews>
    <workbookView xWindow="0" yWindow="760" windowWidth="36000" windowHeight="21100" activeTab="1" xr2:uid="{69FF4F9E-858D-BF4B-BDD8-5C90ED911C98}"/>
  </bookViews>
  <sheets>
    <sheet name="Cover" sheetId="3" r:id="rId1"/>
    <sheet name="Fig 1" sheetId="9" r:id="rId2"/>
    <sheet name="Fig 2" sheetId="10" r:id="rId3"/>
    <sheet name="Fig 3" sheetId="4" r:id="rId4"/>
    <sheet name="Fig 4" sheetId="5" r:id="rId5"/>
    <sheet name="Fig 5" sheetId="6" r:id="rId6"/>
    <sheet name="Fig 6" sheetId="7" r:id="rId7"/>
    <sheet name="Fig 7" sheetId="8" r:id="rId8"/>
  </sheets>
  <definedNames>
    <definedName name="_xlnm._FilterDatabase" localSheetId="6" hidden="1">'Fig 6'!$A$3:$C$258</definedName>
    <definedName name="_xlchart.v1.0" hidden="1">'Fig 7'!$A$4</definedName>
    <definedName name="_xlchart.v1.1" hidden="1">'Fig 7'!$A$5</definedName>
    <definedName name="_xlchart.v1.10" hidden="1">'Fig 7'!$A$6</definedName>
    <definedName name="_xlchart.v1.11" hidden="1">'Fig 7'!$A$7</definedName>
    <definedName name="_xlchart.v1.12" hidden="1">'Fig 7'!$B$4:$AH$4</definedName>
    <definedName name="_xlchart.v1.13" hidden="1">'Fig 7'!$B$5:$AH$5</definedName>
    <definedName name="_xlchart.v1.14" hidden="1">'Fig 7'!$B$6:$AH$6</definedName>
    <definedName name="_xlchart.v1.15" hidden="1">'Fig 7'!$B$7:$AH$7</definedName>
    <definedName name="_xlchart.v1.2" hidden="1">'Fig 7'!$A$6</definedName>
    <definedName name="_xlchart.v1.3" hidden="1">'Fig 7'!$A$7</definedName>
    <definedName name="_xlchart.v1.4" hidden="1">'Fig 7'!$B$4:$AH$4</definedName>
    <definedName name="_xlchart.v1.5" hidden="1">'Fig 7'!$B$5:$AH$5</definedName>
    <definedName name="_xlchart.v1.6" hidden="1">'Fig 7'!$B$6:$AH$6</definedName>
    <definedName name="_xlchart.v1.7" hidden="1">'Fig 7'!$B$7:$AH$7</definedName>
    <definedName name="_xlchart.v1.8" hidden="1">'Fig 7'!$A$4</definedName>
    <definedName name="_xlchart.v1.9" hidden="1">'Fig 7'!$A$5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J16" i="4" l="1"/>
  <c r="AJ17" i="4"/>
  <c r="AJ18" i="4"/>
  <c r="AJ19" i="4"/>
  <c r="AJ20" i="4"/>
  <c r="AJ15" i="4"/>
  <c r="B11" i="5"/>
  <c r="B12" i="5"/>
  <c r="B13" i="5"/>
  <c r="B14" i="5"/>
  <c r="B15" i="5"/>
  <c r="B10" i="5"/>
</calcChain>
</file>

<file path=xl/sharedStrings.xml><?xml version="1.0" encoding="utf-8"?>
<sst xmlns="http://schemas.openxmlformats.org/spreadsheetml/2006/main" count="775" uniqueCount="357">
  <si>
    <t>No.</t>
  </si>
  <si>
    <t>Items</t>
  </si>
  <si>
    <t>Units</t>
  </si>
  <si>
    <t>Scenarios</t>
  </si>
  <si>
    <t>Industrial output</t>
  </si>
  <si>
    <t>S0</t>
  </si>
  <si>
    <t xml:space="preserve">Carbon emission </t>
  </si>
  <si>
    <t>10K ton</t>
  </si>
  <si>
    <t>Water consumption</t>
  </si>
  <si>
    <t>100 Million ton</t>
  </si>
  <si>
    <t>Electricity consumption</t>
  </si>
  <si>
    <t>100 Million kWh</t>
  </si>
  <si>
    <t>Capital investment</t>
  </si>
  <si>
    <t>Benefit</t>
  </si>
  <si>
    <t>Energy consumption</t>
  </si>
  <si>
    <t>Carbon emission intensity</t>
  </si>
  <si>
    <t>CCU cost ratio (53 USD/ton)</t>
  </si>
  <si>
    <t>%</t>
  </si>
  <si>
    <t>CCU cost ratio (46 USD/ton)</t>
  </si>
  <si>
    <t>CCU cost ratio (38 USD/ton)</t>
  </si>
  <si>
    <t>CCU cost ratio (30 USD/ton)</t>
  </si>
  <si>
    <t>CCU cost ratio (23 USD/ton)</t>
  </si>
  <si>
    <t>CCU cost ratio (15 USD/ton)</t>
  </si>
  <si>
    <t>Carbon emission without measures</t>
  </si>
  <si>
    <t>S2</t>
  </si>
  <si>
    <t>S3</t>
  </si>
  <si>
    <t>S4</t>
  </si>
  <si>
    <t>S5</t>
  </si>
  <si>
    <t>S1</t>
  </si>
  <si>
    <t>1, Center for Industrial Ecology, Department of Chemical Engineering, Tsinghua University, Beijing, 100084, China
2, Watershed Carbon Neutrality Institute,School of Resources&amp;Enviroment,Nanchang University,Nanchang, 330031,China
∗ Corresponding author: Prof. Shanying Hu</t>
    <phoneticPr fontId="1" type="noConversion"/>
  </si>
  <si>
    <t>Xin Xie (1) , Hang Fu (1,2) ,Qisheng Zhu (1) , Shanying Hu (1,*)</t>
    <phoneticPr fontId="1" type="noConversion"/>
  </si>
  <si>
    <t>S0</t>
    <phoneticPr fontId="1" type="noConversion"/>
  </si>
  <si>
    <t>S2</t>
    <phoneticPr fontId="1" type="noConversion"/>
  </si>
  <si>
    <t>S3</t>
    <phoneticPr fontId="1" type="noConversion"/>
  </si>
  <si>
    <t>S4</t>
    <phoneticPr fontId="1" type="noConversion"/>
  </si>
  <si>
    <t>S5</t>
    <phoneticPr fontId="1" type="noConversion"/>
  </si>
  <si>
    <t>S1</t>
    <phoneticPr fontId="1" type="noConversion"/>
  </si>
  <si>
    <t>100 Million USD</t>
    <phoneticPr fontId="1" type="noConversion"/>
  </si>
  <si>
    <t>Fig 2 (a)</t>
    <phoneticPr fontId="1" type="noConversion"/>
  </si>
  <si>
    <t>Fig 2 (b)</t>
  </si>
  <si>
    <t>Fig 2 (c)</t>
    <phoneticPr fontId="1" type="noConversion"/>
  </si>
  <si>
    <t>Fig 2 (d)</t>
    <phoneticPr fontId="1" type="noConversion"/>
  </si>
  <si>
    <t>Fig 2 (f)</t>
    <phoneticPr fontId="1" type="noConversion"/>
  </si>
  <si>
    <t>ton/(10k USD)</t>
    <phoneticPr fontId="1" type="noConversion"/>
  </si>
  <si>
    <t>Fig 2 (g)</t>
    <phoneticPr fontId="1" type="noConversion"/>
  </si>
  <si>
    <t>Fig 2 (e)</t>
    <phoneticPr fontId="1" type="noConversion"/>
  </si>
  <si>
    <t>Fig 2 (h)</t>
    <phoneticPr fontId="1" type="noConversion"/>
  </si>
  <si>
    <t>Fig 2 (i)</t>
    <phoneticPr fontId="1" type="noConversion"/>
  </si>
  <si>
    <t>Fig 3 (a)</t>
  </si>
  <si>
    <t>Fig 3 (b)</t>
    <phoneticPr fontId="1" type="noConversion"/>
  </si>
  <si>
    <t>Fig 3 (c)</t>
  </si>
  <si>
    <t>Fig 3 (d)</t>
  </si>
  <si>
    <t>Industrial output (100 Million USD)</t>
    <phoneticPr fontId="1" type="noConversion"/>
  </si>
  <si>
    <t>Energy consumption (10K ton)</t>
    <phoneticPr fontId="1" type="noConversion"/>
  </si>
  <si>
    <t>Benefit (100 Million USD)</t>
    <phoneticPr fontId="1" type="noConversion"/>
  </si>
  <si>
    <t>Water consumption (10K ton)</t>
    <phoneticPr fontId="1" type="noConversion"/>
  </si>
  <si>
    <t>CE (10K ton)</t>
    <phoneticPr fontId="1" type="noConversion"/>
  </si>
  <si>
    <t>CR (10K ton)</t>
    <phoneticPr fontId="1" type="noConversion"/>
  </si>
  <si>
    <t>CEWM (10K ton)</t>
    <phoneticPr fontId="1" type="noConversion"/>
  </si>
  <si>
    <t>Fig 4 (a)</t>
  </si>
  <si>
    <t>CCUS (10K ton)</t>
    <phoneticPr fontId="1" type="noConversion"/>
  </si>
  <si>
    <t>Clean energy(10K ton)</t>
    <phoneticPr fontId="1" type="noConversion"/>
  </si>
  <si>
    <t>Steam boiler retrofit(10K ton)</t>
    <phoneticPr fontId="1" type="noConversion"/>
  </si>
  <si>
    <t>Carbon reduction(10K ton)</t>
    <phoneticPr fontId="1" type="noConversion"/>
  </si>
  <si>
    <t>Fig 4 (b)</t>
    <phoneticPr fontId="1" type="noConversion"/>
  </si>
  <si>
    <t>Percentage</t>
    <phoneticPr fontId="1" type="noConversion"/>
  </si>
  <si>
    <t>Fig 4 (c)</t>
    <phoneticPr fontId="1" type="noConversion"/>
  </si>
  <si>
    <t>Adjustment of structure 10-year</t>
    <phoneticPr fontId="1" type="noConversion"/>
  </si>
  <si>
    <t>Adjustment of  structure 5-year</t>
    <phoneticPr fontId="1" type="noConversion"/>
  </si>
  <si>
    <t>Optimal development path</t>
    <phoneticPr fontId="1" type="noConversion"/>
  </si>
  <si>
    <t>Adjustment of structure 20-year</t>
    <phoneticPr fontId="1" type="noConversion"/>
  </si>
  <si>
    <t>Carbon reduction (10K ton)</t>
    <phoneticPr fontId="1" type="noConversion"/>
  </si>
  <si>
    <t>NO.</t>
    <phoneticPr fontId="1" type="noConversion"/>
  </si>
  <si>
    <t>Optimal material interaction</t>
    <phoneticPr fontId="1" type="noConversion"/>
  </si>
  <si>
    <t>Original material interaction</t>
    <phoneticPr fontId="1" type="noConversion"/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</si>
  <si>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</si>
  <si>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</si>
  <si>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</si>
  <si>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</si>
  <si>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</si>
  <si>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</si>
  <si>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</si>
  <si>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</si>
  <si>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</si>
  <si>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</si>
  <si>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</si>
  <si>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</si>
  <si>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</si>
  <si>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</si>
  <si>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</si>
  <si>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</si>
  <si>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</si>
  <si>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</si>
  <si>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</si>
  <si>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</si>
  <si>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</si>
  <si>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</si>
  <si>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</si>
  <si>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</si>
  <si>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</si>
  <si>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</si>
  <si>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</si>
  <si>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</si>
  <si>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</si>
  <si>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</si>
  <si>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</si>
  <si>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</si>
  <si>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</si>
  <si>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</si>
  <si>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</si>
  <si>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</si>
  <si>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</si>
  <si>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</si>
  <si>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</si>
  <si>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</si>
  <si>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</si>
  <si>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</si>
  <si>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</si>
  <si>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</si>
  <si>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</si>
  <si>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</si>
  <si>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</si>
  <si>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</si>
  <si>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</si>
  <si>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</si>
  <si>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</si>
  <si>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</si>
  <si>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</si>
  <si>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</si>
  <si>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</si>
  <si>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</si>
  <si>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</si>
  <si>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</si>
  <si>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</si>
  <si>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</si>
  <si>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>M61</t>
  </si>
  <si>
    <t>M62</t>
  </si>
  <si>
    <t>M63</t>
  </si>
  <si>
    <t>M64</t>
  </si>
  <si>
    <t>M65</t>
  </si>
  <si>
    <t>M66</t>
  </si>
  <si>
    <t>M67</t>
  </si>
  <si>
    <t>M68</t>
  </si>
  <si>
    <t>M69</t>
  </si>
  <si>
    <t>M70</t>
  </si>
  <si>
    <t>M71</t>
  </si>
  <si>
    <t>M72</t>
  </si>
  <si>
    <t>M73</t>
  </si>
  <si>
    <t>M74</t>
  </si>
  <si>
    <t>M75</t>
  </si>
  <si>
    <t>M76</t>
  </si>
  <si>
    <t>M77</t>
  </si>
  <si>
    <t>M78</t>
  </si>
  <si>
    <t>M79</t>
  </si>
  <si>
    <t>M80</t>
  </si>
  <si>
    <t>M81</t>
  </si>
  <si>
    <t>M82</t>
  </si>
  <si>
    <t>M83</t>
  </si>
  <si>
    <t>M84</t>
  </si>
  <si>
    <t>M85</t>
  </si>
  <si>
    <t>M86</t>
  </si>
  <si>
    <t>M87</t>
  </si>
  <si>
    <t>M88</t>
  </si>
  <si>
    <t>M89</t>
  </si>
  <si>
    <t>M90</t>
  </si>
  <si>
    <t>M91</t>
  </si>
  <si>
    <t>M92</t>
  </si>
  <si>
    <t>M93</t>
  </si>
  <si>
    <t>M94</t>
  </si>
  <si>
    <t>M95</t>
  </si>
  <si>
    <t>M96</t>
  </si>
  <si>
    <t>M97</t>
  </si>
  <si>
    <t>M98</t>
  </si>
  <si>
    <t>M99</t>
  </si>
  <si>
    <t>M100</t>
  </si>
  <si>
    <t>M101</t>
  </si>
  <si>
    <t>M102</t>
  </si>
  <si>
    <t>M103</t>
  </si>
  <si>
    <t>M104</t>
  </si>
  <si>
    <t>M105</t>
  </si>
  <si>
    <t>M106</t>
  </si>
  <si>
    <t>M107</t>
  </si>
  <si>
    <t>M108</t>
  </si>
  <si>
    <t>M109</t>
  </si>
  <si>
    <t>M110</t>
  </si>
  <si>
    <t>M111</t>
  </si>
  <si>
    <t>M112</t>
  </si>
  <si>
    <t>M113</t>
  </si>
  <si>
    <t>M114</t>
  </si>
  <si>
    <t>M115</t>
  </si>
  <si>
    <t>M116</t>
  </si>
  <si>
    <t>M117</t>
  </si>
  <si>
    <t>M118</t>
  </si>
  <si>
    <t>M119</t>
  </si>
  <si>
    <t>M120</t>
  </si>
  <si>
    <t>M121</t>
  </si>
  <si>
    <t>M122</t>
  </si>
  <si>
    <t>M123</t>
  </si>
  <si>
    <t>M124</t>
  </si>
  <si>
    <t>M125</t>
  </si>
  <si>
    <t>M126</t>
  </si>
  <si>
    <t>M127</t>
  </si>
  <si>
    <t>M128</t>
  </si>
  <si>
    <t>M129</t>
  </si>
  <si>
    <t>M130</t>
  </si>
  <si>
    <t>M131</t>
  </si>
  <si>
    <t>M132</t>
  </si>
  <si>
    <t>M133</t>
  </si>
  <si>
    <t>M134</t>
  </si>
  <si>
    <t>M135</t>
  </si>
  <si>
    <t>M136</t>
  </si>
  <si>
    <t>M137</t>
  </si>
  <si>
    <t>M138</t>
  </si>
  <si>
    <t>M139</t>
  </si>
  <si>
    <t>M140</t>
  </si>
  <si>
    <t>M141</t>
  </si>
  <si>
    <t>M142</t>
  </si>
  <si>
    <t>M143</t>
  </si>
  <si>
    <t>M144</t>
  </si>
  <si>
    <t>M145</t>
  </si>
  <si>
    <t>M146</t>
  </si>
  <si>
    <t>M147</t>
  </si>
  <si>
    <t>M148</t>
  </si>
  <si>
    <t>M149</t>
  </si>
  <si>
    <t>M150</t>
  </si>
  <si>
    <t>M151</t>
  </si>
  <si>
    <t>M152</t>
  </si>
  <si>
    <t>M153</t>
  </si>
  <si>
    <t>M154</t>
  </si>
  <si>
    <t>M155</t>
  </si>
  <si>
    <t>M156</t>
  </si>
  <si>
    <t>M157</t>
  </si>
  <si>
    <t>M158</t>
  </si>
  <si>
    <t>M159</t>
  </si>
  <si>
    <t>M160</t>
  </si>
  <si>
    <t>M161</t>
  </si>
  <si>
    <t>M162</t>
  </si>
  <si>
    <t>M163</t>
  </si>
  <si>
    <t>M164</t>
  </si>
  <si>
    <t>M165</t>
  </si>
  <si>
    <t>M166</t>
  </si>
  <si>
    <t>M167</t>
  </si>
  <si>
    <t>M168</t>
  </si>
  <si>
    <t>M169</t>
  </si>
  <si>
    <t>M170</t>
  </si>
  <si>
    <t>M171</t>
  </si>
  <si>
    <t>M172</t>
  </si>
  <si>
    <t>M173</t>
  </si>
  <si>
    <t>M174</t>
  </si>
  <si>
    <t>M175</t>
  </si>
  <si>
    <t>M176</t>
  </si>
  <si>
    <t>M177</t>
  </si>
  <si>
    <t>M178</t>
  </si>
  <si>
    <t>M179</t>
  </si>
  <si>
    <t>M180</t>
  </si>
  <si>
    <t>M181</t>
  </si>
  <si>
    <t>M182</t>
  </si>
  <si>
    <t>M183</t>
  </si>
  <si>
    <t>M184</t>
  </si>
  <si>
    <t>M185</t>
  </si>
  <si>
    <t>M186</t>
  </si>
  <si>
    <t>M187</t>
  </si>
  <si>
    <t>M188</t>
  </si>
  <si>
    <t>M189</t>
  </si>
  <si>
    <t>M190</t>
  </si>
  <si>
    <t>M191</t>
  </si>
  <si>
    <t>M192</t>
  </si>
  <si>
    <t>M193</t>
  </si>
  <si>
    <t>M194</t>
  </si>
  <si>
    <t>M195</t>
  </si>
  <si>
    <t>M196</t>
  </si>
  <si>
    <t>M197</t>
  </si>
  <si>
    <t>M198</t>
  </si>
  <si>
    <t>M199</t>
  </si>
  <si>
    <t>M200</t>
  </si>
  <si>
    <t>M201</t>
  </si>
  <si>
    <t>M202</t>
  </si>
  <si>
    <t>M203</t>
  </si>
  <si>
    <t>M204</t>
  </si>
  <si>
    <t>M205</t>
  </si>
  <si>
    <t>M206</t>
  </si>
  <si>
    <t>M207</t>
  </si>
  <si>
    <t>M208</t>
  </si>
  <si>
    <t>M209</t>
  </si>
  <si>
    <t>M210</t>
  </si>
  <si>
    <t>M211</t>
  </si>
  <si>
    <t>M212</t>
  </si>
  <si>
    <t>M213</t>
  </si>
  <si>
    <t>M214</t>
  </si>
  <si>
    <t>M215</t>
  </si>
  <si>
    <t>M216</t>
  </si>
  <si>
    <t>M217</t>
  </si>
  <si>
    <t>M218</t>
  </si>
  <si>
    <t>M219</t>
  </si>
  <si>
    <t>M220</t>
  </si>
  <si>
    <t>M221</t>
  </si>
  <si>
    <t>M222</t>
  </si>
  <si>
    <t>M223</t>
  </si>
  <si>
    <t>M224</t>
  </si>
  <si>
    <t>M225</t>
  </si>
  <si>
    <t>M226</t>
  </si>
  <si>
    <t>M227</t>
  </si>
  <si>
    <t>M228</t>
  </si>
  <si>
    <t>M229</t>
  </si>
  <si>
    <t>M230</t>
  </si>
  <si>
    <t>M231</t>
  </si>
  <si>
    <t>M232</t>
  </si>
  <si>
    <t>M233</t>
  </si>
  <si>
    <t>M234</t>
  </si>
  <si>
    <t>M235</t>
  </si>
  <si>
    <t>M236</t>
  </si>
  <si>
    <t>M237</t>
  </si>
  <si>
    <t>M238</t>
  </si>
  <si>
    <t>M239</t>
  </si>
  <si>
    <t>M240</t>
  </si>
  <si>
    <t>M241</t>
  </si>
  <si>
    <t>M242</t>
  </si>
  <si>
    <t>M243</t>
  </si>
  <si>
    <t>M244</t>
  </si>
  <si>
    <t>M245</t>
  </si>
  <si>
    <t>M246</t>
  </si>
  <si>
    <t>M247</t>
  </si>
  <si>
    <t>M248</t>
  </si>
  <si>
    <t>M249</t>
  </si>
  <si>
    <t>M250</t>
  </si>
  <si>
    <t>M251</t>
  </si>
  <si>
    <t>M252</t>
  </si>
  <si>
    <t>M253</t>
  </si>
  <si>
    <t>M254</t>
  </si>
  <si>
    <t>M255</t>
  </si>
  <si>
    <t>Fig 5</t>
    <phoneticPr fontId="1" type="noConversion"/>
  </si>
  <si>
    <t xml:space="preserve"> </t>
    <phoneticPr fontId="1" type="noConversion"/>
  </si>
  <si>
    <t>industrial expectation (billion USD)</t>
    <phoneticPr fontId="2" type="noConversion"/>
  </si>
  <si>
    <t>Fig 6</t>
    <phoneticPr fontId="1" type="noConversion"/>
  </si>
  <si>
    <t>Path - 1 - carbon emission (10K ton)</t>
    <phoneticPr fontId="2" type="noConversion"/>
  </si>
  <si>
    <t>Path - 2 - carbon emission (10K ton)</t>
    <phoneticPr fontId="2" type="noConversion"/>
  </si>
  <si>
    <t>Path - 3 - carbon emission (10K ton)</t>
    <phoneticPr fontId="2" type="noConversion"/>
  </si>
  <si>
    <t>Electricity consumption</t>
    <phoneticPr fontId="1" type="noConversion"/>
  </si>
  <si>
    <t>SLI</t>
  </si>
  <si>
    <t>OCI</t>
  </si>
  <si>
    <t>IOCI</t>
  </si>
  <si>
    <t>LDPI</t>
  </si>
  <si>
    <t>MSPI</t>
  </si>
  <si>
    <t>CWUI</t>
  </si>
  <si>
    <t>Original structure</t>
  </si>
  <si>
    <t>Optimal structure</t>
  </si>
  <si>
    <t>Solidwaste output / 10^4 ton</t>
    <phoneticPr fontId="1" type="noConversion"/>
  </si>
  <si>
    <t>Freshwater consumption / 10^8 ton</t>
    <phoneticPr fontId="1" type="noConversion"/>
  </si>
  <si>
    <t>Industrial output / 10^8 USD</t>
    <phoneticPr fontId="1" type="noConversion"/>
  </si>
  <si>
    <t>Capital investment / 10^8 USD</t>
    <phoneticPr fontId="1" type="noConversion"/>
  </si>
  <si>
    <t>Carbon emission / 10^4 ton</t>
    <phoneticPr fontId="1" type="noConversion"/>
  </si>
  <si>
    <t>Energy consumption / 10^4 ton</t>
    <phoneticPr fontId="1" type="noConversion"/>
  </si>
  <si>
    <t>Profit / 10^8 USD</t>
    <phoneticPr fontId="1" type="noConversion"/>
  </si>
  <si>
    <t>source</t>
  </si>
  <si>
    <t>target</t>
  </si>
  <si>
    <t>Structure</t>
    <phoneticPr fontId="1" type="noConversion"/>
  </si>
  <si>
    <t>Integrated Optimisation Modelling Framework for Low Carbon and Green Regional Transitions Through Resource-based Industrial Symbiosis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</si>
</sst>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_);[Red]\(0.00\)"/>
    <numFmt numFmtId="178" formatCode="0_ "/>
  </numFmts>
  <fonts count="1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等线"/>
      <family val="2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36">
    <xf numFmtId="0" fontId="0" fillId="0" borderId="0" xfId="0">
      <alignment vertical="center"/>
    </xf>
    <xf numFmtId="0" fontId="4" fillId="2" borderId="0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176" fontId="3" fillId="0" borderId="0" xfId="0" applyNumberFormat="1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Border="1">
      <alignment vertical="center"/>
    </xf>
    <xf numFmtId="176" fontId="10" fillId="0" borderId="0" xfId="0" applyNumberFormat="1" applyFont="1" applyFill="1" applyBorder="1">
      <alignment vertical="center"/>
    </xf>
    <xf numFmtId="0" fontId="10" fillId="0" borderId="0" xfId="0" applyFont="1" applyFill="1" applyBorder="1">
      <alignment vertical="center"/>
    </xf>
    <xf numFmtId="177" fontId="11" fillId="0" borderId="0" xfId="1" applyNumberFormat="1" applyFont="1" applyFill="1"/>
    <xf numFmtId="177" fontId="4" fillId="0" borderId="0" xfId="0" applyNumberFormat="1" applyFont="1" applyFill="1">
      <alignment vertical="center"/>
    </xf>
    <xf numFmtId="177" fontId="12" fillId="0" borderId="0" xfId="1" applyNumberFormat="1" applyFont="1" applyFill="1"/>
    <xf numFmtId="177" fontId="7" fillId="0" borderId="0" xfId="0" applyNumberFormat="1" applyFont="1" applyFill="1">
      <alignment vertical="center"/>
    </xf>
    <xf numFmtId="177" fontId="7" fillId="0" borderId="0" xfId="0" applyNumberFormat="1" applyFont="1" applyFill="1" applyAlignment="1"/>
    <xf numFmtId="177" fontId="11" fillId="0" borderId="0" xfId="0" applyNumberFormat="1" applyFont="1" applyFill="1">
      <alignment vertical="center"/>
    </xf>
    <xf numFmtId="177" fontId="12" fillId="0" borderId="0" xfId="0" applyNumberFormat="1" applyFont="1" applyFill="1">
      <alignment vertical="center"/>
    </xf>
    <xf numFmtId="177" fontId="4" fillId="0" borderId="0" xfId="0" applyNumberFormat="1" applyFont="1" applyFill="1" applyAlignment="1"/>
    <xf numFmtId="0" fontId="8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4" fillId="0" borderId="0" xfId="0" applyFont="1" applyFill="1" applyBorder="1">
      <alignment vertical="center"/>
    </xf>
    <xf numFmtId="177" fontId="7" fillId="0" borderId="0" xfId="0" applyNumberFormat="1" applyFont="1" applyFill="1" applyBorder="1">
      <alignment vertical="center"/>
    </xf>
    <xf numFmtId="177" fontId="4" fillId="0" borderId="0" xfId="0" applyNumberFormat="1" applyFont="1" applyFill="1" applyBorder="1">
      <alignment vertical="center"/>
    </xf>
    <xf numFmtId="0" fontId="4" fillId="0" borderId="0" xfId="0" applyNumberFormat="1" applyFont="1" applyFill="1" applyBorder="1">
      <alignment vertical="center"/>
    </xf>
    <xf numFmtId="0" fontId="7" fillId="0" borderId="0" xfId="0" applyNumberFormat="1" applyFont="1" applyFill="1" applyBorder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177" fontId="4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0" fontId="4" fillId="0" borderId="0" xfId="0" applyFont="1" applyAlignment="1"/>
    <xf numFmtId="177" fontId="7" fillId="0" borderId="0" xfId="0" applyNumberFormat="1" applyFont="1" applyAlignment="1"/>
    <xf numFmtId="178" fontId="7" fillId="0" borderId="0" xfId="0" applyNumberFormat="1" applyFont="1" applyAlignment="1"/>
  </cellXfs>
  <cellStyles count="2">
    <cellStyle name="常规" xfId="0" builtinId="0"/>
    <cellStyle name="常规 2" xfId="1" xr:uid="{4804C3B5-6308-074E-BBD5-FCAD15A2F0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485E4-80FA-814F-9D76-18C9C2BA7997}">
  <dimension ref="B1:B3"/>
  <sheetViews>
    <sheetView zoomScale="125" workbookViewId="0">
      <selection activeCell="B8" sqref="B8"/>
    </sheetView>
  </sheetViews>
  <sheetFormatPr baseColWidth="10" defaultRowHeight="16"/>
  <cols>
    <col min="1" max="1" width="3.6640625" style="1" customWidth="1"/>
    <col min="2" max="2" width="115" style="1" customWidth="1"/>
    <col min="3" max="16384" width="10.83203125" style="1"/>
  </cols>
  <sheetData>
    <row r="1" spans="2:2" ht="48">
      <c r="B1" s="2" t="s">
        <v>356</v>
      </c>
    </row>
    <row r="2" spans="2:2" ht="19">
      <c r="B2" s="3" t="s">
        <v>30</v>
      </c>
    </row>
    <row r="3" spans="2:2" ht="51">
      <c r="B3" s="4" t="s">
        <v>29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63CE7-0ED9-2641-AB2C-C6DE7CB18E4A}">
  <dimension ref="A2:C719"/>
  <sheetViews>
    <sheetView tabSelected="1" zoomScale="99" workbookViewId="0">
      <selection activeCell="D23" sqref="D23"/>
    </sheetView>
  </sheetViews>
  <sheetFormatPr baseColWidth="10" defaultRowHeight="16"/>
  <cols>
    <col min="1" max="1" width="33.6640625" style="13" customWidth="1"/>
    <col min="2" max="2" width="19.1640625" style="15" customWidth="1"/>
    <col min="3" max="16384" width="10.83203125" style="15"/>
  </cols>
  <sheetData>
    <row r="2" spans="1:3">
      <c r="A2" s="13" t="s">
        <v>355</v>
      </c>
      <c r="B2" s="13"/>
    </row>
    <row r="3" spans="1:3">
      <c r="A3" s="23" t="s">
        <v>353</v>
      </c>
      <c r="B3" s="23" t="s">
        <v>354</v>
      </c>
      <c r="C3" s="21"/>
    </row>
    <row r="4" spans="1:3">
      <c r="A4" s="20">
        <v>1</v>
      </c>
      <c r="B4" s="20">
        <v>2</v>
      </c>
      <c r="C4" s="22"/>
    </row>
    <row r="5" spans="1:3">
      <c r="A5" s="20">
        <v>1</v>
      </c>
      <c r="B5" s="20">
        <v>21</v>
      </c>
      <c r="C5" s="22"/>
    </row>
    <row r="6" spans="1:3">
      <c r="A6" s="20">
        <v>1</v>
      </c>
      <c r="B6" s="20">
        <v>9</v>
      </c>
      <c r="C6" s="22"/>
    </row>
    <row r="7" spans="1:3">
      <c r="A7" s="20">
        <v>1</v>
      </c>
      <c r="B7" s="20">
        <v>14</v>
      </c>
      <c r="C7" s="22"/>
    </row>
    <row r="8" spans="1:3">
      <c r="A8" s="20">
        <v>1</v>
      </c>
      <c r="B8" s="20">
        <v>15</v>
      </c>
      <c r="C8" s="22"/>
    </row>
    <row r="9" spans="1:3">
      <c r="A9" s="20">
        <v>1</v>
      </c>
      <c r="B9" s="20">
        <v>21</v>
      </c>
      <c r="C9" s="22"/>
    </row>
    <row r="10" spans="1:3">
      <c r="A10" s="20">
        <v>1</v>
      </c>
      <c r="B10" s="20">
        <v>23</v>
      </c>
      <c r="C10" s="22"/>
    </row>
    <row r="11" spans="1:3">
      <c r="A11" s="20">
        <v>1</v>
      </c>
      <c r="B11" s="20">
        <v>24</v>
      </c>
      <c r="C11" s="22"/>
    </row>
    <row r="12" spans="1:3">
      <c r="A12" s="20">
        <v>1</v>
      </c>
      <c r="B12" s="20">
        <v>34</v>
      </c>
      <c r="C12" s="22"/>
    </row>
    <row r="13" spans="1:3">
      <c r="A13" s="20">
        <v>1</v>
      </c>
      <c r="B13" s="20">
        <v>103</v>
      </c>
      <c r="C13" s="22"/>
    </row>
    <row r="14" spans="1:3">
      <c r="A14" s="20">
        <v>1</v>
      </c>
      <c r="B14" s="20">
        <v>16</v>
      </c>
      <c r="C14" s="22"/>
    </row>
    <row r="15" spans="1:3">
      <c r="A15" s="20">
        <v>1</v>
      </c>
      <c r="B15" s="20">
        <v>18</v>
      </c>
      <c r="C15" s="22"/>
    </row>
    <row r="16" spans="1:3">
      <c r="A16" s="20">
        <v>2</v>
      </c>
      <c r="B16" s="20">
        <v>3</v>
      </c>
      <c r="C16" s="22"/>
    </row>
    <row r="17" spans="1:3">
      <c r="A17" s="20">
        <v>2</v>
      </c>
      <c r="B17" s="20">
        <v>4</v>
      </c>
      <c r="C17" s="22"/>
    </row>
    <row r="18" spans="1:3">
      <c r="A18" s="20">
        <v>2</v>
      </c>
      <c r="B18" s="20">
        <v>5</v>
      </c>
      <c r="C18" s="22"/>
    </row>
    <row r="19" spans="1:3">
      <c r="A19" s="20">
        <v>2</v>
      </c>
      <c r="B19" s="20">
        <v>6</v>
      </c>
      <c r="C19" s="22"/>
    </row>
    <row r="20" spans="1:3">
      <c r="A20" s="20">
        <v>2</v>
      </c>
      <c r="B20" s="20">
        <v>8</v>
      </c>
      <c r="C20" s="22"/>
    </row>
    <row r="21" spans="1:3">
      <c r="A21" s="20">
        <v>2</v>
      </c>
      <c r="B21" s="20">
        <v>21</v>
      </c>
      <c r="C21" s="22"/>
    </row>
    <row r="22" spans="1:3">
      <c r="A22" s="20">
        <v>2</v>
      </c>
      <c r="B22" s="20">
        <v>22</v>
      </c>
      <c r="C22" s="22"/>
    </row>
    <row r="23" spans="1:3">
      <c r="A23" s="20">
        <v>2</v>
      </c>
      <c r="B23" s="20">
        <v>29</v>
      </c>
      <c r="C23" s="22"/>
    </row>
    <row r="24" spans="1:3">
      <c r="A24" s="20">
        <v>2</v>
      </c>
      <c r="B24" s="20">
        <v>130</v>
      </c>
      <c r="C24" s="22"/>
    </row>
    <row r="25" spans="1:3">
      <c r="A25" s="20">
        <v>2</v>
      </c>
      <c r="B25" s="20">
        <v>131</v>
      </c>
      <c r="C25" s="22"/>
    </row>
    <row r="26" spans="1:3">
      <c r="A26" s="20">
        <v>2</v>
      </c>
      <c r="B26" s="20">
        <v>16</v>
      </c>
      <c r="C26" s="22"/>
    </row>
    <row r="27" spans="1:3">
      <c r="A27" s="20">
        <v>2</v>
      </c>
      <c r="B27" s="20">
        <v>18</v>
      </c>
      <c r="C27" s="22"/>
    </row>
    <row r="28" spans="1:3">
      <c r="A28" s="20">
        <v>3</v>
      </c>
      <c r="B28" s="20">
        <v>29</v>
      </c>
      <c r="C28" s="22"/>
    </row>
    <row r="29" spans="1:3">
      <c r="A29" s="20">
        <v>3</v>
      </c>
      <c r="B29" s="20">
        <v>17</v>
      </c>
      <c r="C29" s="22"/>
    </row>
    <row r="30" spans="1:3">
      <c r="A30" s="20">
        <v>3</v>
      </c>
      <c r="B30" s="20">
        <v>37</v>
      </c>
      <c r="C30" s="22"/>
    </row>
    <row r="31" spans="1:3">
      <c r="A31" s="20">
        <v>4</v>
      </c>
      <c r="B31" s="20">
        <v>113</v>
      </c>
      <c r="C31" s="22"/>
    </row>
    <row r="32" spans="1:3">
      <c r="A32" s="20">
        <v>5</v>
      </c>
      <c r="B32" s="20">
        <v>105</v>
      </c>
      <c r="C32" s="22"/>
    </row>
    <row r="33" spans="1:3">
      <c r="A33" s="20">
        <v>5</v>
      </c>
      <c r="B33" s="20">
        <v>128</v>
      </c>
      <c r="C33" s="22"/>
    </row>
    <row r="34" spans="1:3">
      <c r="A34" s="20">
        <v>6</v>
      </c>
      <c r="B34" s="20">
        <v>9</v>
      </c>
      <c r="C34" s="22"/>
    </row>
    <row r="35" spans="1:3">
      <c r="A35" s="20">
        <v>6</v>
      </c>
      <c r="B35" s="20">
        <v>14</v>
      </c>
      <c r="C35" s="22"/>
    </row>
    <row r="36" spans="1:3">
      <c r="A36" s="20">
        <v>6</v>
      </c>
      <c r="B36" s="20">
        <v>15</v>
      </c>
      <c r="C36" s="22"/>
    </row>
    <row r="37" spans="1:3">
      <c r="A37" s="20">
        <v>6</v>
      </c>
      <c r="B37" s="20">
        <v>21</v>
      </c>
      <c r="C37" s="22"/>
    </row>
    <row r="38" spans="1:3">
      <c r="A38" s="20">
        <v>6</v>
      </c>
      <c r="B38" s="20">
        <v>23</v>
      </c>
      <c r="C38" s="22"/>
    </row>
    <row r="39" spans="1:3">
      <c r="A39" s="20">
        <v>6</v>
      </c>
      <c r="B39" s="20">
        <v>24</v>
      </c>
      <c r="C39" s="22"/>
    </row>
    <row r="40" spans="1:3">
      <c r="A40" s="20">
        <v>6</v>
      </c>
      <c r="B40" s="20">
        <v>34</v>
      </c>
      <c r="C40" s="22"/>
    </row>
    <row r="41" spans="1:3">
      <c r="A41" s="20">
        <v>6</v>
      </c>
      <c r="B41" s="20">
        <v>103</v>
      </c>
      <c r="C41" s="22"/>
    </row>
    <row r="42" spans="1:3">
      <c r="A42" s="20">
        <v>7</v>
      </c>
      <c r="B42" s="20">
        <v>8</v>
      </c>
      <c r="C42" s="22"/>
    </row>
    <row r="43" spans="1:3">
      <c r="A43" s="20">
        <v>8</v>
      </c>
      <c r="B43" s="20">
        <v>29</v>
      </c>
      <c r="C43" s="22"/>
    </row>
    <row r="44" spans="1:3">
      <c r="A44" s="20">
        <v>8</v>
      </c>
      <c r="B44" s="20">
        <v>9</v>
      </c>
      <c r="C44" s="22"/>
    </row>
    <row r="45" spans="1:3">
      <c r="A45" s="20">
        <v>8</v>
      </c>
      <c r="B45" s="20">
        <v>14</v>
      </c>
      <c r="C45" s="22"/>
    </row>
    <row r="46" spans="1:3">
      <c r="A46" s="20">
        <v>8</v>
      </c>
      <c r="B46" s="20">
        <v>15</v>
      </c>
      <c r="C46" s="22"/>
    </row>
    <row r="47" spans="1:3">
      <c r="A47" s="20">
        <v>8</v>
      </c>
      <c r="B47" s="20">
        <v>21</v>
      </c>
      <c r="C47" s="22"/>
    </row>
    <row r="48" spans="1:3">
      <c r="A48" s="20">
        <v>8</v>
      </c>
      <c r="B48" s="20">
        <v>23</v>
      </c>
      <c r="C48" s="22"/>
    </row>
    <row r="49" spans="1:3">
      <c r="A49" s="20">
        <v>8</v>
      </c>
      <c r="B49" s="20">
        <v>24</v>
      </c>
      <c r="C49" s="22"/>
    </row>
    <row r="50" spans="1:3">
      <c r="A50" s="20">
        <v>8</v>
      </c>
      <c r="B50" s="20">
        <v>34</v>
      </c>
      <c r="C50" s="22"/>
    </row>
    <row r="51" spans="1:3">
      <c r="A51" s="20">
        <v>8</v>
      </c>
      <c r="B51" s="20">
        <v>103</v>
      </c>
      <c r="C51" s="22"/>
    </row>
    <row r="52" spans="1:3">
      <c r="A52" s="20">
        <v>9</v>
      </c>
      <c r="B52" s="20">
        <v>7</v>
      </c>
      <c r="C52" s="22"/>
    </row>
    <row r="53" spans="1:3">
      <c r="A53" s="20">
        <v>9</v>
      </c>
      <c r="B53" s="20">
        <v>10</v>
      </c>
      <c r="C53" s="22"/>
    </row>
    <row r="54" spans="1:3">
      <c r="A54" s="20">
        <v>9</v>
      </c>
      <c r="B54" s="20">
        <v>30</v>
      </c>
      <c r="C54" s="22"/>
    </row>
    <row r="55" spans="1:3">
      <c r="A55" s="20">
        <v>9</v>
      </c>
      <c r="B55" s="20">
        <v>37</v>
      </c>
      <c r="C55" s="22"/>
    </row>
    <row r="56" spans="1:3">
      <c r="A56" s="20">
        <v>9</v>
      </c>
      <c r="B56" s="20">
        <v>150</v>
      </c>
      <c r="C56" s="22"/>
    </row>
    <row r="57" spans="1:3">
      <c r="A57" s="20">
        <v>10</v>
      </c>
      <c r="B57" s="20">
        <v>176</v>
      </c>
      <c r="C57" s="22"/>
    </row>
    <row r="58" spans="1:3">
      <c r="A58" s="20">
        <v>11</v>
      </c>
      <c r="B58" s="20">
        <v>84</v>
      </c>
      <c r="C58" s="22"/>
    </row>
    <row r="59" spans="1:3">
      <c r="A59" s="20">
        <v>11</v>
      </c>
      <c r="B59" s="20">
        <v>85</v>
      </c>
      <c r="C59" s="22"/>
    </row>
    <row r="60" spans="1:3">
      <c r="A60" s="20">
        <v>11</v>
      </c>
      <c r="B60" s="20">
        <v>175</v>
      </c>
      <c r="C60" s="22"/>
    </row>
    <row r="61" spans="1:3">
      <c r="A61" s="20">
        <v>11</v>
      </c>
      <c r="B61" s="20">
        <v>176</v>
      </c>
      <c r="C61" s="22"/>
    </row>
    <row r="62" spans="1:3">
      <c r="A62" s="20">
        <v>12</v>
      </c>
      <c r="B62" s="20">
        <v>121</v>
      </c>
      <c r="C62" s="22"/>
    </row>
    <row r="63" spans="1:3">
      <c r="A63" s="20">
        <v>12</v>
      </c>
      <c r="B63" s="20">
        <v>123</v>
      </c>
      <c r="C63" s="22"/>
    </row>
    <row r="64" spans="1:3">
      <c r="A64" s="20">
        <v>12</v>
      </c>
      <c r="B64" s="20">
        <v>125</v>
      </c>
      <c r="C64" s="22"/>
    </row>
    <row r="65" spans="1:3">
      <c r="A65" s="20">
        <v>12</v>
      </c>
      <c r="B65" s="20">
        <v>139</v>
      </c>
      <c r="C65" s="22"/>
    </row>
    <row r="66" spans="1:3">
      <c r="A66" s="20">
        <v>12</v>
      </c>
      <c r="B66" s="20">
        <v>156</v>
      </c>
      <c r="C66" s="22"/>
    </row>
    <row r="67" spans="1:3">
      <c r="A67" s="20">
        <v>13</v>
      </c>
      <c r="B67" s="20">
        <v>11</v>
      </c>
      <c r="C67" s="22"/>
    </row>
    <row r="68" spans="1:3">
      <c r="A68" s="20">
        <v>13</v>
      </c>
      <c r="B68" s="20">
        <v>28</v>
      </c>
      <c r="C68" s="22"/>
    </row>
    <row r="69" spans="1:3">
      <c r="A69" s="20">
        <v>13</v>
      </c>
      <c r="B69" s="20">
        <v>176</v>
      </c>
      <c r="C69" s="22"/>
    </row>
    <row r="70" spans="1:3">
      <c r="A70" s="20">
        <v>14</v>
      </c>
      <c r="B70" s="20">
        <v>25</v>
      </c>
      <c r="C70" s="22"/>
    </row>
    <row r="71" spans="1:3">
      <c r="A71" s="20">
        <v>14</v>
      </c>
      <c r="B71" s="20">
        <v>26</v>
      </c>
      <c r="C71" s="22"/>
    </row>
    <row r="72" spans="1:3">
      <c r="A72" s="20">
        <v>14</v>
      </c>
      <c r="B72" s="20">
        <v>27</v>
      </c>
      <c r="C72" s="22"/>
    </row>
    <row r="73" spans="1:3">
      <c r="A73" s="20">
        <v>14</v>
      </c>
      <c r="B73" s="20">
        <v>31</v>
      </c>
      <c r="C73" s="22"/>
    </row>
    <row r="74" spans="1:3">
      <c r="A74" s="20">
        <v>14</v>
      </c>
      <c r="B74" s="20">
        <v>36</v>
      </c>
      <c r="C74" s="22"/>
    </row>
    <row r="75" spans="1:3">
      <c r="A75" s="20">
        <v>14</v>
      </c>
      <c r="B75" s="20">
        <v>97</v>
      </c>
      <c r="C75" s="22"/>
    </row>
    <row r="76" spans="1:3">
      <c r="A76" s="20">
        <v>14</v>
      </c>
      <c r="B76" s="20">
        <v>107</v>
      </c>
      <c r="C76" s="22"/>
    </row>
    <row r="77" spans="1:3">
      <c r="A77" s="20">
        <v>14</v>
      </c>
      <c r="B77" s="20">
        <v>108</v>
      </c>
      <c r="C77" s="22"/>
    </row>
    <row r="78" spans="1:3">
      <c r="A78" s="20">
        <v>14</v>
      </c>
      <c r="B78" s="20">
        <v>110</v>
      </c>
      <c r="C78" s="22"/>
    </row>
    <row r="79" spans="1:3">
      <c r="A79" s="20">
        <v>14</v>
      </c>
      <c r="B79" s="20">
        <v>111</v>
      </c>
      <c r="C79" s="22"/>
    </row>
    <row r="80" spans="1:3">
      <c r="A80" s="20">
        <v>14</v>
      </c>
      <c r="B80" s="20">
        <v>133</v>
      </c>
      <c r="C80" s="22"/>
    </row>
    <row r="81" spans="1:3">
      <c r="A81" s="20">
        <v>14</v>
      </c>
      <c r="B81" s="20">
        <v>137</v>
      </c>
      <c r="C81" s="22"/>
    </row>
    <row r="82" spans="1:3">
      <c r="A82" s="20">
        <v>14</v>
      </c>
      <c r="B82" s="20">
        <v>139</v>
      </c>
      <c r="C82" s="22"/>
    </row>
    <row r="83" spans="1:3">
      <c r="A83" s="20">
        <v>14</v>
      </c>
      <c r="B83" s="20">
        <v>126</v>
      </c>
      <c r="C83" s="22"/>
    </row>
    <row r="84" spans="1:3">
      <c r="A84" s="20">
        <v>15</v>
      </c>
      <c r="B84" s="20">
        <v>10</v>
      </c>
      <c r="C84" s="22"/>
    </row>
    <row r="85" spans="1:3">
      <c r="A85" s="20">
        <v>15</v>
      </c>
      <c r="B85" s="20">
        <v>11</v>
      </c>
      <c r="C85" s="22"/>
    </row>
    <row r="86" spans="1:3">
      <c r="A86" s="20">
        <v>15</v>
      </c>
      <c r="B86" s="20">
        <v>12</v>
      </c>
      <c r="C86" s="22"/>
    </row>
    <row r="87" spans="1:3">
      <c r="A87" s="20">
        <v>15</v>
      </c>
      <c r="B87" s="20">
        <v>45</v>
      </c>
      <c r="C87" s="22"/>
    </row>
    <row r="88" spans="1:3">
      <c r="A88" s="20">
        <v>15</v>
      </c>
      <c r="B88" s="20">
        <v>59</v>
      </c>
      <c r="C88" s="22"/>
    </row>
    <row r="89" spans="1:3">
      <c r="A89" s="20">
        <v>15</v>
      </c>
      <c r="B89" s="20">
        <v>74</v>
      </c>
      <c r="C89" s="22"/>
    </row>
    <row r="90" spans="1:3">
      <c r="A90" s="20">
        <v>15</v>
      </c>
      <c r="B90" s="20">
        <v>75</v>
      </c>
      <c r="C90" s="22"/>
    </row>
    <row r="91" spans="1:3">
      <c r="A91" s="20">
        <v>15</v>
      </c>
      <c r="B91" s="20">
        <v>76</v>
      </c>
      <c r="C91" s="22"/>
    </row>
    <row r="92" spans="1:3">
      <c r="A92" s="20">
        <v>15</v>
      </c>
      <c r="B92" s="20">
        <v>83</v>
      </c>
      <c r="C92" s="22"/>
    </row>
    <row r="93" spans="1:3">
      <c r="A93" s="20">
        <v>15</v>
      </c>
      <c r="B93" s="20">
        <v>84</v>
      </c>
      <c r="C93" s="22"/>
    </row>
    <row r="94" spans="1:3">
      <c r="A94" s="20">
        <v>15</v>
      </c>
      <c r="B94" s="20">
        <v>86</v>
      </c>
      <c r="C94" s="22"/>
    </row>
    <row r="95" spans="1:3">
      <c r="A95" s="20">
        <v>15</v>
      </c>
      <c r="B95" s="20">
        <v>119</v>
      </c>
      <c r="C95" s="22"/>
    </row>
    <row r="96" spans="1:3">
      <c r="A96" s="20">
        <v>15</v>
      </c>
      <c r="B96" s="20">
        <v>120</v>
      </c>
      <c r="C96" s="22"/>
    </row>
    <row r="97" spans="1:3">
      <c r="A97" s="20">
        <v>15</v>
      </c>
      <c r="B97" s="20">
        <v>6</v>
      </c>
      <c r="C97" s="22"/>
    </row>
    <row r="98" spans="1:3">
      <c r="A98" s="20">
        <v>15</v>
      </c>
      <c r="B98" s="20">
        <v>129</v>
      </c>
      <c r="C98" s="22"/>
    </row>
    <row r="99" spans="1:3">
      <c r="A99" s="20">
        <v>16</v>
      </c>
      <c r="B99" s="20">
        <v>17</v>
      </c>
      <c r="C99" s="22"/>
    </row>
    <row r="100" spans="1:3">
      <c r="A100" s="20">
        <v>16</v>
      </c>
      <c r="B100" s="20">
        <v>37</v>
      </c>
      <c r="C100" s="22"/>
    </row>
    <row r="101" spans="1:3">
      <c r="A101" s="20">
        <v>16</v>
      </c>
      <c r="B101" s="20">
        <v>176</v>
      </c>
      <c r="C101" s="22"/>
    </row>
    <row r="102" spans="1:3">
      <c r="A102" s="20">
        <v>17</v>
      </c>
      <c r="B102" s="20">
        <v>10</v>
      </c>
      <c r="C102" s="22"/>
    </row>
    <row r="103" spans="1:3">
      <c r="A103" s="20">
        <v>17</v>
      </c>
      <c r="B103" s="20">
        <v>11</v>
      </c>
      <c r="C103" s="22"/>
    </row>
    <row r="104" spans="1:3">
      <c r="A104" s="20">
        <v>17</v>
      </c>
      <c r="B104" s="20">
        <v>12</v>
      </c>
      <c r="C104" s="22"/>
    </row>
    <row r="105" spans="1:3">
      <c r="A105" s="20">
        <v>17</v>
      </c>
      <c r="B105" s="20">
        <v>45</v>
      </c>
      <c r="C105" s="22"/>
    </row>
    <row r="106" spans="1:3">
      <c r="A106" s="20">
        <v>17</v>
      </c>
      <c r="B106" s="20">
        <v>59</v>
      </c>
      <c r="C106" s="22"/>
    </row>
    <row r="107" spans="1:3">
      <c r="A107" s="20">
        <v>17</v>
      </c>
      <c r="B107" s="20">
        <v>74</v>
      </c>
      <c r="C107" s="22"/>
    </row>
    <row r="108" spans="1:3">
      <c r="A108" s="20">
        <v>17</v>
      </c>
      <c r="B108" s="20">
        <v>75</v>
      </c>
      <c r="C108" s="22"/>
    </row>
    <row r="109" spans="1:3">
      <c r="A109" s="20">
        <v>17</v>
      </c>
      <c r="B109" s="20">
        <v>76</v>
      </c>
      <c r="C109" s="22"/>
    </row>
    <row r="110" spans="1:3">
      <c r="A110" s="20">
        <v>17</v>
      </c>
      <c r="B110" s="20">
        <v>83</v>
      </c>
      <c r="C110" s="22"/>
    </row>
    <row r="111" spans="1:3">
      <c r="A111" s="20">
        <v>17</v>
      </c>
      <c r="B111" s="20">
        <v>84</v>
      </c>
      <c r="C111" s="22"/>
    </row>
    <row r="112" spans="1:3">
      <c r="A112" s="20">
        <v>17</v>
      </c>
      <c r="B112" s="20">
        <v>86</v>
      </c>
      <c r="C112" s="22"/>
    </row>
    <row r="113" spans="1:3">
      <c r="A113" s="20">
        <v>17</v>
      </c>
      <c r="B113" s="20">
        <v>119</v>
      </c>
      <c r="C113" s="22"/>
    </row>
    <row r="114" spans="1:3">
      <c r="A114" s="20">
        <v>17</v>
      </c>
      <c r="B114" s="20">
        <v>120</v>
      </c>
      <c r="C114" s="22"/>
    </row>
    <row r="115" spans="1:3">
      <c r="A115" s="20">
        <v>17</v>
      </c>
      <c r="B115" s="20">
        <v>125</v>
      </c>
      <c r="C115" s="22"/>
    </row>
    <row r="116" spans="1:3">
      <c r="A116" s="20">
        <v>18</v>
      </c>
      <c r="B116" s="20">
        <v>19</v>
      </c>
      <c r="C116" s="22"/>
    </row>
    <row r="117" spans="1:3">
      <c r="A117" s="20">
        <v>18</v>
      </c>
      <c r="B117" s="20">
        <v>126</v>
      </c>
      <c r="C117" s="22"/>
    </row>
    <row r="118" spans="1:3">
      <c r="A118" s="20">
        <v>20</v>
      </c>
      <c r="B118" s="20">
        <v>154</v>
      </c>
      <c r="C118" s="22"/>
    </row>
    <row r="119" spans="1:3">
      <c r="A119" s="20">
        <v>20</v>
      </c>
      <c r="B119" s="20">
        <v>9</v>
      </c>
      <c r="C119" s="22"/>
    </row>
    <row r="120" spans="1:3">
      <c r="A120" s="20">
        <v>20</v>
      </c>
      <c r="B120" s="20">
        <v>14</v>
      </c>
      <c r="C120" s="22"/>
    </row>
    <row r="121" spans="1:3">
      <c r="A121" s="20">
        <v>20</v>
      </c>
      <c r="B121" s="20">
        <v>15</v>
      </c>
      <c r="C121" s="22"/>
    </row>
    <row r="122" spans="1:3">
      <c r="A122" s="20">
        <v>20</v>
      </c>
      <c r="B122" s="20">
        <v>21</v>
      </c>
      <c r="C122" s="22"/>
    </row>
    <row r="123" spans="1:3">
      <c r="A123" s="20">
        <v>20</v>
      </c>
      <c r="B123" s="20">
        <v>23</v>
      </c>
      <c r="C123" s="22"/>
    </row>
    <row r="124" spans="1:3">
      <c r="A124" s="20">
        <v>20</v>
      </c>
      <c r="B124" s="20">
        <v>24</v>
      </c>
      <c r="C124" s="22"/>
    </row>
    <row r="125" spans="1:3">
      <c r="A125" s="20">
        <v>20</v>
      </c>
      <c r="B125" s="20">
        <v>34</v>
      </c>
      <c r="C125" s="22"/>
    </row>
    <row r="126" spans="1:3">
      <c r="A126" s="20">
        <v>20</v>
      </c>
      <c r="B126" s="20">
        <v>103</v>
      </c>
      <c r="C126" s="22"/>
    </row>
    <row r="127" spans="1:3">
      <c r="A127" s="20">
        <v>20</v>
      </c>
      <c r="B127" s="20">
        <v>21</v>
      </c>
      <c r="C127" s="22"/>
    </row>
    <row r="128" spans="1:3">
      <c r="A128" s="20">
        <v>20</v>
      </c>
      <c r="B128" s="20">
        <v>2</v>
      </c>
      <c r="C128" s="22"/>
    </row>
    <row r="129" spans="1:3">
      <c r="A129" s="20">
        <v>20</v>
      </c>
      <c r="B129" s="20">
        <v>21</v>
      </c>
      <c r="C129" s="22"/>
    </row>
    <row r="130" spans="1:3">
      <c r="A130" s="20">
        <v>21</v>
      </c>
      <c r="B130" s="20">
        <v>29</v>
      </c>
      <c r="C130" s="22"/>
    </row>
    <row r="131" spans="1:3">
      <c r="A131" s="20">
        <v>21</v>
      </c>
      <c r="B131" s="20">
        <v>176</v>
      </c>
      <c r="C131" s="22"/>
    </row>
    <row r="132" spans="1:3">
      <c r="A132" s="20">
        <v>22</v>
      </c>
      <c r="B132" s="20">
        <v>9</v>
      </c>
      <c r="C132" s="22"/>
    </row>
    <row r="133" spans="1:3">
      <c r="A133" s="20">
        <v>22</v>
      </c>
      <c r="B133" s="20">
        <v>14</v>
      </c>
      <c r="C133" s="22"/>
    </row>
    <row r="134" spans="1:3">
      <c r="A134" s="20">
        <v>22</v>
      </c>
      <c r="B134" s="20">
        <v>15</v>
      </c>
      <c r="C134" s="22"/>
    </row>
    <row r="135" spans="1:3">
      <c r="A135" s="20">
        <v>22</v>
      </c>
      <c r="B135" s="20">
        <v>21</v>
      </c>
      <c r="C135" s="22"/>
    </row>
    <row r="136" spans="1:3">
      <c r="A136" s="20">
        <v>22</v>
      </c>
      <c r="B136" s="20">
        <v>23</v>
      </c>
      <c r="C136" s="22"/>
    </row>
    <row r="137" spans="1:3">
      <c r="A137" s="20">
        <v>22</v>
      </c>
      <c r="B137" s="20">
        <v>24</v>
      </c>
      <c r="C137" s="22"/>
    </row>
    <row r="138" spans="1:3">
      <c r="A138" s="20">
        <v>22</v>
      </c>
      <c r="B138" s="20">
        <v>34</v>
      </c>
      <c r="C138" s="22"/>
    </row>
    <row r="139" spans="1:3">
      <c r="A139" s="20">
        <v>22</v>
      </c>
      <c r="B139" s="20">
        <v>103</v>
      </c>
      <c r="C139" s="22"/>
    </row>
    <row r="140" spans="1:3">
      <c r="A140" s="20">
        <v>23</v>
      </c>
      <c r="B140" s="20">
        <v>22</v>
      </c>
      <c r="C140" s="22"/>
    </row>
    <row r="141" spans="1:3">
      <c r="A141" s="20">
        <v>28</v>
      </c>
      <c r="B141" s="20">
        <v>34</v>
      </c>
      <c r="C141" s="22"/>
    </row>
    <row r="142" spans="1:3">
      <c r="A142" s="20">
        <v>28</v>
      </c>
      <c r="B142" s="20">
        <v>179</v>
      </c>
      <c r="C142" s="22"/>
    </row>
    <row r="143" spans="1:3">
      <c r="A143" s="20">
        <v>28</v>
      </c>
      <c r="B143" s="20">
        <v>180</v>
      </c>
      <c r="C143" s="22"/>
    </row>
    <row r="144" spans="1:3">
      <c r="A144" s="20">
        <v>30</v>
      </c>
      <c r="B144" s="20">
        <v>31</v>
      </c>
      <c r="C144" s="22"/>
    </row>
    <row r="145" spans="1:3">
      <c r="A145" s="20">
        <v>32</v>
      </c>
      <c r="B145" s="20">
        <v>10</v>
      </c>
      <c r="C145" s="22"/>
    </row>
    <row r="146" spans="1:3">
      <c r="A146" s="20">
        <v>32</v>
      </c>
      <c r="B146" s="20">
        <v>11</v>
      </c>
      <c r="C146" s="22"/>
    </row>
    <row r="147" spans="1:3">
      <c r="A147" s="20">
        <v>32</v>
      </c>
      <c r="B147" s="20">
        <v>12</v>
      </c>
      <c r="C147" s="22"/>
    </row>
    <row r="148" spans="1:3">
      <c r="A148" s="20">
        <v>32</v>
      </c>
      <c r="B148" s="20">
        <v>45</v>
      </c>
      <c r="C148" s="22"/>
    </row>
    <row r="149" spans="1:3">
      <c r="A149" s="20">
        <v>32</v>
      </c>
      <c r="B149" s="20">
        <v>59</v>
      </c>
      <c r="C149" s="22"/>
    </row>
    <row r="150" spans="1:3">
      <c r="A150" s="20">
        <v>32</v>
      </c>
      <c r="B150" s="20">
        <v>74</v>
      </c>
      <c r="C150" s="22"/>
    </row>
    <row r="151" spans="1:3">
      <c r="A151" s="20">
        <v>32</v>
      </c>
      <c r="B151" s="20">
        <v>75</v>
      </c>
      <c r="C151" s="22"/>
    </row>
    <row r="152" spans="1:3">
      <c r="A152" s="20">
        <v>32</v>
      </c>
      <c r="B152" s="20">
        <v>76</v>
      </c>
      <c r="C152" s="22"/>
    </row>
    <row r="153" spans="1:3">
      <c r="A153" s="20">
        <v>32</v>
      </c>
      <c r="B153" s="20">
        <v>83</v>
      </c>
      <c r="C153" s="22"/>
    </row>
    <row r="154" spans="1:3">
      <c r="A154" s="20">
        <v>32</v>
      </c>
      <c r="B154" s="20">
        <v>84</v>
      </c>
      <c r="C154" s="22"/>
    </row>
    <row r="155" spans="1:3">
      <c r="A155" s="20">
        <v>32</v>
      </c>
      <c r="B155" s="20">
        <v>86</v>
      </c>
      <c r="C155" s="22"/>
    </row>
    <row r="156" spans="1:3">
      <c r="A156" s="20">
        <v>32</v>
      </c>
      <c r="B156" s="20">
        <v>119</v>
      </c>
      <c r="C156" s="22"/>
    </row>
    <row r="157" spans="1:3">
      <c r="A157" s="20">
        <v>32</v>
      </c>
      <c r="B157" s="20">
        <v>120</v>
      </c>
      <c r="C157" s="22"/>
    </row>
    <row r="158" spans="1:3">
      <c r="A158" s="20">
        <v>33</v>
      </c>
      <c r="B158" s="20">
        <v>26</v>
      </c>
      <c r="C158" s="22"/>
    </row>
    <row r="159" spans="1:3">
      <c r="A159" s="20">
        <v>34</v>
      </c>
      <c r="B159" s="20">
        <v>25</v>
      </c>
      <c r="C159" s="22"/>
    </row>
    <row r="160" spans="1:3">
      <c r="A160" s="20">
        <v>34</v>
      </c>
      <c r="B160" s="20">
        <v>26</v>
      </c>
      <c r="C160" s="22"/>
    </row>
    <row r="161" spans="1:3">
      <c r="A161" s="20">
        <v>34</v>
      </c>
      <c r="B161" s="20">
        <v>27</v>
      </c>
      <c r="C161" s="22"/>
    </row>
    <row r="162" spans="1:3">
      <c r="A162" s="20">
        <v>34</v>
      </c>
      <c r="B162" s="20">
        <v>31</v>
      </c>
      <c r="C162" s="22"/>
    </row>
    <row r="163" spans="1:3">
      <c r="A163" s="20">
        <v>34</v>
      </c>
      <c r="B163" s="20">
        <v>36</v>
      </c>
      <c r="C163" s="22"/>
    </row>
    <row r="164" spans="1:3">
      <c r="A164" s="20">
        <v>34</v>
      </c>
      <c r="B164" s="20">
        <v>97</v>
      </c>
      <c r="C164" s="22"/>
    </row>
    <row r="165" spans="1:3">
      <c r="A165" s="20">
        <v>34</v>
      </c>
      <c r="B165" s="20">
        <v>107</v>
      </c>
      <c r="C165" s="22"/>
    </row>
    <row r="166" spans="1:3">
      <c r="A166" s="20">
        <v>34</v>
      </c>
      <c r="B166" s="20">
        <v>108</v>
      </c>
      <c r="C166" s="22"/>
    </row>
    <row r="167" spans="1:3">
      <c r="A167" s="20">
        <v>34</v>
      </c>
      <c r="B167" s="20">
        <v>110</v>
      </c>
      <c r="C167" s="22"/>
    </row>
    <row r="168" spans="1:3">
      <c r="A168" s="20">
        <v>34</v>
      </c>
      <c r="B168" s="20">
        <v>111</v>
      </c>
      <c r="C168" s="22"/>
    </row>
    <row r="169" spans="1:3">
      <c r="A169" s="20">
        <v>34</v>
      </c>
      <c r="B169" s="20">
        <v>133</v>
      </c>
      <c r="C169" s="22"/>
    </row>
    <row r="170" spans="1:3">
      <c r="A170" s="20">
        <v>34</v>
      </c>
      <c r="B170" s="20">
        <v>137</v>
      </c>
      <c r="C170" s="22"/>
    </row>
    <row r="171" spans="1:3">
      <c r="A171" s="20">
        <v>34</v>
      </c>
      <c r="B171" s="20">
        <v>139</v>
      </c>
      <c r="C171" s="22"/>
    </row>
    <row r="172" spans="1:3">
      <c r="A172" s="20">
        <v>34</v>
      </c>
      <c r="B172" s="20">
        <v>35</v>
      </c>
      <c r="C172" s="22"/>
    </row>
    <row r="173" spans="1:3">
      <c r="A173" s="20">
        <v>35</v>
      </c>
      <c r="B173" s="20">
        <v>32</v>
      </c>
      <c r="C173" s="22"/>
    </row>
    <row r="174" spans="1:3">
      <c r="A174" s="20">
        <v>35</v>
      </c>
      <c r="B174" s="20">
        <v>108</v>
      </c>
      <c r="C174" s="22"/>
    </row>
    <row r="175" spans="1:3">
      <c r="A175" s="20">
        <v>35</v>
      </c>
      <c r="B175" s="20">
        <v>177</v>
      </c>
      <c r="C175" s="22"/>
    </row>
    <row r="176" spans="1:3">
      <c r="A176" s="20">
        <v>35</v>
      </c>
      <c r="B176" s="20">
        <v>9</v>
      </c>
      <c r="C176" s="22"/>
    </row>
    <row r="177" spans="1:3">
      <c r="A177" s="20">
        <v>35</v>
      </c>
      <c r="B177" s="20">
        <v>14</v>
      </c>
      <c r="C177" s="22"/>
    </row>
    <row r="178" spans="1:3">
      <c r="A178" s="20">
        <v>35</v>
      </c>
      <c r="B178" s="20">
        <v>15</v>
      </c>
      <c r="C178" s="22"/>
    </row>
    <row r="179" spans="1:3">
      <c r="A179" s="20">
        <v>35</v>
      </c>
      <c r="B179" s="20">
        <v>21</v>
      </c>
      <c r="C179" s="22"/>
    </row>
    <row r="180" spans="1:3">
      <c r="A180" s="20">
        <v>35</v>
      </c>
      <c r="B180" s="20">
        <v>23</v>
      </c>
      <c r="C180" s="22"/>
    </row>
    <row r="181" spans="1:3">
      <c r="A181" s="20">
        <v>35</v>
      </c>
      <c r="B181" s="20">
        <v>24</v>
      </c>
      <c r="C181" s="22"/>
    </row>
    <row r="182" spans="1:3">
      <c r="A182" s="20">
        <v>35</v>
      </c>
      <c r="B182" s="20">
        <v>34</v>
      </c>
      <c r="C182" s="22"/>
    </row>
    <row r="183" spans="1:3">
      <c r="A183" s="20">
        <v>35</v>
      </c>
      <c r="B183" s="20">
        <v>103</v>
      </c>
      <c r="C183" s="22"/>
    </row>
    <row r="184" spans="1:3">
      <c r="A184" s="20">
        <v>37</v>
      </c>
      <c r="B184" s="20">
        <v>9</v>
      </c>
      <c r="C184" s="22"/>
    </row>
    <row r="185" spans="1:3">
      <c r="A185" s="20">
        <v>37</v>
      </c>
      <c r="B185" s="20">
        <v>14</v>
      </c>
      <c r="C185" s="22"/>
    </row>
    <row r="186" spans="1:3">
      <c r="A186" s="20">
        <v>37</v>
      </c>
      <c r="B186" s="20">
        <v>15</v>
      </c>
      <c r="C186" s="22"/>
    </row>
    <row r="187" spans="1:3">
      <c r="A187" s="20">
        <v>37</v>
      </c>
      <c r="B187" s="20">
        <v>21</v>
      </c>
      <c r="C187" s="22"/>
    </row>
    <row r="188" spans="1:3">
      <c r="A188" s="20">
        <v>37</v>
      </c>
      <c r="B188" s="20">
        <v>23</v>
      </c>
      <c r="C188" s="22"/>
    </row>
    <row r="189" spans="1:3">
      <c r="A189" s="20">
        <v>37</v>
      </c>
      <c r="B189" s="20">
        <v>24</v>
      </c>
      <c r="C189" s="22"/>
    </row>
    <row r="190" spans="1:3">
      <c r="A190" s="20">
        <v>37</v>
      </c>
      <c r="B190" s="20">
        <v>34</v>
      </c>
      <c r="C190" s="22"/>
    </row>
    <row r="191" spans="1:3">
      <c r="A191" s="20">
        <v>37</v>
      </c>
      <c r="B191" s="20">
        <v>103</v>
      </c>
      <c r="C191" s="22"/>
    </row>
    <row r="192" spans="1:3">
      <c r="A192" s="20">
        <v>38</v>
      </c>
      <c r="B192" s="20">
        <v>3</v>
      </c>
      <c r="C192" s="22"/>
    </row>
    <row r="193" spans="1:3">
      <c r="A193" s="20">
        <v>38</v>
      </c>
      <c r="B193" s="20">
        <v>4</v>
      </c>
      <c r="C193" s="22"/>
    </row>
    <row r="194" spans="1:3">
      <c r="A194" s="20">
        <v>38</v>
      </c>
      <c r="B194" s="20">
        <v>5</v>
      </c>
      <c r="C194" s="22"/>
    </row>
    <row r="195" spans="1:3">
      <c r="A195" s="20">
        <v>38</v>
      </c>
      <c r="B195" s="20">
        <v>6</v>
      </c>
      <c r="C195" s="22"/>
    </row>
    <row r="196" spans="1:3">
      <c r="A196" s="20">
        <v>38</v>
      </c>
      <c r="B196" s="20">
        <v>8</v>
      </c>
      <c r="C196" s="22"/>
    </row>
    <row r="197" spans="1:3">
      <c r="A197" s="20">
        <v>38</v>
      </c>
      <c r="B197" s="20">
        <v>21</v>
      </c>
      <c r="C197" s="22"/>
    </row>
    <row r="198" spans="1:3">
      <c r="A198" s="20">
        <v>38</v>
      </c>
      <c r="B198" s="20">
        <v>22</v>
      </c>
      <c r="C198" s="22"/>
    </row>
    <row r="199" spans="1:3">
      <c r="A199" s="20">
        <v>38</v>
      </c>
      <c r="B199" s="20">
        <v>29</v>
      </c>
      <c r="C199" s="22"/>
    </row>
    <row r="200" spans="1:3">
      <c r="A200" s="20">
        <v>38</v>
      </c>
      <c r="B200" s="20">
        <v>130</v>
      </c>
      <c r="C200" s="22"/>
    </row>
    <row r="201" spans="1:3">
      <c r="A201" s="20">
        <v>38</v>
      </c>
      <c r="B201" s="20">
        <v>131</v>
      </c>
      <c r="C201" s="22"/>
    </row>
    <row r="202" spans="1:3">
      <c r="A202" s="20">
        <v>38</v>
      </c>
      <c r="B202" s="20">
        <v>9</v>
      </c>
      <c r="C202" s="22"/>
    </row>
    <row r="203" spans="1:3">
      <c r="A203" s="20">
        <v>38</v>
      </c>
      <c r="B203" s="20">
        <v>14</v>
      </c>
      <c r="C203" s="22"/>
    </row>
    <row r="204" spans="1:3">
      <c r="A204" s="20">
        <v>38</v>
      </c>
      <c r="B204" s="20">
        <v>15</v>
      </c>
      <c r="C204" s="22"/>
    </row>
    <row r="205" spans="1:3">
      <c r="A205" s="20">
        <v>38</v>
      </c>
      <c r="B205" s="20">
        <v>21</v>
      </c>
      <c r="C205" s="22"/>
    </row>
    <row r="206" spans="1:3">
      <c r="A206" s="20">
        <v>38</v>
      </c>
      <c r="B206" s="20">
        <v>23</v>
      </c>
      <c r="C206" s="22"/>
    </row>
    <row r="207" spans="1:3">
      <c r="A207" s="20">
        <v>38</v>
      </c>
      <c r="B207" s="20">
        <v>24</v>
      </c>
      <c r="C207" s="22"/>
    </row>
    <row r="208" spans="1:3">
      <c r="A208" s="20">
        <v>38</v>
      </c>
      <c r="B208" s="20">
        <v>34</v>
      </c>
      <c r="C208" s="22"/>
    </row>
    <row r="209" spans="1:3">
      <c r="A209" s="20">
        <v>38</v>
      </c>
      <c r="B209" s="20">
        <v>103</v>
      </c>
      <c r="C209" s="22"/>
    </row>
    <row r="210" spans="1:3">
      <c r="A210" s="20">
        <v>38</v>
      </c>
      <c r="B210" s="20">
        <v>176</v>
      </c>
      <c r="C210" s="22"/>
    </row>
    <row r="211" spans="1:3">
      <c r="A211" s="20">
        <v>39</v>
      </c>
      <c r="B211" s="20">
        <v>175</v>
      </c>
      <c r="C211" s="22"/>
    </row>
    <row r="212" spans="1:3">
      <c r="A212" s="20">
        <v>39</v>
      </c>
      <c r="B212" s="20">
        <v>176</v>
      </c>
      <c r="C212" s="22"/>
    </row>
    <row r="213" spans="1:3">
      <c r="A213" s="20">
        <v>40</v>
      </c>
      <c r="B213" s="20">
        <v>41</v>
      </c>
      <c r="C213" s="22"/>
    </row>
    <row r="214" spans="1:3">
      <c r="A214" s="20">
        <v>40</v>
      </c>
      <c r="B214" s="20">
        <v>49</v>
      </c>
      <c r="C214" s="22"/>
    </row>
    <row r="215" spans="1:3">
      <c r="A215" s="20">
        <v>40</v>
      </c>
      <c r="B215" s="20">
        <v>50</v>
      </c>
      <c r="C215" s="22"/>
    </row>
    <row r="216" spans="1:3">
      <c r="A216" s="20">
        <v>40</v>
      </c>
      <c r="B216" s="20">
        <v>53</v>
      </c>
      <c r="C216" s="22"/>
    </row>
    <row r="217" spans="1:3">
      <c r="A217" s="20">
        <v>40</v>
      </c>
      <c r="B217" s="20">
        <v>68</v>
      </c>
      <c r="C217" s="22"/>
    </row>
    <row r="218" spans="1:3">
      <c r="A218" s="20">
        <v>40</v>
      </c>
      <c r="B218" s="20">
        <v>69</v>
      </c>
      <c r="C218" s="22"/>
    </row>
    <row r="219" spans="1:3">
      <c r="A219" s="20">
        <v>40</v>
      </c>
      <c r="B219" s="20">
        <v>70</v>
      </c>
      <c r="C219" s="22"/>
    </row>
    <row r="220" spans="1:3">
      <c r="A220" s="20">
        <v>40</v>
      </c>
      <c r="B220" s="20">
        <v>86</v>
      </c>
      <c r="C220" s="22"/>
    </row>
    <row r="221" spans="1:3">
      <c r="A221" s="20">
        <v>40</v>
      </c>
      <c r="B221" s="20">
        <v>87</v>
      </c>
      <c r="C221" s="22"/>
    </row>
    <row r="222" spans="1:3">
      <c r="A222" s="20">
        <v>40</v>
      </c>
      <c r="B222" s="20">
        <v>175</v>
      </c>
      <c r="C222" s="22"/>
    </row>
    <row r="223" spans="1:3">
      <c r="A223" s="20">
        <v>40</v>
      </c>
      <c r="B223" s="20">
        <v>176</v>
      </c>
      <c r="C223" s="22"/>
    </row>
    <row r="224" spans="1:3">
      <c r="A224" s="20">
        <v>41</v>
      </c>
      <c r="B224" s="20">
        <v>45</v>
      </c>
      <c r="C224" s="22"/>
    </row>
    <row r="225" spans="1:3">
      <c r="A225" s="20">
        <v>42</v>
      </c>
      <c r="B225" s="20">
        <v>14</v>
      </c>
      <c r="C225" s="22"/>
    </row>
    <row r="226" spans="1:3">
      <c r="A226" s="20">
        <v>42</v>
      </c>
      <c r="B226" s="20">
        <v>18</v>
      </c>
      <c r="C226" s="22"/>
    </row>
    <row r="227" spans="1:3">
      <c r="A227" s="20">
        <v>42</v>
      </c>
      <c r="B227" s="20">
        <v>44</v>
      </c>
      <c r="C227" s="22"/>
    </row>
    <row r="228" spans="1:3">
      <c r="A228" s="20">
        <v>42</v>
      </c>
      <c r="B228" s="20">
        <v>55</v>
      </c>
      <c r="C228" s="22"/>
    </row>
    <row r="229" spans="1:3">
      <c r="A229" s="20">
        <v>42</v>
      </c>
      <c r="B229" s="20">
        <v>62</v>
      </c>
      <c r="C229" s="22"/>
    </row>
    <row r="230" spans="1:3">
      <c r="A230" s="20">
        <v>42</v>
      </c>
      <c r="B230" s="20">
        <v>63</v>
      </c>
      <c r="C230" s="22"/>
    </row>
    <row r="231" spans="1:3">
      <c r="A231" s="20">
        <v>42</v>
      </c>
      <c r="B231" s="20">
        <v>64</v>
      </c>
      <c r="C231" s="22"/>
    </row>
    <row r="232" spans="1:3">
      <c r="A232" s="20">
        <v>42</v>
      </c>
      <c r="B232" s="20">
        <v>65</v>
      </c>
      <c r="C232" s="22"/>
    </row>
    <row r="233" spans="1:3">
      <c r="A233" s="20">
        <v>42</v>
      </c>
      <c r="B233" s="20">
        <v>66</v>
      </c>
      <c r="C233" s="22"/>
    </row>
    <row r="234" spans="1:3">
      <c r="A234" s="20">
        <v>42</v>
      </c>
      <c r="B234" s="20">
        <v>68</v>
      </c>
      <c r="C234" s="22"/>
    </row>
    <row r="235" spans="1:3">
      <c r="A235" s="20">
        <v>42</v>
      </c>
      <c r="B235" s="20">
        <v>95</v>
      </c>
      <c r="C235" s="22"/>
    </row>
    <row r="236" spans="1:3">
      <c r="A236" s="20">
        <v>42</v>
      </c>
      <c r="B236" s="20">
        <v>98</v>
      </c>
      <c r="C236" s="22"/>
    </row>
    <row r="237" spans="1:3">
      <c r="A237" s="20">
        <v>42</v>
      </c>
      <c r="B237" s="20">
        <v>99</v>
      </c>
      <c r="C237" s="22"/>
    </row>
    <row r="238" spans="1:3">
      <c r="A238" s="20">
        <v>42</v>
      </c>
      <c r="B238" s="20">
        <v>114</v>
      </c>
      <c r="C238" s="22"/>
    </row>
    <row r="239" spans="1:3">
      <c r="A239" s="20">
        <v>42</v>
      </c>
      <c r="B239" s="20">
        <v>126</v>
      </c>
      <c r="C239" s="22"/>
    </row>
    <row r="240" spans="1:3">
      <c r="A240" s="20">
        <v>42</v>
      </c>
      <c r="B240" s="20">
        <v>127</v>
      </c>
      <c r="C240" s="22"/>
    </row>
    <row r="241" spans="1:3">
      <c r="A241" s="20">
        <v>42</v>
      </c>
      <c r="B241" s="20">
        <v>153</v>
      </c>
      <c r="C241" s="22"/>
    </row>
    <row r="242" spans="1:3">
      <c r="A242" s="20">
        <v>42</v>
      </c>
      <c r="B242" s="20">
        <v>175</v>
      </c>
      <c r="C242" s="22"/>
    </row>
    <row r="243" spans="1:3">
      <c r="A243" s="20">
        <v>42</v>
      </c>
      <c r="B243" s="20">
        <v>176</v>
      </c>
      <c r="C243" s="22"/>
    </row>
    <row r="244" spans="1:3">
      <c r="A244" s="20">
        <v>43</v>
      </c>
      <c r="B244" s="20">
        <v>30</v>
      </c>
      <c r="C244" s="22"/>
    </row>
    <row r="245" spans="1:3">
      <c r="A245" s="20">
        <v>43</v>
      </c>
      <c r="B245" s="20">
        <v>69</v>
      </c>
      <c r="C245" s="22"/>
    </row>
    <row r="246" spans="1:3">
      <c r="A246" s="20">
        <v>43</v>
      </c>
      <c r="B246" s="20">
        <v>70</v>
      </c>
      <c r="C246" s="22"/>
    </row>
    <row r="247" spans="1:3">
      <c r="A247" s="20">
        <v>43</v>
      </c>
      <c r="B247" s="20">
        <v>87</v>
      </c>
      <c r="C247" s="22"/>
    </row>
    <row r="248" spans="1:3">
      <c r="A248" s="20">
        <v>43</v>
      </c>
      <c r="B248" s="20">
        <v>175</v>
      </c>
      <c r="C248" s="22"/>
    </row>
    <row r="249" spans="1:3">
      <c r="A249" s="20">
        <v>43</v>
      </c>
      <c r="B249" s="20">
        <v>176</v>
      </c>
      <c r="C249" s="22"/>
    </row>
    <row r="250" spans="1:3">
      <c r="A250" s="20">
        <v>44</v>
      </c>
      <c r="B250" s="20">
        <v>10</v>
      </c>
      <c r="C250" s="22"/>
    </row>
    <row r="251" spans="1:3">
      <c r="A251" s="20">
        <v>44</v>
      </c>
      <c r="B251" s="20">
        <v>49</v>
      </c>
      <c r="C251" s="22"/>
    </row>
    <row r="252" spans="1:3">
      <c r="A252" s="20">
        <v>44</v>
      </c>
      <c r="B252" s="20">
        <v>50</v>
      </c>
      <c r="C252" s="22"/>
    </row>
    <row r="253" spans="1:3">
      <c r="A253" s="20">
        <v>44</v>
      </c>
      <c r="B253" s="20">
        <v>115</v>
      </c>
      <c r="C253" s="22"/>
    </row>
    <row r="254" spans="1:3">
      <c r="A254" s="20">
        <v>44</v>
      </c>
      <c r="B254" s="20">
        <v>116</v>
      </c>
      <c r="C254" s="22"/>
    </row>
    <row r="255" spans="1:3">
      <c r="A255" s="20">
        <v>44</v>
      </c>
      <c r="B255" s="20">
        <v>176</v>
      </c>
      <c r="C255" s="22"/>
    </row>
    <row r="256" spans="1:3">
      <c r="A256" s="20">
        <v>45</v>
      </c>
      <c r="B256" s="20">
        <v>84</v>
      </c>
      <c r="C256" s="22"/>
    </row>
    <row r="257" spans="1:3">
      <c r="A257" s="20">
        <v>45</v>
      </c>
      <c r="B257" s="20">
        <v>85</v>
      </c>
      <c r="C257" s="22"/>
    </row>
    <row r="258" spans="1:3">
      <c r="A258" s="20">
        <v>45</v>
      </c>
      <c r="B258" s="20">
        <v>134</v>
      </c>
      <c r="C258" s="22"/>
    </row>
    <row r="259" spans="1:3">
      <c r="A259" s="20">
        <v>46</v>
      </c>
      <c r="B259" s="20">
        <v>41</v>
      </c>
      <c r="C259" s="22"/>
    </row>
    <row r="260" spans="1:3">
      <c r="A260" s="20">
        <v>46</v>
      </c>
      <c r="B260" s="20">
        <v>49</v>
      </c>
      <c r="C260" s="22"/>
    </row>
    <row r="261" spans="1:3">
      <c r="A261" s="20">
        <v>46</v>
      </c>
      <c r="B261" s="20">
        <v>50</v>
      </c>
      <c r="C261" s="22"/>
    </row>
    <row r="262" spans="1:3">
      <c r="A262" s="20">
        <v>46</v>
      </c>
      <c r="B262" s="20">
        <v>53</v>
      </c>
      <c r="C262" s="22"/>
    </row>
    <row r="263" spans="1:3">
      <c r="A263" s="20">
        <v>46</v>
      </c>
      <c r="B263" s="20">
        <v>68</v>
      </c>
      <c r="C263" s="22"/>
    </row>
    <row r="264" spans="1:3">
      <c r="A264" s="20">
        <v>46</v>
      </c>
      <c r="B264" s="20">
        <v>69</v>
      </c>
      <c r="C264" s="22"/>
    </row>
    <row r="265" spans="1:3">
      <c r="A265" s="20">
        <v>46</v>
      </c>
      <c r="B265" s="20">
        <v>70</v>
      </c>
      <c r="C265" s="22"/>
    </row>
    <row r="266" spans="1:3">
      <c r="A266" s="20">
        <v>46</v>
      </c>
      <c r="B266" s="20">
        <v>86</v>
      </c>
      <c r="C266" s="22"/>
    </row>
    <row r="267" spans="1:3">
      <c r="A267" s="20">
        <v>46</v>
      </c>
      <c r="B267" s="20">
        <v>87</v>
      </c>
      <c r="C267" s="22"/>
    </row>
    <row r="268" spans="1:3">
      <c r="A268" s="20">
        <v>46</v>
      </c>
      <c r="B268" s="20">
        <v>175</v>
      </c>
      <c r="C268" s="22"/>
    </row>
    <row r="269" spans="1:3">
      <c r="A269" s="20">
        <v>46</v>
      </c>
      <c r="B269" s="20">
        <v>176</v>
      </c>
      <c r="C269" s="22"/>
    </row>
    <row r="270" spans="1:3">
      <c r="A270" s="20">
        <v>47</v>
      </c>
      <c r="B270" s="20">
        <v>52</v>
      </c>
      <c r="C270" s="22"/>
    </row>
    <row r="271" spans="1:3">
      <c r="A271" s="20">
        <v>47</v>
      </c>
      <c r="B271" s="20">
        <v>56</v>
      </c>
      <c r="C271" s="22"/>
    </row>
    <row r="272" spans="1:3">
      <c r="A272" s="20">
        <v>47</v>
      </c>
      <c r="B272" s="20">
        <v>58</v>
      </c>
      <c r="C272" s="22"/>
    </row>
    <row r="273" spans="1:3">
      <c r="A273" s="20">
        <v>47</v>
      </c>
      <c r="B273" s="20">
        <v>59</v>
      </c>
      <c r="C273" s="22"/>
    </row>
    <row r="274" spans="1:3">
      <c r="A274" s="20">
        <v>47</v>
      </c>
      <c r="B274" s="20">
        <v>79</v>
      </c>
      <c r="C274" s="22"/>
    </row>
    <row r="275" spans="1:3">
      <c r="A275" s="20">
        <v>47</v>
      </c>
      <c r="B275" s="20">
        <v>83</v>
      </c>
      <c r="C275" s="22"/>
    </row>
    <row r="276" spans="1:3">
      <c r="A276" s="20">
        <v>47</v>
      </c>
      <c r="B276" s="20">
        <v>88</v>
      </c>
      <c r="C276" s="22"/>
    </row>
    <row r="277" spans="1:3">
      <c r="A277" s="20">
        <v>47</v>
      </c>
      <c r="B277" s="20">
        <v>52</v>
      </c>
      <c r="C277" s="22"/>
    </row>
    <row r="278" spans="1:3">
      <c r="A278" s="20">
        <v>47</v>
      </c>
      <c r="B278" s="20">
        <v>64</v>
      </c>
      <c r="C278" s="22"/>
    </row>
    <row r="279" spans="1:3">
      <c r="A279" s="20">
        <v>47</v>
      </c>
      <c r="B279" s="20">
        <v>69</v>
      </c>
      <c r="C279" s="22"/>
    </row>
    <row r="280" spans="1:3">
      <c r="A280" s="20">
        <v>47</v>
      </c>
      <c r="B280" s="20">
        <v>71</v>
      </c>
      <c r="C280" s="22"/>
    </row>
    <row r="281" spans="1:3">
      <c r="A281" s="20">
        <v>47</v>
      </c>
      <c r="B281" s="20">
        <v>72</v>
      </c>
      <c r="C281" s="22"/>
    </row>
    <row r="282" spans="1:3">
      <c r="A282" s="20">
        <v>47</v>
      </c>
      <c r="B282" s="20">
        <v>74</v>
      </c>
      <c r="C282" s="22"/>
    </row>
    <row r="283" spans="1:3">
      <c r="A283" s="20">
        <v>47</v>
      </c>
      <c r="B283" s="20">
        <v>75</v>
      </c>
      <c r="C283" s="22"/>
    </row>
    <row r="284" spans="1:3">
      <c r="A284" s="20">
        <v>48</v>
      </c>
      <c r="B284" s="20">
        <v>26</v>
      </c>
      <c r="C284" s="22"/>
    </row>
    <row r="285" spans="1:3">
      <c r="A285" s="20">
        <v>49</v>
      </c>
      <c r="B285" s="20">
        <v>91</v>
      </c>
      <c r="C285" s="22"/>
    </row>
    <row r="286" spans="1:3">
      <c r="A286" s="20">
        <v>49</v>
      </c>
      <c r="B286" s="20">
        <v>14</v>
      </c>
      <c r="C286" s="22"/>
    </row>
    <row r="287" spans="1:3">
      <c r="A287" s="20">
        <v>49</v>
      </c>
      <c r="B287" s="20">
        <v>18</v>
      </c>
      <c r="C287" s="22"/>
    </row>
    <row r="288" spans="1:3">
      <c r="A288" s="20">
        <v>49</v>
      </c>
      <c r="B288" s="20">
        <v>44</v>
      </c>
      <c r="C288" s="22"/>
    </row>
    <row r="289" spans="1:3">
      <c r="A289" s="20">
        <v>49</v>
      </c>
      <c r="B289" s="20">
        <v>55</v>
      </c>
      <c r="C289" s="22"/>
    </row>
    <row r="290" spans="1:3">
      <c r="A290" s="20">
        <v>49</v>
      </c>
      <c r="B290" s="20">
        <v>62</v>
      </c>
      <c r="C290" s="22"/>
    </row>
    <row r="291" spans="1:3">
      <c r="A291" s="20">
        <v>49</v>
      </c>
      <c r="B291" s="20">
        <v>63</v>
      </c>
      <c r="C291" s="22"/>
    </row>
    <row r="292" spans="1:3">
      <c r="A292" s="20">
        <v>49</v>
      </c>
      <c r="B292" s="20">
        <v>64</v>
      </c>
      <c r="C292" s="22"/>
    </row>
    <row r="293" spans="1:3">
      <c r="A293" s="20">
        <v>49</v>
      </c>
      <c r="B293" s="20">
        <v>65</v>
      </c>
      <c r="C293" s="22"/>
    </row>
    <row r="294" spans="1:3">
      <c r="A294" s="20">
        <v>49</v>
      </c>
      <c r="B294" s="20">
        <v>66</v>
      </c>
      <c r="C294" s="22"/>
    </row>
    <row r="295" spans="1:3">
      <c r="A295" s="20">
        <v>49</v>
      </c>
      <c r="B295" s="20">
        <v>68</v>
      </c>
      <c r="C295" s="22"/>
    </row>
    <row r="296" spans="1:3">
      <c r="A296" s="20">
        <v>49</v>
      </c>
      <c r="B296" s="20">
        <v>95</v>
      </c>
      <c r="C296" s="22"/>
    </row>
    <row r="297" spans="1:3">
      <c r="A297" s="20">
        <v>49</v>
      </c>
      <c r="B297" s="20">
        <v>98</v>
      </c>
      <c r="C297" s="22"/>
    </row>
    <row r="298" spans="1:3">
      <c r="A298" s="20">
        <v>49</v>
      </c>
      <c r="B298" s="20">
        <v>99</v>
      </c>
      <c r="C298" s="22"/>
    </row>
    <row r="299" spans="1:3">
      <c r="A299" s="20">
        <v>49</v>
      </c>
      <c r="B299" s="20">
        <v>114</v>
      </c>
      <c r="C299" s="22"/>
    </row>
    <row r="300" spans="1:3">
      <c r="A300" s="20">
        <v>49</v>
      </c>
      <c r="B300" s="20">
        <v>126</v>
      </c>
      <c r="C300" s="22"/>
    </row>
    <row r="301" spans="1:3">
      <c r="A301" s="20">
        <v>49</v>
      </c>
      <c r="B301" s="20">
        <v>127</v>
      </c>
      <c r="C301" s="22"/>
    </row>
    <row r="302" spans="1:3">
      <c r="A302" s="20">
        <v>49</v>
      </c>
      <c r="B302" s="20">
        <v>153</v>
      </c>
      <c r="C302" s="22"/>
    </row>
    <row r="303" spans="1:3">
      <c r="A303" s="20">
        <v>50</v>
      </c>
      <c r="B303" s="20">
        <v>91</v>
      </c>
      <c r="C303" s="22"/>
    </row>
    <row r="304" spans="1:3">
      <c r="A304" s="20">
        <v>50</v>
      </c>
      <c r="B304" s="20">
        <v>14</v>
      </c>
      <c r="C304" s="22"/>
    </row>
    <row r="305" spans="1:3">
      <c r="A305" s="20">
        <v>50</v>
      </c>
      <c r="B305" s="20">
        <v>18</v>
      </c>
      <c r="C305" s="22"/>
    </row>
    <row r="306" spans="1:3">
      <c r="A306" s="20">
        <v>50</v>
      </c>
      <c r="B306" s="20">
        <v>44</v>
      </c>
      <c r="C306" s="22"/>
    </row>
    <row r="307" spans="1:3">
      <c r="A307" s="20">
        <v>50</v>
      </c>
      <c r="B307" s="20">
        <v>55</v>
      </c>
      <c r="C307" s="22"/>
    </row>
    <row r="308" spans="1:3">
      <c r="A308" s="20">
        <v>50</v>
      </c>
      <c r="B308" s="20">
        <v>62</v>
      </c>
      <c r="C308" s="22"/>
    </row>
    <row r="309" spans="1:3">
      <c r="A309" s="20">
        <v>50</v>
      </c>
      <c r="B309" s="20">
        <v>63</v>
      </c>
      <c r="C309" s="22"/>
    </row>
    <row r="310" spans="1:3">
      <c r="A310" s="20">
        <v>50</v>
      </c>
      <c r="B310" s="20">
        <v>64</v>
      </c>
      <c r="C310" s="22"/>
    </row>
    <row r="311" spans="1:3">
      <c r="A311" s="20">
        <v>50</v>
      </c>
      <c r="B311" s="20">
        <v>65</v>
      </c>
      <c r="C311" s="22"/>
    </row>
    <row r="312" spans="1:3">
      <c r="A312" s="20">
        <v>50</v>
      </c>
      <c r="B312" s="20">
        <v>66</v>
      </c>
      <c r="C312" s="22"/>
    </row>
    <row r="313" spans="1:3">
      <c r="A313" s="20">
        <v>50</v>
      </c>
      <c r="B313" s="20">
        <v>68</v>
      </c>
      <c r="C313" s="22"/>
    </row>
    <row r="314" spans="1:3">
      <c r="A314" s="20">
        <v>50</v>
      </c>
      <c r="B314" s="20">
        <v>95</v>
      </c>
      <c r="C314" s="22"/>
    </row>
    <row r="315" spans="1:3">
      <c r="A315" s="20">
        <v>50</v>
      </c>
      <c r="B315" s="20">
        <v>98</v>
      </c>
      <c r="C315" s="22"/>
    </row>
    <row r="316" spans="1:3">
      <c r="A316" s="20">
        <v>50</v>
      </c>
      <c r="B316" s="20">
        <v>99</v>
      </c>
      <c r="C316" s="22"/>
    </row>
    <row r="317" spans="1:3">
      <c r="A317" s="20">
        <v>50</v>
      </c>
      <c r="B317" s="20">
        <v>114</v>
      </c>
      <c r="C317" s="22"/>
    </row>
    <row r="318" spans="1:3">
      <c r="A318" s="20">
        <v>50</v>
      </c>
      <c r="B318" s="20">
        <v>126</v>
      </c>
      <c r="C318" s="22"/>
    </row>
    <row r="319" spans="1:3">
      <c r="A319" s="20">
        <v>50</v>
      </c>
      <c r="B319" s="20">
        <v>127</v>
      </c>
      <c r="C319" s="22"/>
    </row>
    <row r="320" spans="1:3">
      <c r="A320" s="20">
        <v>50</v>
      </c>
      <c r="B320" s="20">
        <v>153</v>
      </c>
      <c r="C320" s="22"/>
    </row>
    <row r="321" spans="1:3">
      <c r="A321" s="20">
        <v>51</v>
      </c>
      <c r="B321" s="20">
        <v>52</v>
      </c>
      <c r="C321" s="22"/>
    </row>
    <row r="322" spans="1:3">
      <c r="A322" s="20">
        <v>51</v>
      </c>
      <c r="B322" s="20">
        <v>56</v>
      </c>
      <c r="C322" s="22"/>
    </row>
    <row r="323" spans="1:3">
      <c r="A323" s="20">
        <v>51</v>
      </c>
      <c r="B323" s="20">
        <v>58</v>
      </c>
      <c r="C323" s="22"/>
    </row>
    <row r="324" spans="1:3">
      <c r="A324" s="20">
        <v>51</v>
      </c>
      <c r="B324" s="20">
        <v>59</v>
      </c>
      <c r="C324" s="22"/>
    </row>
    <row r="325" spans="1:3">
      <c r="A325" s="20">
        <v>51</v>
      </c>
      <c r="B325" s="20">
        <v>79</v>
      </c>
      <c r="C325" s="22"/>
    </row>
    <row r="326" spans="1:3">
      <c r="A326" s="20">
        <v>51</v>
      </c>
      <c r="B326" s="20">
        <v>83</v>
      </c>
      <c r="C326" s="22"/>
    </row>
    <row r="327" spans="1:3">
      <c r="A327" s="20">
        <v>51</v>
      </c>
      <c r="B327" s="20">
        <v>88</v>
      </c>
      <c r="C327" s="22"/>
    </row>
    <row r="328" spans="1:3">
      <c r="A328" s="20">
        <v>51</v>
      </c>
      <c r="B328" s="20">
        <v>52</v>
      </c>
      <c r="C328" s="22"/>
    </row>
    <row r="329" spans="1:3">
      <c r="A329" s="20">
        <v>51</v>
      </c>
      <c r="B329" s="20">
        <v>64</v>
      </c>
      <c r="C329" s="22"/>
    </row>
    <row r="330" spans="1:3">
      <c r="A330" s="20">
        <v>51</v>
      </c>
      <c r="B330" s="20">
        <v>69</v>
      </c>
      <c r="C330" s="22"/>
    </row>
    <row r="331" spans="1:3">
      <c r="A331" s="20">
        <v>51</v>
      </c>
      <c r="B331" s="20">
        <v>71</v>
      </c>
      <c r="C331" s="22"/>
    </row>
    <row r="332" spans="1:3">
      <c r="A332" s="20">
        <v>51</v>
      </c>
      <c r="B332" s="20">
        <v>72</v>
      </c>
      <c r="C332" s="22"/>
    </row>
    <row r="333" spans="1:3">
      <c r="A333" s="20">
        <v>51</v>
      </c>
      <c r="B333" s="20">
        <v>74</v>
      </c>
      <c r="C333" s="22"/>
    </row>
    <row r="334" spans="1:3">
      <c r="A334" s="20">
        <v>51</v>
      </c>
      <c r="B334" s="20">
        <v>75</v>
      </c>
      <c r="C334" s="22"/>
    </row>
    <row r="335" spans="1:3">
      <c r="A335" s="20">
        <v>53</v>
      </c>
      <c r="B335" s="20">
        <v>72</v>
      </c>
      <c r="C335" s="22"/>
    </row>
    <row r="336" spans="1:3">
      <c r="A336" s="20">
        <v>53</v>
      </c>
      <c r="B336" s="20">
        <v>77</v>
      </c>
      <c r="C336" s="22"/>
    </row>
    <row r="337" spans="1:3">
      <c r="A337" s="20">
        <v>53</v>
      </c>
      <c r="B337" s="20">
        <v>79</v>
      </c>
      <c r="C337" s="22"/>
    </row>
    <row r="338" spans="1:3">
      <c r="A338" s="20">
        <v>53</v>
      </c>
      <c r="B338" s="20">
        <v>82</v>
      </c>
      <c r="C338" s="22"/>
    </row>
    <row r="339" spans="1:3">
      <c r="A339" s="20">
        <v>54</v>
      </c>
      <c r="B339" s="20">
        <v>41</v>
      </c>
      <c r="C339" s="22"/>
    </row>
    <row r="340" spans="1:3">
      <c r="A340" s="20">
        <v>54</v>
      </c>
      <c r="B340" s="20">
        <v>49</v>
      </c>
      <c r="C340" s="22"/>
    </row>
    <row r="341" spans="1:3">
      <c r="A341" s="20">
        <v>54</v>
      </c>
      <c r="B341" s="20">
        <v>50</v>
      </c>
      <c r="C341" s="22"/>
    </row>
    <row r="342" spans="1:3">
      <c r="A342" s="20">
        <v>54</v>
      </c>
      <c r="B342" s="20">
        <v>53</v>
      </c>
      <c r="C342" s="22"/>
    </row>
    <row r="343" spans="1:3">
      <c r="A343" s="20">
        <v>54</v>
      </c>
      <c r="B343" s="20">
        <v>68</v>
      </c>
      <c r="C343" s="22"/>
    </row>
    <row r="344" spans="1:3">
      <c r="A344" s="20">
        <v>54</v>
      </c>
      <c r="B344" s="20">
        <v>69</v>
      </c>
      <c r="C344" s="22"/>
    </row>
    <row r="345" spans="1:3">
      <c r="A345" s="20">
        <v>54</v>
      </c>
      <c r="B345" s="20">
        <v>70</v>
      </c>
      <c r="C345" s="22"/>
    </row>
    <row r="346" spans="1:3">
      <c r="A346" s="20">
        <v>54</v>
      </c>
      <c r="B346" s="20">
        <v>86</v>
      </c>
      <c r="C346" s="22"/>
    </row>
    <row r="347" spans="1:3">
      <c r="A347" s="20">
        <v>54</v>
      </c>
      <c r="B347" s="20">
        <v>87</v>
      </c>
      <c r="C347" s="22"/>
    </row>
    <row r="348" spans="1:3">
      <c r="A348" s="20">
        <v>55</v>
      </c>
      <c r="B348" s="20">
        <v>7</v>
      </c>
      <c r="C348" s="22"/>
    </row>
    <row r="349" spans="1:3">
      <c r="A349" s="20">
        <v>55</v>
      </c>
      <c r="B349" s="20">
        <v>36</v>
      </c>
      <c r="C349" s="22"/>
    </row>
    <row r="350" spans="1:3">
      <c r="A350" s="20">
        <v>55</v>
      </c>
      <c r="B350" s="20">
        <v>77</v>
      </c>
      <c r="C350" s="22"/>
    </row>
    <row r="351" spans="1:3">
      <c r="A351" s="20">
        <v>55</v>
      </c>
      <c r="B351" s="20">
        <v>148</v>
      </c>
      <c r="C351" s="22"/>
    </row>
    <row r="352" spans="1:3">
      <c r="A352" s="20">
        <v>57</v>
      </c>
      <c r="B352" s="20">
        <v>13</v>
      </c>
      <c r="C352" s="22"/>
    </row>
    <row r="353" spans="1:3">
      <c r="A353" s="20">
        <v>57</v>
      </c>
      <c r="B353" s="20">
        <v>144</v>
      </c>
      <c r="C353" s="22"/>
    </row>
    <row r="354" spans="1:3">
      <c r="A354" s="20">
        <v>57</v>
      </c>
      <c r="B354" s="20">
        <v>175</v>
      </c>
      <c r="C354" s="22"/>
    </row>
    <row r="355" spans="1:3">
      <c r="A355" s="20">
        <v>57</v>
      </c>
      <c r="B355" s="20">
        <v>176</v>
      </c>
      <c r="C355" s="22"/>
    </row>
    <row r="356" spans="1:3">
      <c r="A356" s="20">
        <v>58</v>
      </c>
      <c r="B356" s="20">
        <v>93</v>
      </c>
      <c r="C356" s="22"/>
    </row>
    <row r="357" spans="1:3">
      <c r="A357" s="20">
        <v>59</v>
      </c>
      <c r="B357" s="20">
        <v>93</v>
      </c>
      <c r="C357" s="22"/>
    </row>
    <row r="358" spans="1:3">
      <c r="A358" s="20">
        <v>59</v>
      </c>
      <c r="B358" s="20">
        <v>134</v>
      </c>
      <c r="C358" s="22"/>
    </row>
    <row r="359" spans="1:3">
      <c r="A359" s="20">
        <v>59</v>
      </c>
      <c r="B359" s="20">
        <v>32</v>
      </c>
      <c r="C359" s="22"/>
    </row>
    <row r="360" spans="1:3">
      <c r="A360" s="20">
        <v>59</v>
      </c>
      <c r="B360" s="20">
        <v>108</v>
      </c>
      <c r="C360" s="22"/>
    </row>
    <row r="361" spans="1:3">
      <c r="A361" s="20">
        <v>59</v>
      </c>
      <c r="B361" s="20">
        <v>177</v>
      </c>
      <c r="C361" s="22"/>
    </row>
    <row r="362" spans="1:3">
      <c r="A362" s="20">
        <v>62</v>
      </c>
      <c r="B362" s="20">
        <v>67</v>
      </c>
      <c r="C362" s="22"/>
    </row>
    <row r="363" spans="1:3">
      <c r="A363" s="20">
        <v>63</v>
      </c>
      <c r="B363" s="20">
        <v>67</v>
      </c>
      <c r="C363" s="22"/>
    </row>
    <row r="364" spans="1:3">
      <c r="A364" s="20">
        <v>64</v>
      </c>
      <c r="B364" s="20">
        <v>78</v>
      </c>
      <c r="C364" s="22"/>
    </row>
    <row r="365" spans="1:3">
      <c r="A365" s="20">
        <v>64</v>
      </c>
      <c r="B365" s="20">
        <v>67</v>
      </c>
      <c r="C365" s="22"/>
    </row>
    <row r="366" spans="1:3">
      <c r="A366" s="20">
        <v>65</v>
      </c>
      <c r="B366" s="20">
        <v>63</v>
      </c>
      <c r="C366" s="22"/>
    </row>
    <row r="367" spans="1:3">
      <c r="A367" s="20">
        <v>65</v>
      </c>
      <c r="B367" s="20">
        <v>80</v>
      </c>
      <c r="C367" s="22"/>
    </row>
    <row r="368" spans="1:3">
      <c r="A368" s="20">
        <v>66</v>
      </c>
      <c r="B368" s="20">
        <v>30</v>
      </c>
      <c r="C368" s="22"/>
    </row>
    <row r="369" spans="1:3">
      <c r="A369" s="20">
        <v>66</v>
      </c>
      <c r="B369" s="20">
        <v>69</v>
      </c>
      <c r="C369" s="22"/>
    </row>
    <row r="370" spans="1:3">
      <c r="A370" s="20">
        <v>66</v>
      </c>
      <c r="B370" s="20">
        <v>70</v>
      </c>
      <c r="C370" s="22"/>
    </row>
    <row r="371" spans="1:3">
      <c r="A371" s="20">
        <v>66</v>
      </c>
      <c r="B371" s="20">
        <v>87</v>
      </c>
      <c r="C371" s="22"/>
    </row>
    <row r="372" spans="1:3">
      <c r="A372" s="20">
        <v>67</v>
      </c>
      <c r="B372" s="20">
        <v>68</v>
      </c>
      <c r="C372" s="22"/>
    </row>
    <row r="373" spans="1:3">
      <c r="A373" s="20">
        <v>70</v>
      </c>
      <c r="B373" s="20">
        <v>25</v>
      </c>
      <c r="C373" s="22"/>
    </row>
    <row r="374" spans="1:3">
      <c r="A374" s="20">
        <v>70</v>
      </c>
      <c r="B374" s="20">
        <v>89</v>
      </c>
      <c r="C374" s="22"/>
    </row>
    <row r="375" spans="1:3">
      <c r="A375" s="20">
        <v>71</v>
      </c>
      <c r="B375" s="20">
        <v>67</v>
      </c>
      <c r="C375" s="22"/>
    </row>
    <row r="376" spans="1:3">
      <c r="A376" s="20">
        <v>71</v>
      </c>
      <c r="B376" s="20">
        <v>73</v>
      </c>
      <c r="C376" s="22"/>
    </row>
    <row r="377" spans="1:3">
      <c r="A377" s="20">
        <v>72</v>
      </c>
      <c r="B377" s="20">
        <v>73</v>
      </c>
      <c r="C377" s="22"/>
    </row>
    <row r="378" spans="1:3">
      <c r="A378" s="20">
        <v>72</v>
      </c>
      <c r="B378" s="20">
        <v>67</v>
      </c>
      <c r="C378" s="22"/>
    </row>
    <row r="379" spans="1:3">
      <c r="A379" s="20">
        <v>72</v>
      </c>
      <c r="B379" s="20">
        <v>73</v>
      </c>
      <c r="C379" s="22"/>
    </row>
    <row r="380" spans="1:3">
      <c r="A380" s="20">
        <v>74</v>
      </c>
      <c r="B380" s="20">
        <v>121</v>
      </c>
      <c r="C380" s="22"/>
    </row>
    <row r="381" spans="1:3">
      <c r="A381" s="20">
        <v>74</v>
      </c>
      <c r="B381" s="20">
        <v>123</v>
      </c>
      <c r="C381" s="22"/>
    </row>
    <row r="382" spans="1:3">
      <c r="A382" s="20">
        <v>74</v>
      </c>
      <c r="B382" s="20">
        <v>125</v>
      </c>
      <c r="C382" s="22"/>
    </row>
    <row r="383" spans="1:3">
      <c r="A383" s="20">
        <v>74</v>
      </c>
      <c r="B383" s="20">
        <v>139</v>
      </c>
      <c r="C383" s="22"/>
    </row>
    <row r="384" spans="1:3">
      <c r="A384" s="20">
        <v>74</v>
      </c>
      <c r="B384" s="20">
        <v>156</v>
      </c>
      <c r="C384" s="22"/>
    </row>
    <row r="385" spans="1:3">
      <c r="A385" s="20">
        <v>74</v>
      </c>
      <c r="B385" s="20">
        <v>32</v>
      </c>
      <c r="C385" s="22"/>
    </row>
    <row r="386" spans="1:3">
      <c r="A386" s="20">
        <v>74</v>
      </c>
      <c r="B386" s="20">
        <v>108</v>
      </c>
      <c r="C386" s="22"/>
    </row>
    <row r="387" spans="1:3">
      <c r="A387" s="20">
        <v>74</v>
      </c>
      <c r="B387" s="20">
        <v>177</v>
      </c>
      <c r="C387" s="22"/>
    </row>
    <row r="388" spans="1:3">
      <c r="A388" s="20">
        <v>75</v>
      </c>
      <c r="B388" s="20">
        <v>121</v>
      </c>
      <c r="C388" s="22"/>
    </row>
    <row r="389" spans="1:3">
      <c r="A389" s="20">
        <v>75</v>
      </c>
      <c r="B389" s="20">
        <v>123</v>
      </c>
      <c r="C389" s="22"/>
    </row>
    <row r="390" spans="1:3">
      <c r="A390" s="20">
        <v>75</v>
      </c>
      <c r="B390" s="20">
        <v>125</v>
      </c>
      <c r="C390" s="22"/>
    </row>
    <row r="391" spans="1:3">
      <c r="A391" s="20">
        <v>75</v>
      </c>
      <c r="B391" s="20">
        <v>139</v>
      </c>
      <c r="C391" s="22"/>
    </row>
    <row r="392" spans="1:3">
      <c r="A392" s="20">
        <v>75</v>
      </c>
      <c r="B392" s="20">
        <v>156</v>
      </c>
      <c r="C392" s="22"/>
    </row>
    <row r="393" spans="1:3">
      <c r="A393" s="20">
        <v>75</v>
      </c>
      <c r="B393" s="20">
        <v>32</v>
      </c>
      <c r="C393" s="22"/>
    </row>
    <row r="394" spans="1:3">
      <c r="A394" s="20">
        <v>75</v>
      </c>
      <c r="B394" s="20">
        <v>108</v>
      </c>
      <c r="C394" s="22"/>
    </row>
    <row r="395" spans="1:3">
      <c r="A395" s="20">
        <v>75</v>
      </c>
      <c r="B395" s="20">
        <v>177</v>
      </c>
      <c r="C395" s="22"/>
    </row>
    <row r="396" spans="1:3">
      <c r="A396" s="20">
        <v>76</v>
      </c>
      <c r="B396" s="20">
        <v>134</v>
      </c>
      <c r="C396" s="22"/>
    </row>
    <row r="397" spans="1:3">
      <c r="A397" s="20">
        <v>77</v>
      </c>
      <c r="B397" s="20">
        <v>76</v>
      </c>
      <c r="C397" s="22"/>
    </row>
    <row r="398" spans="1:3">
      <c r="A398" s="20">
        <v>77</v>
      </c>
      <c r="B398" s="20">
        <v>81</v>
      </c>
      <c r="C398" s="22"/>
    </row>
    <row r="399" spans="1:3">
      <c r="A399" s="20">
        <v>79</v>
      </c>
      <c r="B399" s="20">
        <v>60</v>
      </c>
      <c r="C399" s="22"/>
    </row>
    <row r="400" spans="1:3">
      <c r="A400" s="20">
        <v>81</v>
      </c>
      <c r="B400" s="20">
        <v>82</v>
      </c>
      <c r="C400" s="22"/>
    </row>
    <row r="401" spans="1:3">
      <c r="A401" s="20">
        <v>83</v>
      </c>
      <c r="B401" s="20">
        <v>84</v>
      </c>
      <c r="C401" s="22"/>
    </row>
    <row r="402" spans="1:3">
      <c r="A402" s="20">
        <v>83</v>
      </c>
      <c r="B402" s="20">
        <v>85</v>
      </c>
      <c r="C402" s="22"/>
    </row>
    <row r="403" spans="1:3">
      <c r="A403" s="20">
        <v>86</v>
      </c>
      <c r="B403" s="20">
        <v>176</v>
      </c>
      <c r="C403" s="22"/>
    </row>
    <row r="404" spans="1:3">
      <c r="A404" s="20">
        <v>87</v>
      </c>
      <c r="B404" s="20">
        <v>90</v>
      </c>
      <c r="C404" s="22"/>
    </row>
    <row r="405" spans="1:3">
      <c r="A405" s="20">
        <v>88</v>
      </c>
      <c r="B405" s="20">
        <v>91</v>
      </c>
      <c r="C405" s="22"/>
    </row>
    <row r="406" spans="1:3">
      <c r="A406" s="20">
        <v>89</v>
      </c>
      <c r="B406" s="20">
        <v>91</v>
      </c>
      <c r="C406" s="22"/>
    </row>
    <row r="407" spans="1:3">
      <c r="A407" s="20">
        <v>90</v>
      </c>
      <c r="B407" s="20">
        <v>91</v>
      </c>
      <c r="C407" s="22"/>
    </row>
    <row r="408" spans="1:3">
      <c r="A408" s="20">
        <v>90</v>
      </c>
      <c r="B408" s="20">
        <v>41</v>
      </c>
      <c r="C408" s="22"/>
    </row>
    <row r="409" spans="1:3">
      <c r="A409" s="20">
        <v>90</v>
      </c>
      <c r="B409" s="20">
        <v>49</v>
      </c>
      <c r="C409" s="22"/>
    </row>
    <row r="410" spans="1:3">
      <c r="A410" s="20">
        <v>90</v>
      </c>
      <c r="B410" s="20">
        <v>50</v>
      </c>
      <c r="C410" s="22"/>
    </row>
    <row r="411" spans="1:3">
      <c r="A411" s="20">
        <v>90</v>
      </c>
      <c r="B411" s="20">
        <v>53</v>
      </c>
      <c r="C411" s="22"/>
    </row>
    <row r="412" spans="1:3">
      <c r="A412" s="20">
        <v>90</v>
      </c>
      <c r="B412" s="20">
        <v>68</v>
      </c>
      <c r="C412" s="22"/>
    </row>
    <row r="413" spans="1:3">
      <c r="A413" s="20">
        <v>90</v>
      </c>
      <c r="B413" s="20">
        <v>69</v>
      </c>
      <c r="C413" s="22"/>
    </row>
    <row r="414" spans="1:3">
      <c r="A414" s="20">
        <v>90</v>
      </c>
      <c r="B414" s="20">
        <v>70</v>
      </c>
      <c r="C414" s="22"/>
    </row>
    <row r="415" spans="1:3">
      <c r="A415" s="20">
        <v>90</v>
      </c>
      <c r="B415" s="20">
        <v>86</v>
      </c>
      <c r="C415" s="22"/>
    </row>
    <row r="416" spans="1:3">
      <c r="A416" s="20">
        <v>90</v>
      </c>
      <c r="B416" s="20">
        <v>87</v>
      </c>
      <c r="C416" s="22"/>
    </row>
    <row r="417" spans="1:3">
      <c r="A417" s="20">
        <v>91</v>
      </c>
      <c r="B417" s="20">
        <v>92</v>
      </c>
      <c r="C417" s="22"/>
    </row>
    <row r="418" spans="1:3">
      <c r="A418" s="20">
        <v>91</v>
      </c>
      <c r="B418" s="20">
        <v>41</v>
      </c>
      <c r="C418" s="22"/>
    </row>
    <row r="419" spans="1:3">
      <c r="A419" s="20">
        <v>91</v>
      </c>
      <c r="B419" s="20">
        <v>49</v>
      </c>
      <c r="C419" s="22"/>
    </row>
    <row r="420" spans="1:3">
      <c r="A420" s="20">
        <v>91</v>
      </c>
      <c r="B420" s="20">
        <v>50</v>
      </c>
      <c r="C420" s="22"/>
    </row>
    <row r="421" spans="1:3">
      <c r="A421" s="20">
        <v>91</v>
      </c>
      <c r="B421" s="20">
        <v>53</v>
      </c>
      <c r="C421" s="22"/>
    </row>
    <row r="422" spans="1:3">
      <c r="A422" s="20">
        <v>91</v>
      </c>
      <c r="B422" s="20">
        <v>68</v>
      </c>
      <c r="C422" s="22"/>
    </row>
    <row r="423" spans="1:3">
      <c r="A423" s="20">
        <v>91</v>
      </c>
      <c r="B423" s="20">
        <v>69</v>
      </c>
      <c r="C423" s="22"/>
    </row>
    <row r="424" spans="1:3">
      <c r="A424" s="20">
        <v>91</v>
      </c>
      <c r="B424" s="20">
        <v>70</v>
      </c>
      <c r="C424" s="22"/>
    </row>
    <row r="425" spans="1:3">
      <c r="A425" s="20">
        <v>91</v>
      </c>
      <c r="B425" s="20">
        <v>86</v>
      </c>
      <c r="C425" s="22"/>
    </row>
    <row r="426" spans="1:3">
      <c r="A426" s="20">
        <v>91</v>
      </c>
      <c r="B426" s="20">
        <v>87</v>
      </c>
      <c r="C426" s="22"/>
    </row>
    <row r="427" spans="1:3">
      <c r="A427" s="20">
        <v>92</v>
      </c>
      <c r="B427" s="20">
        <v>91</v>
      </c>
      <c r="C427" s="22"/>
    </row>
    <row r="428" spans="1:3">
      <c r="A428" s="20">
        <v>94</v>
      </c>
      <c r="B428" s="20">
        <v>100</v>
      </c>
      <c r="C428" s="22"/>
    </row>
    <row r="429" spans="1:3">
      <c r="A429" s="20">
        <v>94</v>
      </c>
      <c r="B429" s="20">
        <v>105</v>
      </c>
      <c r="C429" s="22"/>
    </row>
    <row r="430" spans="1:3">
      <c r="A430" s="20">
        <v>94</v>
      </c>
      <c r="B430" s="20">
        <v>117</v>
      </c>
      <c r="C430" s="22"/>
    </row>
    <row r="431" spans="1:3">
      <c r="A431" s="20">
        <v>94</v>
      </c>
      <c r="B431" s="20">
        <v>130</v>
      </c>
      <c r="C431" s="22"/>
    </row>
    <row r="432" spans="1:3">
      <c r="A432" s="20">
        <v>94</v>
      </c>
      <c r="B432" s="20">
        <v>132</v>
      </c>
      <c r="C432" s="22"/>
    </row>
    <row r="433" spans="1:3">
      <c r="A433" s="20">
        <v>94</v>
      </c>
      <c r="B433" s="20">
        <v>157</v>
      </c>
      <c r="C433" s="22"/>
    </row>
    <row r="434" spans="1:3">
      <c r="A434" s="20">
        <v>94</v>
      </c>
      <c r="B434" s="20">
        <v>158</v>
      </c>
      <c r="C434" s="22"/>
    </row>
    <row r="435" spans="1:3">
      <c r="A435" s="20">
        <v>95</v>
      </c>
      <c r="B435" s="20">
        <v>94</v>
      </c>
      <c r="C435" s="22"/>
    </row>
    <row r="436" spans="1:3">
      <c r="A436" s="20">
        <v>95</v>
      </c>
      <c r="B436" s="20">
        <v>98</v>
      </c>
      <c r="C436" s="22"/>
    </row>
    <row r="437" spans="1:3">
      <c r="A437" s="20">
        <v>95</v>
      </c>
      <c r="B437" s="20">
        <v>104</v>
      </c>
      <c r="C437" s="22"/>
    </row>
    <row r="438" spans="1:3">
      <c r="A438" s="20">
        <v>96</v>
      </c>
      <c r="B438" s="20">
        <v>11</v>
      </c>
      <c r="C438" s="22"/>
    </row>
    <row r="439" spans="1:3">
      <c r="A439" s="20">
        <v>96</v>
      </c>
      <c r="B439" s="20">
        <v>12</v>
      </c>
      <c r="C439" s="22"/>
    </row>
    <row r="440" spans="1:3">
      <c r="A440" s="20">
        <v>96</v>
      </c>
      <c r="B440" s="20">
        <v>52</v>
      </c>
      <c r="C440" s="22"/>
    </row>
    <row r="441" spans="1:3">
      <c r="A441" s="20">
        <v>96</v>
      </c>
      <c r="B441" s="20">
        <v>81</v>
      </c>
      <c r="C441" s="22"/>
    </row>
    <row r="442" spans="1:3">
      <c r="A442" s="20">
        <v>96</v>
      </c>
      <c r="B442" s="20">
        <v>86</v>
      </c>
      <c r="C442" s="22"/>
    </row>
    <row r="443" spans="1:3">
      <c r="A443" s="20">
        <v>96</v>
      </c>
      <c r="B443" s="20">
        <v>89</v>
      </c>
      <c r="C443" s="22"/>
    </row>
    <row r="444" spans="1:3">
      <c r="A444" s="20">
        <v>96</v>
      </c>
      <c r="B444" s="20">
        <v>90</v>
      </c>
      <c r="C444" s="22"/>
    </row>
    <row r="445" spans="1:3">
      <c r="A445" s="20">
        <v>96</v>
      </c>
      <c r="B445" s="20">
        <v>125</v>
      </c>
      <c r="C445" s="22"/>
    </row>
    <row r="446" spans="1:3">
      <c r="A446" s="20">
        <v>96</v>
      </c>
      <c r="B446" s="20">
        <v>129</v>
      </c>
      <c r="C446" s="22"/>
    </row>
    <row r="447" spans="1:3">
      <c r="A447" s="20">
        <v>96</v>
      </c>
      <c r="B447" s="20">
        <v>134</v>
      </c>
      <c r="C447" s="22"/>
    </row>
    <row r="448" spans="1:3">
      <c r="A448" s="20">
        <v>96</v>
      </c>
      <c r="B448" s="20">
        <v>160</v>
      </c>
      <c r="C448" s="22"/>
    </row>
    <row r="449" spans="1:3">
      <c r="A449" s="20">
        <v>98</v>
      </c>
      <c r="B449" s="20">
        <v>96</v>
      </c>
      <c r="C449" s="22"/>
    </row>
    <row r="450" spans="1:3">
      <c r="A450" s="20">
        <v>99</v>
      </c>
      <c r="B450" s="20">
        <v>96</v>
      </c>
      <c r="C450" s="22"/>
    </row>
    <row r="451" spans="1:3">
      <c r="A451" s="20">
        <v>100</v>
      </c>
      <c r="B451" s="20">
        <v>99</v>
      </c>
      <c r="C451" s="22"/>
    </row>
    <row r="452" spans="1:3">
      <c r="A452" s="20">
        <v>100</v>
      </c>
      <c r="B452" s="20">
        <v>103</v>
      </c>
      <c r="C452" s="22"/>
    </row>
    <row r="453" spans="1:3">
      <c r="A453" s="20">
        <v>100</v>
      </c>
      <c r="B453" s="20">
        <v>131</v>
      </c>
      <c r="C453" s="22"/>
    </row>
    <row r="454" spans="1:3">
      <c r="A454" s="20">
        <v>101</v>
      </c>
      <c r="B454" s="20">
        <v>99</v>
      </c>
      <c r="C454" s="22"/>
    </row>
    <row r="455" spans="1:3">
      <c r="A455" s="20">
        <v>101</v>
      </c>
      <c r="B455" s="20">
        <v>103</v>
      </c>
      <c r="C455" s="22"/>
    </row>
    <row r="456" spans="1:3">
      <c r="A456" s="20">
        <v>101</v>
      </c>
      <c r="B456" s="20">
        <v>131</v>
      </c>
      <c r="C456" s="22"/>
    </row>
    <row r="457" spans="1:3">
      <c r="A457" s="20">
        <v>102</v>
      </c>
      <c r="B457" s="20">
        <v>101</v>
      </c>
      <c r="C457" s="22"/>
    </row>
    <row r="458" spans="1:3">
      <c r="A458" s="20">
        <v>103</v>
      </c>
      <c r="B458" s="20">
        <v>97</v>
      </c>
      <c r="C458" s="22"/>
    </row>
    <row r="459" spans="1:3">
      <c r="A459" s="20">
        <v>103</v>
      </c>
      <c r="B459" s="20">
        <v>102</v>
      </c>
      <c r="C459" s="22"/>
    </row>
    <row r="460" spans="1:3">
      <c r="A460" s="20">
        <v>103</v>
      </c>
      <c r="B460" s="20">
        <v>121</v>
      </c>
      <c r="C460" s="22"/>
    </row>
    <row r="461" spans="1:3">
      <c r="A461" s="20">
        <v>103</v>
      </c>
      <c r="B461" s="20">
        <v>123</v>
      </c>
      <c r="C461" s="22"/>
    </row>
    <row r="462" spans="1:3">
      <c r="A462" s="20">
        <v>103</v>
      </c>
      <c r="B462" s="20">
        <v>125</v>
      </c>
      <c r="C462" s="22"/>
    </row>
    <row r="463" spans="1:3">
      <c r="A463" s="20">
        <v>103</v>
      </c>
      <c r="B463" s="20">
        <v>139</v>
      </c>
      <c r="C463" s="22"/>
    </row>
    <row r="464" spans="1:3">
      <c r="A464" s="20">
        <v>103</v>
      </c>
      <c r="B464" s="20">
        <v>156</v>
      </c>
      <c r="C464" s="22"/>
    </row>
    <row r="465" spans="1:3">
      <c r="A465" s="20">
        <v>104</v>
      </c>
      <c r="B465" s="20">
        <v>95</v>
      </c>
      <c r="C465" s="22"/>
    </row>
    <row r="466" spans="1:3">
      <c r="A466" s="20">
        <v>104</v>
      </c>
      <c r="B466" s="20">
        <v>11</v>
      </c>
      <c r="C466" s="22"/>
    </row>
    <row r="467" spans="1:3">
      <c r="A467" s="20">
        <v>104</v>
      </c>
      <c r="B467" s="20">
        <v>12</v>
      </c>
      <c r="C467" s="22"/>
    </row>
    <row r="468" spans="1:3">
      <c r="A468" s="20">
        <v>104</v>
      </c>
      <c r="B468" s="20">
        <v>52</v>
      </c>
      <c r="C468" s="22"/>
    </row>
    <row r="469" spans="1:3">
      <c r="A469" s="20">
        <v>104</v>
      </c>
      <c r="B469" s="20">
        <v>81</v>
      </c>
      <c r="C469" s="22"/>
    </row>
    <row r="470" spans="1:3">
      <c r="A470" s="20">
        <v>104</v>
      </c>
      <c r="B470" s="20">
        <v>86</v>
      </c>
      <c r="C470" s="22"/>
    </row>
    <row r="471" spans="1:3">
      <c r="A471" s="20">
        <v>104</v>
      </c>
      <c r="B471" s="20">
        <v>89</v>
      </c>
      <c r="C471" s="22"/>
    </row>
    <row r="472" spans="1:3">
      <c r="A472" s="20">
        <v>104</v>
      </c>
      <c r="B472" s="20">
        <v>90</v>
      </c>
      <c r="C472" s="22"/>
    </row>
    <row r="473" spans="1:3">
      <c r="A473" s="20">
        <v>104</v>
      </c>
      <c r="B473" s="20">
        <v>125</v>
      </c>
      <c r="C473" s="22"/>
    </row>
    <row r="474" spans="1:3">
      <c r="A474" s="20">
        <v>104</v>
      </c>
      <c r="B474" s="20">
        <v>129</v>
      </c>
      <c r="C474" s="22"/>
    </row>
    <row r="475" spans="1:3">
      <c r="A475" s="20">
        <v>104</v>
      </c>
      <c r="B475" s="20">
        <v>134</v>
      </c>
      <c r="C475" s="22"/>
    </row>
    <row r="476" spans="1:3">
      <c r="A476" s="20">
        <v>104</v>
      </c>
      <c r="B476" s="20">
        <v>160</v>
      </c>
      <c r="C476" s="22"/>
    </row>
    <row r="477" spans="1:3">
      <c r="A477" s="20">
        <v>105</v>
      </c>
      <c r="B477" s="20">
        <v>104</v>
      </c>
      <c r="C477" s="22"/>
    </row>
    <row r="478" spans="1:3">
      <c r="A478" s="20">
        <v>106</v>
      </c>
      <c r="B478" s="20">
        <v>107</v>
      </c>
      <c r="C478" s="22"/>
    </row>
    <row r="479" spans="1:3">
      <c r="A479" s="20">
        <v>106</v>
      </c>
      <c r="B479" s="20">
        <v>108</v>
      </c>
      <c r="C479" s="22"/>
    </row>
    <row r="480" spans="1:3">
      <c r="A480" s="20">
        <v>106</v>
      </c>
      <c r="B480" s="20">
        <v>109</v>
      </c>
      <c r="C480" s="22"/>
    </row>
    <row r="481" spans="1:3">
      <c r="A481" s="20">
        <v>106</v>
      </c>
      <c r="B481" s="20">
        <v>110</v>
      </c>
      <c r="C481" s="22"/>
    </row>
    <row r="482" spans="1:3">
      <c r="A482" s="20">
        <v>106</v>
      </c>
      <c r="B482" s="20">
        <v>111</v>
      </c>
      <c r="C482" s="22"/>
    </row>
    <row r="483" spans="1:3">
      <c r="A483" s="20">
        <v>106</v>
      </c>
      <c r="B483" s="20">
        <v>113</v>
      </c>
      <c r="C483" s="22"/>
    </row>
    <row r="484" spans="1:3">
      <c r="A484" s="20">
        <v>106</v>
      </c>
      <c r="B484" s="20">
        <v>114</v>
      </c>
      <c r="C484" s="22"/>
    </row>
    <row r="485" spans="1:3">
      <c r="A485" s="20">
        <v>106</v>
      </c>
      <c r="B485" s="20">
        <v>116</v>
      </c>
      <c r="C485" s="22"/>
    </row>
    <row r="486" spans="1:3">
      <c r="A486" s="20">
        <v>106</v>
      </c>
      <c r="B486" s="20">
        <v>101</v>
      </c>
      <c r="C486" s="22"/>
    </row>
    <row r="487" spans="1:3">
      <c r="A487" s="20">
        <v>108</v>
      </c>
      <c r="B487" s="20">
        <v>9</v>
      </c>
      <c r="C487" s="22"/>
    </row>
    <row r="488" spans="1:3">
      <c r="A488" s="20">
        <v>108</v>
      </c>
      <c r="B488" s="20">
        <v>14</v>
      </c>
      <c r="C488" s="22"/>
    </row>
    <row r="489" spans="1:3">
      <c r="A489" s="20">
        <v>108</v>
      </c>
      <c r="B489" s="20">
        <v>15</v>
      </c>
      <c r="C489" s="22"/>
    </row>
    <row r="490" spans="1:3">
      <c r="A490" s="20">
        <v>108</v>
      </c>
      <c r="B490" s="20">
        <v>21</v>
      </c>
      <c r="C490" s="22"/>
    </row>
    <row r="491" spans="1:3">
      <c r="A491" s="20">
        <v>108</v>
      </c>
      <c r="B491" s="20">
        <v>23</v>
      </c>
      <c r="C491" s="22"/>
    </row>
    <row r="492" spans="1:3">
      <c r="A492" s="20">
        <v>108</v>
      </c>
      <c r="B492" s="20">
        <v>24</v>
      </c>
      <c r="C492" s="22"/>
    </row>
    <row r="493" spans="1:3">
      <c r="A493" s="20">
        <v>108</v>
      </c>
      <c r="B493" s="20">
        <v>34</v>
      </c>
      <c r="C493" s="22"/>
    </row>
    <row r="494" spans="1:3">
      <c r="A494" s="20">
        <v>108</v>
      </c>
      <c r="B494" s="20">
        <v>103</v>
      </c>
      <c r="C494" s="22"/>
    </row>
    <row r="495" spans="1:3">
      <c r="A495" s="20">
        <v>108</v>
      </c>
      <c r="B495" s="20">
        <v>176</v>
      </c>
      <c r="C495" s="22"/>
    </row>
    <row r="496" spans="1:3">
      <c r="A496" s="20">
        <v>109</v>
      </c>
      <c r="B496" s="20">
        <v>176</v>
      </c>
      <c r="C496" s="22"/>
    </row>
    <row r="497" spans="1:3">
      <c r="A497" s="20">
        <v>112</v>
      </c>
      <c r="B497" s="20">
        <v>121</v>
      </c>
      <c r="C497" s="22"/>
    </row>
    <row r="498" spans="1:3">
      <c r="A498" s="20">
        <v>112</v>
      </c>
      <c r="B498" s="20">
        <v>123</v>
      </c>
      <c r="C498" s="22"/>
    </row>
    <row r="499" spans="1:3">
      <c r="A499" s="20">
        <v>112</v>
      </c>
      <c r="B499" s="20">
        <v>125</v>
      </c>
      <c r="C499" s="22"/>
    </row>
    <row r="500" spans="1:3">
      <c r="A500" s="20">
        <v>112</v>
      </c>
      <c r="B500" s="20">
        <v>139</v>
      </c>
      <c r="C500" s="22"/>
    </row>
    <row r="501" spans="1:3">
      <c r="A501" s="20">
        <v>112</v>
      </c>
      <c r="B501" s="20">
        <v>156</v>
      </c>
      <c r="C501" s="22"/>
    </row>
    <row r="502" spans="1:3">
      <c r="A502" s="20">
        <v>114</v>
      </c>
      <c r="B502" s="20">
        <v>115</v>
      </c>
      <c r="C502" s="22"/>
    </row>
    <row r="503" spans="1:3">
      <c r="A503" s="20">
        <v>115</v>
      </c>
      <c r="B503" s="20">
        <v>14</v>
      </c>
      <c r="C503" s="22"/>
    </row>
    <row r="504" spans="1:3">
      <c r="A504" s="20">
        <v>115</v>
      </c>
      <c r="B504" s="20">
        <v>18</v>
      </c>
      <c r="C504" s="22"/>
    </row>
    <row r="505" spans="1:3">
      <c r="A505" s="20">
        <v>115</v>
      </c>
      <c r="B505" s="20">
        <v>44</v>
      </c>
      <c r="C505" s="22"/>
    </row>
    <row r="506" spans="1:3">
      <c r="A506" s="20">
        <v>115</v>
      </c>
      <c r="B506" s="20">
        <v>55</v>
      </c>
      <c r="C506" s="22"/>
    </row>
    <row r="507" spans="1:3">
      <c r="A507" s="20">
        <v>115</v>
      </c>
      <c r="B507" s="20">
        <v>62</v>
      </c>
      <c r="C507" s="22"/>
    </row>
    <row r="508" spans="1:3">
      <c r="A508" s="20">
        <v>115</v>
      </c>
      <c r="B508" s="20">
        <v>63</v>
      </c>
      <c r="C508" s="22"/>
    </row>
    <row r="509" spans="1:3">
      <c r="A509" s="20">
        <v>115</v>
      </c>
      <c r="B509" s="20">
        <v>64</v>
      </c>
      <c r="C509" s="22"/>
    </row>
    <row r="510" spans="1:3">
      <c r="A510" s="20">
        <v>115</v>
      </c>
      <c r="B510" s="20">
        <v>65</v>
      </c>
      <c r="C510" s="22"/>
    </row>
    <row r="511" spans="1:3">
      <c r="A511" s="20">
        <v>115</v>
      </c>
      <c r="B511" s="20">
        <v>66</v>
      </c>
      <c r="C511" s="22"/>
    </row>
    <row r="512" spans="1:3">
      <c r="A512" s="20">
        <v>115</v>
      </c>
      <c r="B512" s="20">
        <v>68</v>
      </c>
      <c r="C512" s="22"/>
    </row>
    <row r="513" spans="1:3">
      <c r="A513" s="20">
        <v>115</v>
      </c>
      <c r="B513" s="20">
        <v>95</v>
      </c>
      <c r="C513" s="22"/>
    </row>
    <row r="514" spans="1:3">
      <c r="A514" s="20">
        <v>115</v>
      </c>
      <c r="B514" s="20">
        <v>98</v>
      </c>
      <c r="C514" s="22"/>
    </row>
    <row r="515" spans="1:3">
      <c r="A515" s="20">
        <v>115</v>
      </c>
      <c r="B515" s="20">
        <v>99</v>
      </c>
      <c r="C515" s="22"/>
    </row>
    <row r="516" spans="1:3">
      <c r="A516" s="20">
        <v>115</v>
      </c>
      <c r="B516" s="20">
        <v>114</v>
      </c>
      <c r="C516" s="22"/>
    </row>
    <row r="517" spans="1:3">
      <c r="A517" s="20">
        <v>115</v>
      </c>
      <c r="B517" s="20">
        <v>126</v>
      </c>
      <c r="C517" s="22"/>
    </row>
    <row r="518" spans="1:3">
      <c r="A518" s="20">
        <v>115</v>
      </c>
      <c r="B518" s="20">
        <v>127</v>
      </c>
      <c r="C518" s="22"/>
    </row>
    <row r="519" spans="1:3">
      <c r="A519" s="20">
        <v>115</v>
      </c>
      <c r="B519" s="20">
        <v>153</v>
      </c>
      <c r="C519" s="22"/>
    </row>
    <row r="520" spans="1:3">
      <c r="A520" s="20">
        <v>116</v>
      </c>
      <c r="B520" s="20">
        <v>14</v>
      </c>
      <c r="C520" s="22"/>
    </row>
    <row r="521" spans="1:3">
      <c r="A521" s="20">
        <v>116</v>
      </c>
      <c r="B521" s="20">
        <v>18</v>
      </c>
      <c r="C521" s="22"/>
    </row>
    <row r="522" spans="1:3">
      <c r="A522" s="20">
        <v>116</v>
      </c>
      <c r="B522" s="20">
        <v>44</v>
      </c>
      <c r="C522" s="22"/>
    </row>
    <row r="523" spans="1:3">
      <c r="A523" s="20">
        <v>116</v>
      </c>
      <c r="B523" s="20">
        <v>55</v>
      </c>
      <c r="C523" s="22"/>
    </row>
    <row r="524" spans="1:3">
      <c r="A524" s="20">
        <v>116</v>
      </c>
      <c r="B524" s="20">
        <v>62</v>
      </c>
      <c r="C524" s="22"/>
    </row>
    <row r="525" spans="1:3">
      <c r="A525" s="20">
        <v>116</v>
      </c>
      <c r="B525" s="20">
        <v>63</v>
      </c>
      <c r="C525" s="22"/>
    </row>
    <row r="526" spans="1:3">
      <c r="A526" s="20">
        <v>116</v>
      </c>
      <c r="B526" s="20">
        <v>64</v>
      </c>
      <c r="C526" s="22"/>
    </row>
    <row r="527" spans="1:3">
      <c r="A527" s="20">
        <v>116</v>
      </c>
      <c r="B527" s="20">
        <v>65</v>
      </c>
      <c r="C527" s="22"/>
    </row>
    <row r="528" spans="1:3">
      <c r="A528" s="20">
        <v>116</v>
      </c>
      <c r="B528" s="20">
        <v>66</v>
      </c>
      <c r="C528" s="22"/>
    </row>
    <row r="529" spans="1:3">
      <c r="A529" s="20">
        <v>116</v>
      </c>
      <c r="B529" s="20">
        <v>68</v>
      </c>
      <c r="C529" s="22"/>
    </row>
    <row r="530" spans="1:3">
      <c r="A530" s="20">
        <v>116</v>
      </c>
      <c r="B530" s="20">
        <v>95</v>
      </c>
      <c r="C530" s="22"/>
    </row>
    <row r="531" spans="1:3">
      <c r="A531" s="20">
        <v>116</v>
      </c>
      <c r="B531" s="20">
        <v>98</v>
      </c>
      <c r="C531" s="22"/>
    </row>
    <row r="532" spans="1:3">
      <c r="A532" s="20">
        <v>116</v>
      </c>
      <c r="B532" s="20">
        <v>99</v>
      </c>
      <c r="C532" s="22"/>
    </row>
    <row r="533" spans="1:3">
      <c r="A533" s="20">
        <v>116</v>
      </c>
      <c r="B533" s="20">
        <v>114</v>
      </c>
      <c r="C533" s="22"/>
    </row>
    <row r="534" spans="1:3">
      <c r="A534" s="20">
        <v>116</v>
      </c>
      <c r="B534" s="20">
        <v>126</v>
      </c>
      <c r="C534" s="22"/>
    </row>
    <row r="535" spans="1:3">
      <c r="A535" s="20">
        <v>116</v>
      </c>
      <c r="B535" s="20">
        <v>127</v>
      </c>
      <c r="C535" s="22"/>
    </row>
    <row r="536" spans="1:3">
      <c r="A536" s="20">
        <v>116</v>
      </c>
      <c r="B536" s="20">
        <v>153</v>
      </c>
      <c r="C536" s="22"/>
    </row>
    <row r="537" spans="1:3">
      <c r="A537" s="20">
        <v>117</v>
      </c>
      <c r="B537" s="20">
        <v>170</v>
      </c>
      <c r="C537" s="22"/>
    </row>
    <row r="538" spans="1:3">
      <c r="A538" s="20">
        <v>117</v>
      </c>
      <c r="B538" s="20">
        <v>134</v>
      </c>
      <c r="C538" s="22"/>
    </row>
    <row r="539" spans="1:3">
      <c r="A539" s="20">
        <v>118</v>
      </c>
      <c r="B539" s="20">
        <v>170</v>
      </c>
      <c r="C539" s="22"/>
    </row>
    <row r="540" spans="1:3">
      <c r="A540" s="20">
        <v>118</v>
      </c>
      <c r="B540" s="20">
        <v>32</v>
      </c>
      <c r="C540" s="22"/>
    </row>
    <row r="541" spans="1:3">
      <c r="A541" s="20">
        <v>118</v>
      </c>
      <c r="B541" s="20">
        <v>108</v>
      </c>
      <c r="C541" s="22"/>
    </row>
    <row r="542" spans="1:3">
      <c r="A542" s="20">
        <v>118</v>
      </c>
      <c r="B542" s="20">
        <v>177</v>
      </c>
      <c r="C542" s="22"/>
    </row>
    <row r="543" spans="1:3">
      <c r="A543" s="20">
        <v>119</v>
      </c>
      <c r="B543" s="20">
        <v>112</v>
      </c>
      <c r="C543" s="22"/>
    </row>
    <row r="544" spans="1:3">
      <c r="A544" s="20">
        <v>119</v>
      </c>
      <c r="B544" s="20">
        <v>120</v>
      </c>
      <c r="C544" s="22"/>
    </row>
    <row r="545" spans="1:3">
      <c r="A545" s="20">
        <v>120</v>
      </c>
      <c r="B545" s="20">
        <v>117</v>
      </c>
      <c r="C545" s="22"/>
    </row>
    <row r="546" spans="1:3">
      <c r="A546" s="20">
        <v>120</v>
      </c>
      <c r="B546" s="20">
        <v>118</v>
      </c>
      <c r="C546" s="22"/>
    </row>
    <row r="547" spans="1:3">
      <c r="A547" s="20">
        <v>121</v>
      </c>
      <c r="B547" s="20">
        <v>124</v>
      </c>
      <c r="C547" s="22"/>
    </row>
    <row r="548" spans="1:3">
      <c r="A548" s="20">
        <v>121</v>
      </c>
      <c r="B548" s="20">
        <v>131</v>
      </c>
      <c r="C548" s="22"/>
    </row>
    <row r="549" spans="1:3">
      <c r="A549" s="20">
        <v>121</v>
      </c>
      <c r="B549" s="20">
        <v>132</v>
      </c>
      <c r="C549" s="22"/>
    </row>
    <row r="550" spans="1:3">
      <c r="A550" s="20">
        <v>121</v>
      </c>
      <c r="B550" s="20">
        <v>17</v>
      </c>
      <c r="C550" s="22"/>
    </row>
    <row r="551" spans="1:3">
      <c r="A551" s="20">
        <v>121</v>
      </c>
      <c r="B551" s="20">
        <v>37</v>
      </c>
      <c r="C551" s="22"/>
    </row>
    <row r="552" spans="1:3">
      <c r="A552" s="20">
        <v>121</v>
      </c>
      <c r="B552" s="20">
        <v>176</v>
      </c>
      <c r="C552" s="22"/>
    </row>
    <row r="553" spans="1:3">
      <c r="A553" s="20">
        <v>122</v>
      </c>
      <c r="B553" s="20">
        <v>124</v>
      </c>
      <c r="C553" s="22"/>
    </row>
    <row r="554" spans="1:3">
      <c r="A554" s="20">
        <v>122</v>
      </c>
      <c r="B554" s="20">
        <v>131</v>
      </c>
      <c r="C554" s="22"/>
    </row>
    <row r="555" spans="1:3">
      <c r="A555" s="20">
        <v>122</v>
      </c>
      <c r="B555" s="20">
        <v>132</v>
      </c>
      <c r="C555" s="22"/>
    </row>
    <row r="556" spans="1:3">
      <c r="A556" s="20">
        <v>122</v>
      </c>
      <c r="B556" s="20">
        <v>14</v>
      </c>
      <c r="C556" s="22"/>
    </row>
    <row r="557" spans="1:3">
      <c r="A557" s="20">
        <v>122</v>
      </c>
      <c r="B557" s="20">
        <v>18</v>
      </c>
      <c r="C557" s="22"/>
    </row>
    <row r="558" spans="1:3">
      <c r="A558" s="20">
        <v>122</v>
      </c>
      <c r="B558" s="20">
        <v>44</v>
      </c>
      <c r="C558" s="22"/>
    </row>
    <row r="559" spans="1:3">
      <c r="A559" s="20">
        <v>122</v>
      </c>
      <c r="B559" s="20">
        <v>55</v>
      </c>
      <c r="C559" s="22"/>
    </row>
    <row r="560" spans="1:3">
      <c r="A560" s="20">
        <v>122</v>
      </c>
      <c r="B560" s="20">
        <v>62</v>
      </c>
      <c r="C560" s="22"/>
    </row>
    <row r="561" spans="1:3">
      <c r="A561" s="20">
        <v>122</v>
      </c>
      <c r="B561" s="20">
        <v>63</v>
      </c>
      <c r="C561" s="22"/>
    </row>
    <row r="562" spans="1:3">
      <c r="A562" s="20">
        <v>122</v>
      </c>
      <c r="B562" s="20">
        <v>64</v>
      </c>
      <c r="C562" s="22"/>
    </row>
    <row r="563" spans="1:3">
      <c r="A563" s="20">
        <v>122</v>
      </c>
      <c r="B563" s="20">
        <v>65</v>
      </c>
      <c r="C563" s="22"/>
    </row>
    <row r="564" spans="1:3">
      <c r="A564" s="20">
        <v>122</v>
      </c>
      <c r="B564" s="20">
        <v>66</v>
      </c>
      <c r="C564" s="22"/>
    </row>
    <row r="565" spans="1:3">
      <c r="A565" s="20">
        <v>122</v>
      </c>
      <c r="B565" s="20">
        <v>68</v>
      </c>
      <c r="C565" s="22"/>
    </row>
    <row r="566" spans="1:3">
      <c r="A566" s="20">
        <v>122</v>
      </c>
      <c r="B566" s="20">
        <v>95</v>
      </c>
      <c r="C566" s="22"/>
    </row>
    <row r="567" spans="1:3">
      <c r="A567" s="20">
        <v>122</v>
      </c>
      <c r="B567" s="20">
        <v>98</v>
      </c>
      <c r="C567" s="22"/>
    </row>
    <row r="568" spans="1:3">
      <c r="A568" s="20">
        <v>122</v>
      </c>
      <c r="B568" s="20">
        <v>99</v>
      </c>
      <c r="C568" s="22"/>
    </row>
    <row r="569" spans="1:3">
      <c r="A569" s="20">
        <v>122</v>
      </c>
      <c r="B569" s="20">
        <v>114</v>
      </c>
      <c r="C569" s="22"/>
    </row>
    <row r="570" spans="1:3">
      <c r="A570" s="20">
        <v>122</v>
      </c>
      <c r="B570" s="20">
        <v>126</v>
      </c>
      <c r="C570" s="22"/>
    </row>
    <row r="571" spans="1:3">
      <c r="A571" s="20">
        <v>122</v>
      </c>
      <c r="B571" s="20">
        <v>127</v>
      </c>
      <c r="C571" s="22"/>
    </row>
    <row r="572" spans="1:3">
      <c r="A572" s="20">
        <v>122</v>
      </c>
      <c r="B572" s="20">
        <v>153</v>
      </c>
      <c r="C572" s="22"/>
    </row>
    <row r="573" spans="1:3">
      <c r="A573" s="20">
        <v>122</v>
      </c>
      <c r="B573" s="20">
        <v>176</v>
      </c>
      <c r="C573" s="22"/>
    </row>
    <row r="574" spans="1:3">
      <c r="A574" s="20">
        <v>123</v>
      </c>
      <c r="B574" s="20">
        <v>124</v>
      </c>
      <c r="C574" s="22"/>
    </row>
    <row r="575" spans="1:3">
      <c r="A575" s="20">
        <v>123</v>
      </c>
      <c r="B575" s="20">
        <v>131</v>
      </c>
      <c r="C575" s="22"/>
    </row>
    <row r="576" spans="1:3">
      <c r="A576" s="20">
        <v>123</v>
      </c>
      <c r="B576" s="20">
        <v>132</v>
      </c>
      <c r="C576" s="22"/>
    </row>
    <row r="577" spans="1:3">
      <c r="A577" s="20">
        <v>123</v>
      </c>
      <c r="B577" s="20">
        <v>16</v>
      </c>
      <c r="C577" s="22"/>
    </row>
    <row r="578" spans="1:3">
      <c r="A578" s="20">
        <v>123</v>
      </c>
      <c r="B578" s="20">
        <v>18</v>
      </c>
      <c r="C578" s="22"/>
    </row>
    <row r="579" spans="1:3">
      <c r="A579" s="20">
        <v>124</v>
      </c>
      <c r="B579" s="20">
        <v>125</v>
      </c>
      <c r="C579" s="22"/>
    </row>
    <row r="580" spans="1:3">
      <c r="A580" s="20">
        <v>125</v>
      </c>
      <c r="B580" s="20">
        <v>17</v>
      </c>
      <c r="C580" s="22"/>
    </row>
    <row r="581" spans="1:3">
      <c r="A581" s="20">
        <v>125</v>
      </c>
      <c r="B581" s="20">
        <v>37</v>
      </c>
      <c r="C581" s="22"/>
    </row>
    <row r="582" spans="1:3">
      <c r="A582" s="20">
        <v>126</v>
      </c>
      <c r="B582" s="20">
        <v>9</v>
      </c>
      <c r="C582" s="22"/>
    </row>
    <row r="583" spans="1:3">
      <c r="A583" s="20">
        <v>126</v>
      </c>
      <c r="B583" s="20">
        <v>14</v>
      </c>
      <c r="C583" s="22"/>
    </row>
    <row r="584" spans="1:3">
      <c r="A584" s="20">
        <v>126</v>
      </c>
      <c r="B584" s="20">
        <v>15</v>
      </c>
      <c r="C584" s="22"/>
    </row>
    <row r="585" spans="1:3">
      <c r="A585" s="20">
        <v>126</v>
      </c>
      <c r="B585" s="20">
        <v>21</v>
      </c>
      <c r="C585" s="22"/>
    </row>
    <row r="586" spans="1:3">
      <c r="A586" s="20">
        <v>126</v>
      </c>
      <c r="B586" s="20">
        <v>23</v>
      </c>
      <c r="C586" s="22"/>
    </row>
    <row r="587" spans="1:3">
      <c r="A587" s="20">
        <v>126</v>
      </c>
      <c r="B587" s="20">
        <v>24</v>
      </c>
      <c r="C587" s="22"/>
    </row>
    <row r="588" spans="1:3">
      <c r="A588" s="20">
        <v>126</v>
      </c>
      <c r="B588" s="20">
        <v>34</v>
      </c>
      <c r="C588" s="22"/>
    </row>
    <row r="589" spans="1:3">
      <c r="A589" s="20">
        <v>126</v>
      </c>
      <c r="B589" s="20">
        <v>103</v>
      </c>
      <c r="C589" s="22"/>
    </row>
    <row r="590" spans="1:3">
      <c r="A590" s="20">
        <v>127</v>
      </c>
      <c r="B590" s="20">
        <v>126</v>
      </c>
      <c r="C590" s="22"/>
    </row>
    <row r="591" spans="1:3">
      <c r="A591" s="20">
        <v>127</v>
      </c>
      <c r="B591" s="20">
        <v>134</v>
      </c>
      <c r="C591" s="22"/>
    </row>
    <row r="592" spans="1:3">
      <c r="A592" s="20">
        <v>128</v>
      </c>
      <c r="B592" s="20">
        <v>7</v>
      </c>
      <c r="C592" s="22"/>
    </row>
    <row r="593" spans="1:3">
      <c r="A593" s="20">
        <v>128</v>
      </c>
      <c r="B593" s="20">
        <v>10</v>
      </c>
      <c r="C593" s="22"/>
    </row>
    <row r="594" spans="1:3">
      <c r="A594" s="20">
        <v>128</v>
      </c>
      <c r="B594" s="20">
        <v>30</v>
      </c>
      <c r="C594" s="22"/>
    </row>
    <row r="595" spans="1:3">
      <c r="A595" s="20">
        <v>128</v>
      </c>
      <c r="B595" s="20">
        <v>37</v>
      </c>
      <c r="C595" s="22"/>
    </row>
    <row r="596" spans="1:3">
      <c r="A596" s="20">
        <v>128</v>
      </c>
      <c r="B596" s="20">
        <v>150</v>
      </c>
      <c r="C596" s="22"/>
    </row>
    <row r="597" spans="1:3">
      <c r="A597" s="20">
        <v>129</v>
      </c>
      <c r="B597" s="20">
        <v>128</v>
      </c>
      <c r="C597" s="22"/>
    </row>
    <row r="598" spans="1:3">
      <c r="A598" s="20">
        <v>130</v>
      </c>
      <c r="B598" s="20">
        <v>134</v>
      </c>
      <c r="C598" s="22"/>
    </row>
    <row r="599" spans="1:3">
      <c r="A599" s="20">
        <v>130</v>
      </c>
      <c r="B599" s="20">
        <v>9</v>
      </c>
      <c r="C599" s="22"/>
    </row>
    <row r="600" spans="1:3">
      <c r="A600" s="20">
        <v>130</v>
      </c>
      <c r="B600" s="20">
        <v>14</v>
      </c>
      <c r="C600" s="22"/>
    </row>
    <row r="601" spans="1:3">
      <c r="A601" s="20">
        <v>130</v>
      </c>
      <c r="B601" s="20">
        <v>15</v>
      </c>
      <c r="C601" s="22"/>
    </row>
    <row r="602" spans="1:3">
      <c r="A602" s="20">
        <v>130</v>
      </c>
      <c r="B602" s="20">
        <v>21</v>
      </c>
      <c r="C602" s="22"/>
    </row>
    <row r="603" spans="1:3">
      <c r="A603" s="20">
        <v>130</v>
      </c>
      <c r="B603" s="20">
        <v>23</v>
      </c>
      <c r="C603" s="22"/>
    </row>
    <row r="604" spans="1:3">
      <c r="A604" s="20">
        <v>130</v>
      </c>
      <c r="B604" s="20">
        <v>24</v>
      </c>
      <c r="C604" s="22"/>
    </row>
    <row r="605" spans="1:3">
      <c r="A605" s="20">
        <v>130</v>
      </c>
      <c r="B605" s="20">
        <v>34</v>
      </c>
      <c r="C605" s="22"/>
    </row>
    <row r="606" spans="1:3">
      <c r="A606" s="20">
        <v>130</v>
      </c>
      <c r="B606" s="20">
        <v>103</v>
      </c>
      <c r="C606" s="22"/>
    </row>
    <row r="607" spans="1:3">
      <c r="A607" s="20">
        <v>131</v>
      </c>
      <c r="B607" s="20">
        <v>97</v>
      </c>
      <c r="C607" s="22"/>
    </row>
    <row r="608" spans="1:3">
      <c r="A608" s="20">
        <v>131</v>
      </c>
      <c r="B608" s="20">
        <v>102</v>
      </c>
      <c r="C608" s="22"/>
    </row>
    <row r="609" spans="1:3">
      <c r="A609" s="20">
        <v>132</v>
      </c>
      <c r="B609" s="20">
        <v>174</v>
      </c>
      <c r="C609" s="22"/>
    </row>
    <row r="610" spans="1:3">
      <c r="A610" s="20">
        <v>133</v>
      </c>
      <c r="B610" s="20">
        <v>126</v>
      </c>
      <c r="C610" s="22"/>
    </row>
    <row r="611" spans="1:3">
      <c r="A611" s="20">
        <v>133</v>
      </c>
      <c r="B611" s="20">
        <v>129</v>
      </c>
      <c r="C611" s="22"/>
    </row>
    <row r="612" spans="1:3">
      <c r="A612" s="20">
        <v>133</v>
      </c>
      <c r="B612" s="20">
        <v>130</v>
      </c>
      <c r="C612" s="22"/>
    </row>
    <row r="613" spans="1:3">
      <c r="A613" s="20">
        <v>134</v>
      </c>
      <c r="B613" s="20">
        <v>121</v>
      </c>
      <c r="C613" s="22"/>
    </row>
    <row r="614" spans="1:3">
      <c r="A614" s="20">
        <v>134</v>
      </c>
      <c r="B614" s="20">
        <v>123</v>
      </c>
      <c r="C614" s="22"/>
    </row>
    <row r="615" spans="1:3">
      <c r="A615" s="20">
        <v>134</v>
      </c>
      <c r="B615" s="20">
        <v>125</v>
      </c>
      <c r="C615" s="22"/>
    </row>
    <row r="616" spans="1:3">
      <c r="A616" s="20">
        <v>134</v>
      </c>
      <c r="B616" s="20">
        <v>139</v>
      </c>
      <c r="C616" s="22"/>
    </row>
    <row r="617" spans="1:3">
      <c r="A617" s="20">
        <v>134</v>
      </c>
      <c r="B617" s="20">
        <v>156</v>
      </c>
      <c r="C617" s="22"/>
    </row>
    <row r="618" spans="1:3">
      <c r="A618" s="20">
        <v>135</v>
      </c>
      <c r="B618" s="20">
        <v>129</v>
      </c>
      <c r="C618" s="22"/>
    </row>
    <row r="619" spans="1:3">
      <c r="A619" s="20">
        <v>135</v>
      </c>
      <c r="B619" s="20">
        <v>137</v>
      </c>
      <c r="C619" s="22"/>
    </row>
    <row r="620" spans="1:3">
      <c r="A620" s="20">
        <v>138</v>
      </c>
      <c r="B620" s="20">
        <v>140</v>
      </c>
      <c r="C620" s="22"/>
    </row>
    <row r="621" spans="1:3">
      <c r="A621" s="20">
        <v>139</v>
      </c>
      <c r="B621" s="20">
        <v>140</v>
      </c>
      <c r="C621" s="22"/>
    </row>
    <row r="622" spans="1:3">
      <c r="A622" s="20">
        <v>139</v>
      </c>
      <c r="B622" s="20">
        <v>33</v>
      </c>
      <c r="C622" s="22"/>
    </row>
    <row r="623" spans="1:3">
      <c r="A623" s="20">
        <v>139</v>
      </c>
      <c r="B623" s="20">
        <v>48</v>
      </c>
      <c r="C623" s="22"/>
    </row>
    <row r="624" spans="1:3">
      <c r="A624" s="20">
        <v>139</v>
      </c>
      <c r="B624" s="20">
        <v>9</v>
      </c>
      <c r="C624" s="22"/>
    </row>
    <row r="625" spans="1:3">
      <c r="A625" s="20">
        <v>139</v>
      </c>
      <c r="B625" s="20">
        <v>14</v>
      </c>
      <c r="C625" s="22"/>
    </row>
    <row r="626" spans="1:3">
      <c r="A626" s="20">
        <v>139</v>
      </c>
      <c r="B626" s="20">
        <v>15</v>
      </c>
      <c r="C626" s="22"/>
    </row>
    <row r="627" spans="1:3">
      <c r="A627" s="20">
        <v>139</v>
      </c>
      <c r="B627" s="20">
        <v>21</v>
      </c>
      <c r="C627" s="22"/>
    </row>
    <row r="628" spans="1:3">
      <c r="A628" s="20">
        <v>139</v>
      </c>
      <c r="B628" s="20">
        <v>23</v>
      </c>
      <c r="C628" s="22"/>
    </row>
    <row r="629" spans="1:3">
      <c r="A629" s="20">
        <v>139</v>
      </c>
      <c r="B629" s="20">
        <v>24</v>
      </c>
      <c r="C629" s="22"/>
    </row>
    <row r="630" spans="1:3">
      <c r="A630" s="20">
        <v>139</v>
      </c>
      <c r="B630" s="20">
        <v>34</v>
      </c>
      <c r="C630" s="22"/>
    </row>
    <row r="631" spans="1:3">
      <c r="A631" s="20">
        <v>139</v>
      </c>
      <c r="B631" s="20">
        <v>103</v>
      </c>
      <c r="C631" s="22"/>
    </row>
    <row r="632" spans="1:3">
      <c r="A632" s="20">
        <v>141</v>
      </c>
      <c r="B632" s="20">
        <v>10</v>
      </c>
      <c r="C632" s="22"/>
    </row>
    <row r="633" spans="1:3">
      <c r="A633" s="20">
        <v>141</v>
      </c>
      <c r="B633" s="20">
        <v>29</v>
      </c>
      <c r="C633" s="22"/>
    </row>
    <row r="634" spans="1:3">
      <c r="A634" s="20">
        <v>141</v>
      </c>
      <c r="B634" s="20">
        <v>68</v>
      </c>
      <c r="C634" s="22"/>
    </row>
    <row r="635" spans="1:3">
      <c r="A635" s="20">
        <v>141</v>
      </c>
      <c r="B635" s="20">
        <v>106</v>
      </c>
      <c r="C635" s="22"/>
    </row>
    <row r="636" spans="1:3">
      <c r="A636" s="20">
        <v>141</v>
      </c>
      <c r="B636" s="20">
        <v>148</v>
      </c>
      <c r="C636" s="22"/>
    </row>
    <row r="637" spans="1:3">
      <c r="A637" s="20">
        <v>141</v>
      </c>
      <c r="B637" s="20">
        <v>149</v>
      </c>
      <c r="C637" s="22"/>
    </row>
    <row r="638" spans="1:3">
      <c r="A638" s="20">
        <v>141</v>
      </c>
      <c r="B638" s="20">
        <v>152</v>
      </c>
      <c r="C638" s="22"/>
    </row>
    <row r="639" spans="1:3">
      <c r="A639" s="20">
        <v>142</v>
      </c>
      <c r="B639" s="20">
        <v>143</v>
      </c>
      <c r="C639" s="22"/>
    </row>
    <row r="640" spans="1:3">
      <c r="A640" s="20">
        <v>142</v>
      </c>
      <c r="B640" s="20">
        <v>10</v>
      </c>
      <c r="C640" s="22"/>
    </row>
    <row r="641" spans="1:3">
      <c r="A641" s="20">
        <v>142</v>
      </c>
      <c r="B641" s="20">
        <v>29</v>
      </c>
      <c r="C641" s="22"/>
    </row>
    <row r="642" spans="1:3">
      <c r="A642" s="20">
        <v>142</v>
      </c>
      <c r="B642" s="20">
        <v>68</v>
      </c>
      <c r="C642" s="22"/>
    </row>
    <row r="643" spans="1:3">
      <c r="A643" s="20">
        <v>142</v>
      </c>
      <c r="B643" s="20">
        <v>106</v>
      </c>
      <c r="C643" s="22"/>
    </row>
    <row r="644" spans="1:3">
      <c r="A644" s="20">
        <v>142</v>
      </c>
      <c r="B644" s="20">
        <v>148</v>
      </c>
      <c r="C644" s="22"/>
    </row>
    <row r="645" spans="1:3">
      <c r="A645" s="20">
        <v>142</v>
      </c>
      <c r="B645" s="20">
        <v>149</v>
      </c>
      <c r="C645" s="22"/>
    </row>
    <row r="646" spans="1:3">
      <c r="A646" s="20">
        <v>142</v>
      </c>
      <c r="B646" s="20">
        <v>152</v>
      </c>
      <c r="C646" s="22"/>
    </row>
    <row r="647" spans="1:3">
      <c r="A647" s="20">
        <v>144</v>
      </c>
      <c r="B647" s="20">
        <v>175</v>
      </c>
      <c r="C647" s="22"/>
    </row>
    <row r="648" spans="1:3">
      <c r="A648" s="20">
        <v>144</v>
      </c>
      <c r="B648" s="20">
        <v>176</v>
      </c>
      <c r="C648" s="22"/>
    </row>
    <row r="649" spans="1:3">
      <c r="A649" s="20">
        <v>145</v>
      </c>
      <c r="B649" s="20">
        <v>146</v>
      </c>
      <c r="C649" s="22"/>
    </row>
    <row r="650" spans="1:3">
      <c r="A650" s="20">
        <v>145</v>
      </c>
      <c r="B650" s="20">
        <v>147</v>
      </c>
      <c r="C650" s="22"/>
    </row>
    <row r="651" spans="1:3">
      <c r="A651" s="20">
        <v>146</v>
      </c>
      <c r="B651" s="20">
        <v>148</v>
      </c>
      <c r="C651" s="22"/>
    </row>
    <row r="652" spans="1:3">
      <c r="A652" s="20">
        <v>146</v>
      </c>
      <c r="B652" s="20">
        <v>27</v>
      </c>
      <c r="C652" s="22"/>
    </row>
    <row r="653" spans="1:3">
      <c r="A653" s="20">
        <v>147</v>
      </c>
      <c r="B653" s="20">
        <v>143</v>
      </c>
      <c r="C653" s="22"/>
    </row>
    <row r="654" spans="1:3">
      <c r="A654" s="20">
        <v>150</v>
      </c>
      <c r="B654" s="20">
        <v>151</v>
      </c>
      <c r="C654" s="22"/>
    </row>
    <row r="655" spans="1:3">
      <c r="A655" s="20">
        <v>150</v>
      </c>
      <c r="B655" s="20">
        <v>176</v>
      </c>
      <c r="C655" s="22"/>
    </row>
    <row r="656" spans="1:3">
      <c r="A656" s="20">
        <v>151</v>
      </c>
      <c r="B656" s="20">
        <v>175</v>
      </c>
      <c r="C656" s="22"/>
    </row>
    <row r="657" spans="1:3">
      <c r="A657" s="20">
        <v>152</v>
      </c>
      <c r="B657" s="20">
        <v>143</v>
      </c>
      <c r="C657" s="22"/>
    </row>
    <row r="658" spans="1:3">
      <c r="A658" s="20">
        <v>153</v>
      </c>
      <c r="B658" s="20">
        <v>10</v>
      </c>
      <c r="C658" s="22"/>
    </row>
    <row r="659" spans="1:3">
      <c r="A659" s="20">
        <v>153</v>
      </c>
      <c r="B659" s="20">
        <v>29</v>
      </c>
      <c r="C659" s="22"/>
    </row>
    <row r="660" spans="1:3">
      <c r="A660" s="20">
        <v>153</v>
      </c>
      <c r="B660" s="20">
        <v>68</v>
      </c>
      <c r="C660" s="22"/>
    </row>
    <row r="661" spans="1:3">
      <c r="A661" s="20">
        <v>153</v>
      </c>
      <c r="B661" s="20">
        <v>106</v>
      </c>
      <c r="C661" s="22"/>
    </row>
    <row r="662" spans="1:3">
      <c r="A662" s="20">
        <v>153</v>
      </c>
      <c r="B662" s="20">
        <v>148</v>
      </c>
      <c r="C662" s="22"/>
    </row>
    <row r="663" spans="1:3">
      <c r="A663" s="20">
        <v>153</v>
      </c>
      <c r="B663" s="20">
        <v>149</v>
      </c>
      <c r="C663" s="22"/>
    </row>
    <row r="664" spans="1:3">
      <c r="A664" s="20">
        <v>153</v>
      </c>
      <c r="B664" s="20">
        <v>152</v>
      </c>
      <c r="C664" s="22"/>
    </row>
    <row r="665" spans="1:3">
      <c r="A665" s="20">
        <v>154</v>
      </c>
      <c r="B665" s="20">
        <v>132</v>
      </c>
      <c r="C665" s="22"/>
    </row>
    <row r="666" spans="1:3">
      <c r="A666" s="20">
        <v>154</v>
      </c>
      <c r="B666" s="20">
        <v>155</v>
      </c>
      <c r="C666" s="22"/>
    </row>
    <row r="667" spans="1:3">
      <c r="A667" s="20">
        <v>154</v>
      </c>
      <c r="B667" s="20">
        <v>156</v>
      </c>
      <c r="C667" s="22"/>
    </row>
    <row r="668" spans="1:3">
      <c r="A668" s="20">
        <v>154</v>
      </c>
      <c r="B668" s="20">
        <v>158</v>
      </c>
      <c r="C668" s="22"/>
    </row>
    <row r="669" spans="1:3">
      <c r="A669" s="20">
        <v>154</v>
      </c>
      <c r="B669" s="20">
        <v>162</v>
      </c>
      <c r="C669" s="22"/>
    </row>
    <row r="670" spans="1:3">
      <c r="A670" s="20">
        <v>154</v>
      </c>
      <c r="B670" s="20">
        <v>163</v>
      </c>
      <c r="C670" s="22"/>
    </row>
    <row r="671" spans="1:3">
      <c r="A671" s="20">
        <v>154</v>
      </c>
      <c r="B671" s="20">
        <v>164</v>
      </c>
      <c r="C671" s="22"/>
    </row>
    <row r="672" spans="1:3">
      <c r="A672" s="20">
        <v>154</v>
      </c>
      <c r="B672" s="20">
        <v>165</v>
      </c>
      <c r="C672" s="22"/>
    </row>
    <row r="673" spans="1:3">
      <c r="A673" s="20">
        <v>154</v>
      </c>
      <c r="B673" s="20">
        <v>166</v>
      </c>
      <c r="C673" s="22"/>
    </row>
    <row r="674" spans="1:3">
      <c r="A674" s="20">
        <v>154</v>
      </c>
      <c r="B674" s="20">
        <v>167</v>
      </c>
      <c r="C674" s="22"/>
    </row>
    <row r="675" spans="1:3">
      <c r="A675" s="20">
        <v>154</v>
      </c>
      <c r="B675" s="20">
        <v>168</v>
      </c>
      <c r="C675" s="22"/>
    </row>
    <row r="676" spans="1:3">
      <c r="A676" s="20">
        <v>154</v>
      </c>
      <c r="B676" s="20">
        <v>176</v>
      </c>
      <c r="C676" s="22"/>
    </row>
    <row r="677" spans="1:3">
      <c r="A677" s="20">
        <v>155</v>
      </c>
      <c r="B677" s="20">
        <v>157</v>
      </c>
      <c r="C677" s="22"/>
    </row>
    <row r="678" spans="1:3">
      <c r="A678" s="20">
        <v>155</v>
      </c>
      <c r="B678" s="20">
        <v>176</v>
      </c>
      <c r="C678" s="22"/>
    </row>
    <row r="679" spans="1:3">
      <c r="A679" s="20">
        <v>156</v>
      </c>
      <c r="B679" s="20">
        <v>159</v>
      </c>
      <c r="C679" s="22"/>
    </row>
    <row r="680" spans="1:3">
      <c r="A680" s="20">
        <v>157</v>
      </c>
      <c r="B680" s="20">
        <v>169</v>
      </c>
      <c r="C680" s="22"/>
    </row>
    <row r="681" spans="1:3">
      <c r="A681" s="20">
        <v>157</v>
      </c>
      <c r="B681" s="20">
        <v>170</v>
      </c>
      <c r="C681" s="22"/>
    </row>
    <row r="682" spans="1:3">
      <c r="A682" s="20">
        <v>157</v>
      </c>
      <c r="B682" s="20">
        <v>171</v>
      </c>
      <c r="C682" s="22"/>
    </row>
    <row r="683" spans="1:3">
      <c r="A683" s="20">
        <v>158</v>
      </c>
      <c r="B683" s="20">
        <v>169</v>
      </c>
      <c r="C683" s="22"/>
    </row>
    <row r="684" spans="1:3">
      <c r="A684" s="20">
        <v>158</v>
      </c>
      <c r="B684" s="20">
        <v>170</v>
      </c>
      <c r="C684" s="22"/>
    </row>
    <row r="685" spans="1:3">
      <c r="A685" s="20">
        <v>158</v>
      </c>
      <c r="B685" s="20">
        <v>171</v>
      </c>
      <c r="C685" s="22"/>
    </row>
    <row r="686" spans="1:3">
      <c r="A686" s="20">
        <v>159</v>
      </c>
      <c r="B686" s="20">
        <v>160</v>
      </c>
      <c r="C686" s="22"/>
    </row>
    <row r="687" spans="1:3">
      <c r="A687" s="20">
        <v>159</v>
      </c>
      <c r="B687" s="20">
        <v>10</v>
      </c>
      <c r="C687" s="22"/>
    </row>
    <row r="688" spans="1:3">
      <c r="A688" s="20">
        <v>159</v>
      </c>
      <c r="B688" s="20">
        <v>11</v>
      </c>
      <c r="C688" s="22"/>
    </row>
    <row r="689" spans="1:3">
      <c r="A689" s="20">
        <v>159</v>
      </c>
      <c r="B689" s="20">
        <v>12</v>
      </c>
      <c r="C689" s="22"/>
    </row>
    <row r="690" spans="1:3">
      <c r="A690" s="20">
        <v>159</v>
      </c>
      <c r="B690" s="20">
        <v>45</v>
      </c>
      <c r="C690" s="22"/>
    </row>
    <row r="691" spans="1:3">
      <c r="A691" s="20">
        <v>159</v>
      </c>
      <c r="B691" s="20">
        <v>59</v>
      </c>
      <c r="C691" s="22"/>
    </row>
    <row r="692" spans="1:3">
      <c r="A692" s="20">
        <v>159</v>
      </c>
      <c r="B692" s="20">
        <v>74</v>
      </c>
      <c r="C692" s="22"/>
    </row>
    <row r="693" spans="1:3">
      <c r="A693" s="20">
        <v>159</v>
      </c>
      <c r="B693" s="20">
        <v>75</v>
      </c>
      <c r="C693" s="22"/>
    </row>
    <row r="694" spans="1:3">
      <c r="A694" s="20">
        <v>159</v>
      </c>
      <c r="B694" s="20">
        <v>76</v>
      </c>
      <c r="C694" s="22"/>
    </row>
    <row r="695" spans="1:3">
      <c r="A695" s="20">
        <v>159</v>
      </c>
      <c r="B695" s="20">
        <v>83</v>
      </c>
      <c r="C695" s="22"/>
    </row>
    <row r="696" spans="1:3">
      <c r="A696" s="20">
        <v>159</v>
      </c>
      <c r="B696" s="20">
        <v>84</v>
      </c>
      <c r="C696" s="22"/>
    </row>
    <row r="697" spans="1:3">
      <c r="A697" s="20">
        <v>159</v>
      </c>
      <c r="B697" s="20">
        <v>86</v>
      </c>
      <c r="C697" s="22"/>
    </row>
    <row r="698" spans="1:3">
      <c r="A698" s="20">
        <v>159</v>
      </c>
      <c r="B698" s="20">
        <v>119</v>
      </c>
      <c r="C698" s="22"/>
    </row>
    <row r="699" spans="1:3">
      <c r="A699" s="20">
        <v>159</v>
      </c>
      <c r="B699" s="20">
        <v>120</v>
      </c>
      <c r="C699" s="22"/>
    </row>
    <row r="700" spans="1:3">
      <c r="A700" s="20">
        <v>160</v>
      </c>
      <c r="B700" s="20">
        <v>161</v>
      </c>
      <c r="C700" s="22"/>
    </row>
    <row r="701" spans="1:3">
      <c r="A701" s="20">
        <v>161</v>
      </c>
      <c r="B701" s="20">
        <v>159</v>
      </c>
      <c r="C701" s="22"/>
    </row>
    <row r="702" spans="1:3">
      <c r="A702" s="20">
        <v>162</v>
      </c>
      <c r="B702" s="20">
        <v>173</v>
      </c>
      <c r="C702" s="22"/>
    </row>
    <row r="703" spans="1:3">
      <c r="A703" s="20">
        <v>163</v>
      </c>
      <c r="B703" s="20">
        <v>172</v>
      </c>
      <c r="C703" s="22"/>
    </row>
    <row r="704" spans="1:3">
      <c r="A704" s="20">
        <v>164</v>
      </c>
      <c r="B704" s="20">
        <v>172</v>
      </c>
      <c r="C704" s="22"/>
    </row>
    <row r="705" spans="1:3">
      <c r="A705" s="20">
        <v>165</v>
      </c>
      <c r="B705" s="20">
        <v>172</v>
      </c>
      <c r="C705" s="22"/>
    </row>
    <row r="706" spans="1:3">
      <c r="A706" s="20">
        <v>166</v>
      </c>
      <c r="B706" s="20">
        <v>172</v>
      </c>
      <c r="C706" s="22"/>
    </row>
    <row r="707" spans="1:3">
      <c r="A707" s="20">
        <v>167</v>
      </c>
      <c r="B707" s="20">
        <v>172</v>
      </c>
      <c r="C707" s="22"/>
    </row>
    <row r="708" spans="1:3">
      <c r="A708" s="20">
        <v>168</v>
      </c>
      <c r="B708" s="20">
        <v>172</v>
      </c>
      <c r="C708" s="22"/>
    </row>
    <row r="709" spans="1:3">
      <c r="A709" s="20">
        <v>169</v>
      </c>
      <c r="B709" s="20">
        <v>174</v>
      </c>
      <c r="C709" s="22"/>
    </row>
    <row r="710" spans="1:3">
      <c r="A710" s="20">
        <v>170</v>
      </c>
      <c r="B710" s="20">
        <v>174</v>
      </c>
      <c r="C710" s="22"/>
    </row>
    <row r="711" spans="1:3">
      <c r="A711" s="20">
        <v>171</v>
      </c>
      <c r="B711" s="20">
        <v>174</v>
      </c>
      <c r="C711" s="22"/>
    </row>
    <row r="712" spans="1:3">
      <c r="A712" s="20">
        <v>177</v>
      </c>
      <c r="B712" s="20">
        <v>176</v>
      </c>
      <c r="C712" s="22"/>
    </row>
    <row r="713" spans="1:3">
      <c r="A713" s="20">
        <v>178</v>
      </c>
      <c r="B713" s="20">
        <v>176</v>
      </c>
      <c r="C713" s="22"/>
    </row>
    <row r="714" spans="1:3">
      <c r="A714" s="20">
        <v>179</v>
      </c>
      <c r="B714" s="20">
        <v>13</v>
      </c>
      <c r="C714" s="22"/>
    </row>
    <row r="715" spans="1:3">
      <c r="A715" s="20">
        <v>179</v>
      </c>
      <c r="B715" s="20">
        <v>175</v>
      </c>
      <c r="C715" s="22"/>
    </row>
    <row r="716" spans="1:3">
      <c r="A716" s="20">
        <v>179</v>
      </c>
      <c r="B716" s="20">
        <v>178</v>
      </c>
      <c r="C716" s="22"/>
    </row>
    <row r="717" spans="1:3">
      <c r="A717" s="20">
        <v>180</v>
      </c>
      <c r="B717" s="20">
        <v>175</v>
      </c>
      <c r="C717" s="22"/>
    </row>
    <row r="718" spans="1:3">
      <c r="A718" s="20">
        <v>180</v>
      </c>
      <c r="B718" s="20">
        <v>176</v>
      </c>
      <c r="C718" s="22"/>
    </row>
    <row r="719" spans="1:3">
      <c r="A719" s="20">
        <v>180</v>
      </c>
      <c r="B719" s="20">
        <v>178</v>
      </c>
      <c r="C719" s="2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EBE7D-7FFF-D742-B114-549C73853724}">
  <dimension ref="A1:G39"/>
  <sheetViews>
    <sheetView workbookViewId="0">
      <selection activeCell="B25" sqref="B25"/>
    </sheetView>
  </sheetViews>
  <sheetFormatPr baseColWidth="10" defaultRowHeight="16"/>
  <cols>
    <col min="1" max="1" width="24.33203125" customWidth="1"/>
  </cols>
  <sheetData>
    <row r="1" spans="1:7">
      <c r="A1" s="13"/>
      <c r="B1" s="15"/>
      <c r="C1" s="15"/>
      <c r="D1" s="15"/>
      <c r="E1" s="15"/>
      <c r="F1" s="15"/>
      <c r="G1" s="15"/>
    </row>
    <row r="2" spans="1:7">
      <c r="A2" s="12" t="s">
        <v>351</v>
      </c>
      <c r="B2" s="12" t="s">
        <v>338</v>
      </c>
      <c r="C2" s="12" t="s">
        <v>339</v>
      </c>
      <c r="D2" s="12" t="s">
        <v>340</v>
      </c>
      <c r="E2" s="12" t="s">
        <v>342</v>
      </c>
      <c r="F2" s="12" t="s">
        <v>341</v>
      </c>
      <c r="G2" s="12" t="s">
        <v>343</v>
      </c>
    </row>
    <row r="3" spans="1:7">
      <c r="A3" s="12" t="s">
        <v>344</v>
      </c>
      <c r="B3" s="14">
        <v>282.92127269000002</v>
      </c>
      <c r="C3" s="14">
        <v>233.13142259999998</v>
      </c>
      <c r="D3" s="14">
        <v>3.43</v>
      </c>
      <c r="E3" s="14">
        <v>49.9103244</v>
      </c>
      <c r="F3" s="14">
        <v>1.145184</v>
      </c>
      <c r="G3" s="14">
        <v>12.366420312500001</v>
      </c>
    </row>
    <row r="4" spans="1:7">
      <c r="A4" s="12" t="s">
        <v>345</v>
      </c>
      <c r="B4" s="14">
        <v>314.17313454354502</v>
      </c>
      <c r="C4" s="14">
        <v>281.68015668044393</v>
      </c>
      <c r="D4" s="14">
        <v>159.2621763412333</v>
      </c>
      <c r="E4" s="14">
        <v>20.069062440856499</v>
      </c>
      <c r="F4" s="14">
        <v>60.401106533896851</v>
      </c>
      <c r="G4" s="14">
        <v>0</v>
      </c>
    </row>
    <row r="5" spans="1:7">
      <c r="A5" s="13"/>
      <c r="B5" s="15"/>
      <c r="C5" s="15"/>
      <c r="D5" s="15"/>
      <c r="E5" s="15"/>
      <c r="F5" s="15"/>
      <c r="G5" s="15"/>
    </row>
    <row r="6" spans="1:7">
      <c r="A6" s="13"/>
      <c r="B6" s="15"/>
      <c r="C6" s="15"/>
      <c r="D6" s="15"/>
      <c r="E6" s="15"/>
      <c r="F6" s="15"/>
      <c r="G6" s="15"/>
    </row>
    <row r="7" spans="1:7">
      <c r="A7" s="12" t="s">
        <v>346</v>
      </c>
      <c r="B7" s="12" t="s">
        <v>338</v>
      </c>
      <c r="C7" s="12" t="s">
        <v>339</v>
      </c>
      <c r="D7" s="12" t="s">
        <v>340</v>
      </c>
      <c r="E7" s="12" t="s">
        <v>342</v>
      </c>
      <c r="F7" s="12" t="s">
        <v>341</v>
      </c>
      <c r="G7" s="12" t="s">
        <v>343</v>
      </c>
    </row>
    <row r="8" spans="1:7">
      <c r="A8" s="12" t="s">
        <v>344</v>
      </c>
      <c r="B8" s="14">
        <v>678.03210279999996</v>
      </c>
      <c r="C8" s="14">
        <v>35.410442000000003</v>
      </c>
      <c r="D8" s="14">
        <v>1.5128370829259729E-2</v>
      </c>
      <c r="E8" s="14">
        <v>6.109955789473684</v>
      </c>
      <c r="F8" s="14">
        <v>5.92605</v>
      </c>
      <c r="G8" s="14">
        <v>3.6815937500000002</v>
      </c>
    </row>
    <row r="9" spans="1:7">
      <c r="A9" s="12" t="s">
        <v>345</v>
      </c>
      <c r="B9" s="14">
        <v>129.69174310115173</v>
      </c>
      <c r="C9" s="14">
        <v>42.21696051177512</v>
      </c>
      <c r="D9" s="14">
        <v>16.421275313682443</v>
      </c>
      <c r="E9" s="14">
        <v>148.67259043073372</v>
      </c>
      <c r="F9" s="14">
        <v>46.950727856504898</v>
      </c>
      <c r="G9" s="14">
        <v>0</v>
      </c>
    </row>
    <row r="10" spans="1:7">
      <c r="A10" s="13"/>
      <c r="B10" s="15"/>
      <c r="C10" s="15"/>
      <c r="D10" s="15"/>
      <c r="E10" s="15"/>
      <c r="F10" s="15"/>
      <c r="G10" s="15"/>
    </row>
    <row r="11" spans="1:7">
      <c r="A11" s="13"/>
      <c r="B11" s="15"/>
      <c r="C11" s="15"/>
      <c r="D11" s="15"/>
      <c r="E11" s="15"/>
      <c r="F11" s="15"/>
      <c r="G11" s="15"/>
    </row>
    <row r="12" spans="1:7">
      <c r="A12" s="12" t="s">
        <v>347</v>
      </c>
      <c r="B12" s="12" t="s">
        <v>338</v>
      </c>
      <c r="C12" s="12" t="s">
        <v>339</v>
      </c>
      <c r="D12" s="12" t="s">
        <v>340</v>
      </c>
      <c r="E12" s="12" t="s">
        <v>342</v>
      </c>
      <c r="F12" s="12" t="s">
        <v>341</v>
      </c>
      <c r="G12" s="12" t="s">
        <v>343</v>
      </c>
    </row>
    <row r="13" spans="1:7">
      <c r="A13" s="12" t="s">
        <v>344</v>
      </c>
      <c r="B13" s="14">
        <v>0.81394245333333315</v>
      </c>
      <c r="C13" s="14">
        <v>0.44619085714285717</v>
      </c>
      <c r="D13" s="14">
        <v>7.8258225425370694E-4</v>
      </c>
      <c r="E13" s="14">
        <v>0.10741052631578948</v>
      </c>
      <c r="F13" s="14">
        <v>4.44E-4</v>
      </c>
      <c r="G13" s="14">
        <v>0.169659</v>
      </c>
    </row>
    <row r="14" spans="1:7">
      <c r="A14" s="12" t="s">
        <v>345</v>
      </c>
      <c r="B14" s="14">
        <v>0.68626941381987749</v>
      </c>
      <c r="C14" s="14">
        <v>0.50823456715408755</v>
      </c>
      <c r="D14" s="14">
        <v>7.2885433666273064E-2</v>
      </c>
      <c r="E14" s="14">
        <v>5.8155989174764076E-2</v>
      </c>
      <c r="F14" s="14">
        <v>0.12650177014791189</v>
      </c>
      <c r="G14" s="14">
        <v>0</v>
      </c>
    </row>
    <row r="15" spans="1:7">
      <c r="A15" s="13"/>
      <c r="B15" s="15"/>
      <c r="C15" s="15"/>
      <c r="D15" s="15"/>
      <c r="E15" s="15"/>
      <c r="F15" s="15"/>
      <c r="G15" s="15"/>
    </row>
    <row r="16" spans="1:7">
      <c r="A16" s="13"/>
      <c r="B16" s="15"/>
      <c r="C16" s="15"/>
      <c r="D16" s="15"/>
      <c r="E16" s="15"/>
      <c r="F16" s="15"/>
      <c r="G16" s="15"/>
    </row>
    <row r="17" spans="1:7">
      <c r="A17" s="12" t="s">
        <v>348</v>
      </c>
      <c r="B17" s="12" t="s">
        <v>338</v>
      </c>
      <c r="C17" s="12" t="s">
        <v>339</v>
      </c>
      <c r="D17" s="12" t="s">
        <v>340</v>
      </c>
      <c r="E17" s="12" t="s">
        <v>342</v>
      </c>
      <c r="F17" s="12" t="s">
        <v>341</v>
      </c>
      <c r="G17" s="12" t="s">
        <v>343</v>
      </c>
    </row>
    <row r="18" spans="1:7">
      <c r="A18" s="12" t="s">
        <v>344</v>
      </c>
      <c r="B18" s="16">
        <v>72.3898677585846</v>
      </c>
      <c r="C18" s="16">
        <v>9.8253471951318403</v>
      </c>
      <c r="D18" s="16">
        <v>0.51538461538461544</v>
      </c>
      <c r="E18" s="16">
        <v>3.9390768630092312</v>
      </c>
      <c r="F18" s="16">
        <v>6.4615384615384617</v>
      </c>
      <c r="G18" s="16">
        <v>1.7199076923076921</v>
      </c>
    </row>
    <row r="19" spans="1:7">
      <c r="A19" s="12" t="s">
        <v>345</v>
      </c>
      <c r="B19" s="16">
        <v>88.285053977936897</v>
      </c>
      <c r="C19" s="16">
        <v>80.631464381257302</v>
      </c>
      <c r="D19" s="16">
        <v>73.650862519135757</v>
      </c>
      <c r="E19" s="16">
        <v>21.689553964186011</v>
      </c>
      <c r="F19" s="16">
        <v>263.14337026567216</v>
      </c>
      <c r="G19" s="16">
        <v>0</v>
      </c>
    </row>
    <row r="20" spans="1:7">
      <c r="A20" s="13"/>
      <c r="B20" s="15"/>
      <c r="C20" s="15"/>
      <c r="D20" s="15"/>
      <c r="E20" s="15"/>
      <c r="F20" s="15"/>
      <c r="G20" s="15"/>
    </row>
    <row r="21" spans="1:7">
      <c r="A21" s="13"/>
      <c r="B21" s="15"/>
      <c r="C21" s="15"/>
      <c r="D21" s="15"/>
      <c r="E21" s="15"/>
      <c r="F21" s="15"/>
      <c r="G21" s="15"/>
    </row>
    <row r="22" spans="1:7">
      <c r="A22" s="17" t="s">
        <v>349</v>
      </c>
      <c r="B22" s="17" t="s">
        <v>338</v>
      </c>
      <c r="C22" s="17" t="s">
        <v>339</v>
      </c>
      <c r="D22" s="17" t="s">
        <v>340</v>
      </c>
      <c r="E22" s="17" t="s">
        <v>342</v>
      </c>
      <c r="F22" s="17" t="s">
        <v>341</v>
      </c>
      <c r="G22" s="17" t="s">
        <v>343</v>
      </c>
    </row>
    <row r="23" spans="1:7">
      <c r="A23" s="17" t="s">
        <v>344</v>
      </c>
      <c r="B23" s="18">
        <v>59.107300000000002</v>
      </c>
      <c r="C23" s="18">
        <v>11.69153</v>
      </c>
      <c r="D23" s="18">
        <v>1.712054</v>
      </c>
      <c r="E23" s="18">
        <v>0.99719800000000003</v>
      </c>
      <c r="F23" s="18">
        <v>0.24030000000000001</v>
      </c>
      <c r="G23" s="18">
        <v>1.7493700000000001</v>
      </c>
    </row>
    <row r="24" spans="1:7">
      <c r="A24" s="17" t="s">
        <v>345</v>
      </c>
      <c r="B24" s="18">
        <v>42.499740000000003</v>
      </c>
      <c r="C24" s="18">
        <v>32.995780000000003</v>
      </c>
      <c r="D24" s="18">
        <v>34.856789999999997</v>
      </c>
      <c r="E24" s="18">
        <v>5.5903790000000004</v>
      </c>
      <c r="F24" s="18">
        <v>22.903449999999999</v>
      </c>
      <c r="G24" s="18">
        <v>0</v>
      </c>
    </row>
    <row r="25" spans="1:7">
      <c r="A25" s="13"/>
      <c r="B25" s="15"/>
      <c r="C25" s="15"/>
      <c r="D25" s="15"/>
      <c r="E25" s="15"/>
      <c r="F25" s="15"/>
      <c r="G25" s="15"/>
    </row>
    <row r="26" spans="1:7">
      <c r="A26" s="13"/>
      <c r="B26" s="15"/>
      <c r="C26" s="15"/>
      <c r="D26" s="15"/>
      <c r="E26" s="15"/>
      <c r="F26" s="15"/>
      <c r="G26" s="15"/>
    </row>
    <row r="27" spans="1:7">
      <c r="A27" s="12" t="s">
        <v>350</v>
      </c>
      <c r="B27" s="12" t="s">
        <v>338</v>
      </c>
      <c r="C27" s="12" t="s">
        <v>339</v>
      </c>
      <c r="D27" s="12" t="s">
        <v>340</v>
      </c>
      <c r="E27" s="12" t="s">
        <v>342</v>
      </c>
      <c r="F27" s="12" t="s">
        <v>341</v>
      </c>
      <c r="G27" s="12" t="s">
        <v>343</v>
      </c>
    </row>
    <row r="28" spans="1:7">
      <c r="A28" s="12" t="s">
        <v>344</v>
      </c>
      <c r="B28" s="14">
        <v>3231.4790194299994</v>
      </c>
      <c r="C28" s="14">
        <v>557.81156246642854</v>
      </c>
      <c r="D28" s="14">
        <v>0.33862499999999995</v>
      </c>
      <c r="E28" s="14">
        <v>78.50562291724458</v>
      </c>
      <c r="F28" s="14">
        <v>12.8088</v>
      </c>
      <c r="G28" s="14">
        <v>137.48751932352945</v>
      </c>
    </row>
    <row r="29" spans="1:7">
      <c r="A29" s="12" t="s">
        <v>345</v>
      </c>
      <c r="B29" s="14">
        <v>611.54227228476543</v>
      </c>
      <c r="C29" s="14">
        <v>652.61981241911724</v>
      </c>
      <c r="D29" s="14">
        <v>266.93024232220131</v>
      </c>
      <c r="E29" s="14">
        <v>57.693241653237635</v>
      </c>
      <c r="F29" s="14">
        <v>201.73692443460345</v>
      </c>
      <c r="G29" s="14">
        <v>0</v>
      </c>
    </row>
    <row r="30" spans="1:7">
      <c r="A30" s="13"/>
      <c r="B30" s="15"/>
      <c r="C30" s="15"/>
      <c r="D30" s="15"/>
      <c r="E30" s="15"/>
      <c r="F30" s="15"/>
      <c r="G30" s="15"/>
    </row>
    <row r="31" spans="1:7">
      <c r="A31" s="13"/>
      <c r="B31" s="15"/>
      <c r="C31" s="15"/>
      <c r="D31" s="15"/>
      <c r="E31" s="15"/>
      <c r="F31" s="15"/>
      <c r="G31" s="15"/>
    </row>
    <row r="32" spans="1:7">
      <c r="A32" s="12" t="s">
        <v>352</v>
      </c>
      <c r="B32" s="12" t="s">
        <v>338</v>
      </c>
      <c r="C32" s="12" t="s">
        <v>339</v>
      </c>
      <c r="D32" s="12" t="s">
        <v>340</v>
      </c>
      <c r="E32" s="12" t="s">
        <v>342</v>
      </c>
      <c r="F32" s="12" t="s">
        <v>341</v>
      </c>
      <c r="G32" s="12" t="s">
        <v>343</v>
      </c>
    </row>
    <row r="33" spans="1:7">
      <c r="A33" s="12" t="s">
        <v>344</v>
      </c>
      <c r="B33" s="14">
        <v>11.526641115130493</v>
      </c>
      <c r="C33" s="14">
        <v>1.1962641801914065</v>
      </c>
      <c r="D33" s="14">
        <v>6.6657866799756021E-2</v>
      </c>
      <c r="E33" s="14">
        <v>0.33034041423476057</v>
      </c>
      <c r="F33" s="14">
        <v>4.479983043156083</v>
      </c>
      <c r="G33" s="14">
        <v>0.37277112820172675</v>
      </c>
    </row>
    <row r="34" spans="1:7">
      <c r="A34" s="12" t="s">
        <v>345</v>
      </c>
      <c r="B34" s="14">
        <v>14.951843120595534</v>
      </c>
      <c r="C34" s="14">
        <v>12.710618276577078</v>
      </c>
      <c r="D34" s="14">
        <v>7.4934959279064639</v>
      </c>
      <c r="E34" s="14">
        <v>5.3485650587213964</v>
      </c>
      <c r="F34" s="14">
        <v>66.889822175447335</v>
      </c>
      <c r="G34" s="14">
        <v>0</v>
      </c>
    </row>
    <row r="35" spans="1:7">
      <c r="A35" s="13"/>
      <c r="B35" s="15"/>
      <c r="C35" s="15"/>
      <c r="D35" s="15"/>
      <c r="E35" s="15"/>
      <c r="F35" s="15"/>
      <c r="G35" s="15"/>
    </row>
    <row r="36" spans="1:7">
      <c r="A36" s="13"/>
      <c r="B36" s="15"/>
      <c r="C36" s="15"/>
      <c r="D36" s="15"/>
      <c r="E36" s="15"/>
      <c r="F36" s="15"/>
      <c r="G36" s="15"/>
    </row>
    <row r="37" spans="1:7">
      <c r="A37" s="13" t="s">
        <v>337</v>
      </c>
      <c r="B37" s="12" t="s">
        <v>338</v>
      </c>
      <c r="C37" s="12" t="s">
        <v>339</v>
      </c>
      <c r="D37" s="12" t="s">
        <v>340</v>
      </c>
      <c r="E37" s="12" t="s">
        <v>342</v>
      </c>
      <c r="F37" s="12" t="s">
        <v>341</v>
      </c>
      <c r="G37" s="12" t="s">
        <v>343</v>
      </c>
    </row>
    <row r="38" spans="1:7">
      <c r="A38" s="19" t="s">
        <v>344</v>
      </c>
      <c r="B38" s="16">
        <v>89.656541999999988</v>
      </c>
      <c r="C38" s="16">
        <v>7.4195000000000002</v>
      </c>
      <c r="D38" s="16">
        <v>6.7187499999999997E-2</v>
      </c>
      <c r="E38" s="16">
        <v>14.926110526315789</v>
      </c>
      <c r="F38" s="16">
        <v>2.2200000000000002</v>
      </c>
      <c r="G38" s="16">
        <v>1.80879375</v>
      </c>
    </row>
    <row r="39" spans="1:7">
      <c r="A39" s="19" t="s">
        <v>345</v>
      </c>
      <c r="B39" s="16">
        <v>64.932906809490376</v>
      </c>
      <c r="C39" s="16">
        <v>26.657647526424658</v>
      </c>
      <c r="D39" s="16">
        <v>26.669806561077433</v>
      </c>
      <c r="E39" s="16">
        <v>10.772557105436968</v>
      </c>
      <c r="F39" s="16">
        <v>26.430520756274134</v>
      </c>
      <c r="G39" s="16">
        <v>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F96FF-7EB6-7244-988F-39FC998D0FE2}">
  <dimension ref="A2:AJ93"/>
  <sheetViews>
    <sheetView zoomScale="87" workbookViewId="0">
      <selection activeCell="C19" sqref="C19"/>
    </sheetView>
  </sheetViews>
  <sheetFormatPr baseColWidth="10" defaultRowHeight="16"/>
  <cols>
    <col min="1" max="1" width="20.1640625" style="24" customWidth="1"/>
    <col min="2" max="2" width="23.83203125" style="24" customWidth="1"/>
    <col min="3" max="3" width="17.33203125" style="24" customWidth="1"/>
    <col min="4" max="4" width="9.5" style="24" customWidth="1"/>
    <col min="5" max="16384" width="10.83203125" style="9"/>
  </cols>
  <sheetData>
    <row r="2" spans="1:36">
      <c r="A2" s="24" t="s">
        <v>38</v>
      </c>
    </row>
    <row r="3" spans="1:36">
      <c r="A3" s="24" t="s">
        <v>0</v>
      </c>
      <c r="B3" s="24" t="s">
        <v>1</v>
      </c>
      <c r="C3" s="24" t="s">
        <v>2</v>
      </c>
      <c r="D3" s="24" t="s">
        <v>3</v>
      </c>
      <c r="E3" s="9">
        <v>2025</v>
      </c>
      <c r="F3" s="9">
        <v>2026</v>
      </c>
      <c r="G3" s="9">
        <v>2027</v>
      </c>
      <c r="H3" s="9">
        <v>2028</v>
      </c>
      <c r="I3" s="9">
        <v>2029</v>
      </c>
      <c r="J3" s="9">
        <v>2030</v>
      </c>
      <c r="K3" s="9">
        <v>2031</v>
      </c>
      <c r="L3" s="9">
        <v>2032</v>
      </c>
      <c r="M3" s="9">
        <v>2033</v>
      </c>
      <c r="N3" s="9">
        <v>2034</v>
      </c>
      <c r="O3" s="9">
        <v>2035</v>
      </c>
      <c r="P3" s="9">
        <v>2036</v>
      </c>
      <c r="Q3" s="9">
        <v>2037</v>
      </c>
      <c r="R3" s="9">
        <v>2038</v>
      </c>
      <c r="S3" s="9">
        <v>2039</v>
      </c>
      <c r="T3" s="9">
        <v>2040</v>
      </c>
      <c r="U3" s="9">
        <v>2041</v>
      </c>
      <c r="V3" s="9">
        <v>2042</v>
      </c>
      <c r="W3" s="9">
        <v>2043</v>
      </c>
      <c r="X3" s="9">
        <v>2044</v>
      </c>
      <c r="Y3" s="9">
        <v>2045</v>
      </c>
      <c r="Z3" s="9">
        <v>2046</v>
      </c>
      <c r="AA3" s="9">
        <v>2047</v>
      </c>
      <c r="AB3" s="9">
        <v>2048</v>
      </c>
      <c r="AC3" s="9">
        <v>2049</v>
      </c>
      <c r="AD3" s="9">
        <v>2050</v>
      </c>
      <c r="AE3" s="9">
        <v>2051</v>
      </c>
      <c r="AF3" s="9">
        <v>2052</v>
      </c>
      <c r="AG3" s="9">
        <v>2053</v>
      </c>
      <c r="AH3" s="9">
        <v>2054</v>
      </c>
      <c r="AI3" s="9">
        <v>2055</v>
      </c>
    </row>
    <row r="4" spans="1:36">
      <c r="A4" s="24" t="s">
        <v>31</v>
      </c>
      <c r="B4" s="24" t="s">
        <v>4</v>
      </c>
      <c r="C4" s="24" t="s">
        <v>37</v>
      </c>
      <c r="D4" s="24" t="s">
        <v>5</v>
      </c>
      <c r="E4" s="25">
        <v>127.93692307692308</v>
      </c>
      <c r="F4" s="25">
        <v>201.32923076923078</v>
      </c>
      <c r="G4" s="25">
        <v>228.83230769230769</v>
      </c>
      <c r="H4" s="25">
        <v>241.77384615384614</v>
      </c>
      <c r="I4" s="25">
        <v>254.58307692307693</v>
      </c>
      <c r="J4" s="25">
        <v>269.4046153846154</v>
      </c>
      <c r="K4" s="25">
        <v>284.8276923076923</v>
      </c>
      <c r="L4" s="25">
        <v>302.23846153846154</v>
      </c>
      <c r="M4" s="25">
        <v>321.57230769230767</v>
      </c>
      <c r="N4" s="25">
        <v>338.62307692307695</v>
      </c>
      <c r="O4" s="25">
        <v>354.4153846153846</v>
      </c>
      <c r="P4" s="25">
        <v>368.59076923076924</v>
      </c>
      <c r="Q4" s="25">
        <v>382.12923076923079</v>
      </c>
      <c r="R4" s="25">
        <v>396.20923076923077</v>
      </c>
      <c r="S4" s="25">
        <v>410.1969230769231</v>
      </c>
      <c r="T4" s="25">
        <v>424.72461538461539</v>
      </c>
      <c r="U4" s="25">
        <v>439.79846153846154</v>
      </c>
      <c r="V4" s="25">
        <v>455.32153846153847</v>
      </c>
      <c r="W4" s="25">
        <v>469.67538461538459</v>
      </c>
      <c r="X4" s="25">
        <v>483.5</v>
      </c>
      <c r="Y4" s="25">
        <v>498.36461538461538</v>
      </c>
      <c r="Z4" s="25">
        <v>513.8938461538462</v>
      </c>
      <c r="AA4" s="25">
        <v>523.04000000000008</v>
      </c>
      <c r="AB4" s="25">
        <v>527.69538461538457</v>
      </c>
      <c r="AC4" s="25">
        <v>530.62</v>
      </c>
      <c r="AD4" s="25">
        <v>532.89846153846156</v>
      </c>
      <c r="AE4" s="25">
        <v>540.68000000000006</v>
      </c>
      <c r="AF4" s="25">
        <v>545.83384615384614</v>
      </c>
      <c r="AG4" s="25">
        <v>549.93846153846152</v>
      </c>
      <c r="AH4" s="25">
        <v>549.93846153846152</v>
      </c>
      <c r="AI4" s="25">
        <v>549.93846153846152</v>
      </c>
    </row>
    <row r="5" spans="1:36">
      <c r="A5" s="24" t="s">
        <v>32</v>
      </c>
      <c r="B5" s="24" t="s">
        <v>4</v>
      </c>
      <c r="C5" s="24" t="s">
        <v>37</v>
      </c>
      <c r="D5" s="24" t="s">
        <v>24</v>
      </c>
      <c r="E5" s="25">
        <v>176.55384615384614</v>
      </c>
      <c r="F5" s="25">
        <v>241.65384615384616</v>
      </c>
      <c r="G5" s="25">
        <v>252.88615384615383</v>
      </c>
      <c r="H5" s="25">
        <v>264.69846153846152</v>
      </c>
      <c r="I5" s="25">
        <v>288.99076923076922</v>
      </c>
      <c r="J5" s="25">
        <v>325.21846153846155</v>
      </c>
      <c r="K5" s="25">
        <v>329.71999999999997</v>
      </c>
      <c r="L5" s="25">
        <v>332.52615384615387</v>
      </c>
      <c r="M5" s="25">
        <v>335.29076923076923</v>
      </c>
      <c r="N5" s="25">
        <v>351.89230769230772</v>
      </c>
      <c r="O5" s="25">
        <v>367.02615384615387</v>
      </c>
      <c r="P5" s="25">
        <v>383.52769230769229</v>
      </c>
      <c r="Q5" s="25">
        <v>384.34615384615387</v>
      </c>
      <c r="R5" s="25">
        <v>396.96923076923082</v>
      </c>
      <c r="S5" s="25">
        <v>406.80615384615379</v>
      </c>
      <c r="T5" s="25">
        <v>418.78153846153845</v>
      </c>
      <c r="U5" s="25">
        <v>423.5953846153846</v>
      </c>
      <c r="V5" s="25">
        <v>426.55384615384617</v>
      </c>
      <c r="W5" s="25">
        <v>429.84000000000003</v>
      </c>
      <c r="X5" s="25">
        <v>436.74153846153848</v>
      </c>
      <c r="Y5" s="25">
        <v>446.58307692307693</v>
      </c>
      <c r="Z5" s="25">
        <v>453.23846153846159</v>
      </c>
      <c r="AA5" s="25">
        <v>463.03384615384613</v>
      </c>
      <c r="AB5" s="25">
        <v>470.33076923076925</v>
      </c>
      <c r="AC5" s="25">
        <v>479.54307692307697</v>
      </c>
      <c r="AD5" s="25">
        <v>481.26153846153841</v>
      </c>
      <c r="AE5" s="25">
        <v>495.4646153846154</v>
      </c>
      <c r="AF5" s="25">
        <v>513.20153846153846</v>
      </c>
      <c r="AG5" s="25">
        <v>516.32153846153847</v>
      </c>
      <c r="AH5" s="25">
        <v>521.57538461538456</v>
      </c>
      <c r="AI5" s="25">
        <v>528.66615384615386</v>
      </c>
    </row>
    <row r="6" spans="1:36">
      <c r="A6" s="24" t="s">
        <v>33</v>
      </c>
      <c r="B6" s="24" t="s">
        <v>4</v>
      </c>
      <c r="C6" s="24" t="s">
        <v>37</v>
      </c>
      <c r="D6" s="24" t="s">
        <v>25</v>
      </c>
      <c r="E6" s="25">
        <v>176.55384615384614</v>
      </c>
      <c r="F6" s="25">
        <v>229.72615384615386</v>
      </c>
      <c r="G6" s="25">
        <v>219.41538461538462</v>
      </c>
      <c r="H6" s="25">
        <v>227.85846153846154</v>
      </c>
      <c r="I6" s="25">
        <v>241.69692307692307</v>
      </c>
      <c r="J6" s="25">
        <v>250.54615384615383</v>
      </c>
      <c r="K6" s="25">
        <v>259.82153846153847</v>
      </c>
      <c r="L6" s="25">
        <v>269.09692307692308</v>
      </c>
      <c r="M6" s="25">
        <v>294.14461538461541</v>
      </c>
      <c r="N6" s="25">
        <v>300.08615384615382</v>
      </c>
      <c r="O6" s="25">
        <v>303.63538461538462</v>
      </c>
      <c r="P6" s="25">
        <v>308.83538461538461</v>
      </c>
      <c r="Q6" s="25">
        <v>352.56769230769231</v>
      </c>
      <c r="R6" s="25">
        <v>359.29846153846154</v>
      </c>
      <c r="S6" s="25">
        <v>374.76153846153841</v>
      </c>
      <c r="T6" s="25">
        <v>388.29076923076923</v>
      </c>
      <c r="U6" s="25">
        <v>414.28769230769228</v>
      </c>
      <c r="V6" s="25">
        <v>416.05846153846153</v>
      </c>
      <c r="W6" s="25">
        <v>420.67384615384617</v>
      </c>
      <c r="X6" s="25">
        <v>432.10923076923075</v>
      </c>
      <c r="Y6" s="25">
        <v>441.59692307692308</v>
      </c>
      <c r="Z6" s="25">
        <v>450.50923076923078</v>
      </c>
      <c r="AA6" s="25">
        <v>458.66307692307691</v>
      </c>
      <c r="AB6" s="25">
        <v>469.86461538461538</v>
      </c>
      <c r="AC6" s="25">
        <v>476.20153846153846</v>
      </c>
      <c r="AD6" s="25">
        <v>477.92</v>
      </c>
      <c r="AE6" s="25">
        <v>488.35846153846154</v>
      </c>
      <c r="AF6" s="25">
        <v>496.0353846153846</v>
      </c>
      <c r="AG6" s="25">
        <v>514.22923076923075</v>
      </c>
      <c r="AH6" s="25">
        <v>520.35692307692307</v>
      </c>
      <c r="AI6" s="25">
        <v>522.5907692307693</v>
      </c>
    </row>
    <row r="7" spans="1:36">
      <c r="A7" s="24" t="s">
        <v>34</v>
      </c>
      <c r="B7" s="24" t="s">
        <v>4</v>
      </c>
      <c r="C7" s="24" t="s">
        <v>37</v>
      </c>
      <c r="D7" s="24" t="s">
        <v>26</v>
      </c>
      <c r="E7" s="25">
        <v>149.74153846153848</v>
      </c>
      <c r="F7" s="25">
        <v>176.06</v>
      </c>
      <c r="G7" s="25">
        <v>200.82923076923078</v>
      </c>
      <c r="H7" s="25">
        <v>221.82461538461536</v>
      </c>
      <c r="I7" s="25">
        <v>238.06307692307695</v>
      </c>
      <c r="J7" s="25">
        <v>244.85846153846154</v>
      </c>
      <c r="K7" s="25">
        <v>254.13384615384615</v>
      </c>
      <c r="L7" s="25">
        <v>263.40769230769234</v>
      </c>
      <c r="M7" s="25">
        <v>268.5246153846154</v>
      </c>
      <c r="N7" s="25">
        <v>278.93692307692305</v>
      </c>
      <c r="O7" s="25">
        <v>290.95538461538462</v>
      </c>
      <c r="P7" s="25">
        <v>310.02923076923076</v>
      </c>
      <c r="Q7" s="25">
        <v>316.82</v>
      </c>
      <c r="R7" s="25">
        <v>322.09384615384619</v>
      </c>
      <c r="S7" s="25">
        <v>332.60153846153844</v>
      </c>
      <c r="T7" s="25">
        <v>342.37692307692305</v>
      </c>
      <c r="U7" s="25">
        <v>344.8692307692308</v>
      </c>
      <c r="V7" s="25">
        <v>348.1723076923077</v>
      </c>
      <c r="W7" s="25">
        <v>356.44</v>
      </c>
      <c r="X7" s="25">
        <v>378.61692307692311</v>
      </c>
      <c r="Y7" s="25">
        <v>408.31846153846158</v>
      </c>
      <c r="Z7" s="25">
        <v>425.10769230769228</v>
      </c>
      <c r="AA7" s="25">
        <v>430.00769230769231</v>
      </c>
      <c r="AB7" s="25">
        <v>432.04153846153844</v>
      </c>
      <c r="AC7" s="25">
        <v>443.97999999999996</v>
      </c>
      <c r="AD7" s="25">
        <v>478.08923076923077</v>
      </c>
      <c r="AE7" s="25">
        <v>486.87846153846152</v>
      </c>
      <c r="AF7" s="25">
        <v>495.70615384615388</v>
      </c>
      <c r="AG7" s="25">
        <v>513.47384615384613</v>
      </c>
      <c r="AH7" s="25">
        <v>516.68769230769226</v>
      </c>
      <c r="AI7" s="25">
        <v>527.4</v>
      </c>
    </row>
    <row r="8" spans="1:36">
      <c r="A8" s="24" t="s">
        <v>35</v>
      </c>
      <c r="B8" s="24" t="s">
        <v>4</v>
      </c>
      <c r="C8" s="24" t="s">
        <v>37</v>
      </c>
      <c r="D8" s="24" t="s">
        <v>27</v>
      </c>
      <c r="E8" s="25">
        <v>176.55384615384614</v>
      </c>
      <c r="F8" s="25">
        <v>247.60461538461539</v>
      </c>
      <c r="G8" s="25">
        <v>259.51384615384615</v>
      </c>
      <c r="H8" s="25">
        <v>267.58</v>
      </c>
      <c r="I8" s="25">
        <v>286.93846153846152</v>
      </c>
      <c r="J8" s="25">
        <v>321.13384615384615</v>
      </c>
      <c r="K8" s="25">
        <v>323.58923076923077</v>
      </c>
      <c r="L8" s="25">
        <v>325.91076923076923</v>
      </c>
      <c r="M8" s="25">
        <v>329.98769230769233</v>
      </c>
      <c r="N8" s="25">
        <v>336.10769230769228</v>
      </c>
      <c r="O8" s="25">
        <v>352.67538461538459</v>
      </c>
      <c r="P8" s="25">
        <v>385.46307692307698</v>
      </c>
      <c r="Q8" s="25">
        <v>385.35846153846154</v>
      </c>
      <c r="R8" s="25">
        <v>396.85076923076929</v>
      </c>
      <c r="S8" s="25">
        <v>406.86</v>
      </c>
      <c r="T8" s="25">
        <v>416.72461538461539</v>
      </c>
      <c r="U8" s="25">
        <v>423.6</v>
      </c>
      <c r="V8" s="25">
        <v>426.55538461538464</v>
      </c>
      <c r="W8" s="25">
        <v>429.84000000000003</v>
      </c>
      <c r="X8" s="25">
        <v>436.74153846153848</v>
      </c>
      <c r="Y8" s="25">
        <v>446.58307692307693</v>
      </c>
      <c r="Z8" s="25">
        <v>453.23846153846159</v>
      </c>
      <c r="AA8" s="25">
        <v>463.03384615384613</v>
      </c>
      <c r="AB8" s="25">
        <v>469.86461538461538</v>
      </c>
      <c r="AC8" s="25">
        <v>479.54307692307697</v>
      </c>
      <c r="AD8" s="25">
        <v>481.26153846153841</v>
      </c>
      <c r="AE8" s="25">
        <v>495.4646153846154</v>
      </c>
      <c r="AF8" s="25">
        <v>513.20153846153846</v>
      </c>
      <c r="AG8" s="25">
        <v>516.32153846153847</v>
      </c>
      <c r="AH8" s="25">
        <v>521.57538461538456</v>
      </c>
      <c r="AI8" s="25">
        <v>528.66615384615386</v>
      </c>
    </row>
    <row r="9" spans="1:36">
      <c r="A9" s="24" t="s">
        <v>36</v>
      </c>
      <c r="B9" s="24" t="s">
        <v>4</v>
      </c>
      <c r="C9" s="24" t="s">
        <v>37</v>
      </c>
      <c r="D9" s="24" t="s">
        <v>28</v>
      </c>
      <c r="E9" s="25">
        <v>119.11999999999999</v>
      </c>
      <c r="F9" s="25">
        <v>135.68615384615384</v>
      </c>
      <c r="G9" s="25">
        <v>141.91230769230768</v>
      </c>
      <c r="H9" s="25">
        <v>145.97230769230771</v>
      </c>
      <c r="I9" s="25">
        <v>150.69384615384615</v>
      </c>
      <c r="J9" s="25">
        <v>155.40923076923076</v>
      </c>
      <c r="K9" s="25">
        <v>159.4523076923077</v>
      </c>
      <c r="L9" s="25">
        <v>163.55384615384614</v>
      </c>
      <c r="M9" s="25">
        <v>167.38153846153847</v>
      </c>
      <c r="N9" s="25">
        <v>171.49846153846153</v>
      </c>
      <c r="O9" s="25">
        <v>176.11692307692309</v>
      </c>
      <c r="P9" s="25">
        <v>181.25384615384615</v>
      </c>
      <c r="Q9" s="25">
        <v>186.92307692307693</v>
      </c>
      <c r="R9" s="25">
        <v>193.14615384615385</v>
      </c>
      <c r="S9" s="25">
        <v>199.89538461538461</v>
      </c>
      <c r="T9" s="25">
        <v>207.2076923076923</v>
      </c>
      <c r="U9" s="25">
        <v>214.65384615384616</v>
      </c>
      <c r="V9" s="25">
        <v>221.0723076923077</v>
      </c>
      <c r="W9" s="25">
        <v>225.26615384615386</v>
      </c>
      <c r="X9" s="25">
        <v>227.36461538461538</v>
      </c>
      <c r="Y9" s="25">
        <v>227.36461538461538</v>
      </c>
      <c r="Z9" s="25">
        <v>227.36461538461538</v>
      </c>
      <c r="AA9" s="25">
        <v>227.36461538461538</v>
      </c>
      <c r="AB9" s="25">
        <v>227.36461538461538</v>
      </c>
      <c r="AC9" s="25">
        <v>227.36461538461538</v>
      </c>
      <c r="AD9" s="25">
        <v>227.36461538461538</v>
      </c>
      <c r="AE9" s="25">
        <v>227.36461538461538</v>
      </c>
      <c r="AF9" s="25">
        <v>227.36461538461538</v>
      </c>
      <c r="AG9" s="25">
        <v>227.36461538461538</v>
      </c>
      <c r="AH9" s="25">
        <v>227.36461538461538</v>
      </c>
      <c r="AI9" s="25">
        <v>227.36461538461538</v>
      </c>
    </row>
    <row r="13" spans="1:36">
      <c r="A13" s="26" t="s">
        <v>39</v>
      </c>
      <c r="B13" s="26"/>
      <c r="C13" s="26"/>
      <c r="D13" s="26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36" s="28" customFormat="1">
      <c r="A14" s="27" t="s">
        <v>0</v>
      </c>
      <c r="B14" s="27" t="s">
        <v>1</v>
      </c>
      <c r="C14" s="27" t="s">
        <v>2</v>
      </c>
      <c r="D14" s="27" t="s">
        <v>3</v>
      </c>
      <c r="E14" s="28">
        <v>2025</v>
      </c>
      <c r="F14" s="28">
        <v>2026</v>
      </c>
      <c r="G14" s="28">
        <v>2027</v>
      </c>
      <c r="H14" s="28">
        <v>2028</v>
      </c>
      <c r="I14" s="28">
        <v>2029</v>
      </c>
      <c r="J14" s="28">
        <v>2030</v>
      </c>
      <c r="K14" s="28">
        <v>2031</v>
      </c>
      <c r="L14" s="28">
        <v>2032</v>
      </c>
      <c r="M14" s="28">
        <v>2033</v>
      </c>
      <c r="N14" s="28">
        <v>2034</v>
      </c>
      <c r="O14" s="28">
        <v>2035</v>
      </c>
      <c r="P14" s="28">
        <v>2036</v>
      </c>
      <c r="Q14" s="28">
        <v>2037</v>
      </c>
      <c r="R14" s="28">
        <v>2038</v>
      </c>
      <c r="S14" s="28">
        <v>2039</v>
      </c>
      <c r="T14" s="28">
        <v>2040</v>
      </c>
      <c r="U14" s="28">
        <v>2041</v>
      </c>
      <c r="V14" s="28">
        <v>2042</v>
      </c>
      <c r="W14" s="28">
        <v>2043</v>
      </c>
      <c r="X14" s="28">
        <v>2044</v>
      </c>
      <c r="Y14" s="28">
        <v>2045</v>
      </c>
      <c r="Z14" s="28">
        <v>2046</v>
      </c>
      <c r="AA14" s="28">
        <v>2047</v>
      </c>
      <c r="AB14" s="28">
        <v>2048</v>
      </c>
      <c r="AC14" s="28">
        <v>2049</v>
      </c>
      <c r="AD14" s="28">
        <v>2050</v>
      </c>
      <c r="AE14" s="28">
        <v>2051</v>
      </c>
      <c r="AF14" s="28">
        <v>2052</v>
      </c>
      <c r="AG14" s="28">
        <v>2053</v>
      </c>
      <c r="AH14" s="28">
        <v>2054</v>
      </c>
      <c r="AI14" s="28">
        <v>2055</v>
      </c>
    </row>
    <row r="15" spans="1:36">
      <c r="A15" s="26" t="s">
        <v>5</v>
      </c>
      <c r="B15" s="26" t="s">
        <v>13</v>
      </c>
      <c r="C15" s="24" t="s">
        <v>37</v>
      </c>
      <c r="D15" s="26" t="s">
        <v>5</v>
      </c>
      <c r="E15" s="25">
        <v>25.766153846153845</v>
      </c>
      <c r="F15" s="25">
        <v>41.867692307692309</v>
      </c>
      <c r="G15" s="25">
        <v>46.629230769230766</v>
      </c>
      <c r="H15" s="25">
        <v>49.873846153846152</v>
      </c>
      <c r="I15" s="25">
        <v>54.456923076923083</v>
      </c>
      <c r="J15" s="25">
        <v>55.721538461538458</v>
      </c>
      <c r="K15" s="25">
        <v>54.873846153846152</v>
      </c>
      <c r="L15" s="25">
        <v>54.818461538461534</v>
      </c>
      <c r="M15" s="25">
        <v>59.221538461538458</v>
      </c>
      <c r="N15" s="25">
        <v>65.833846153846153</v>
      </c>
      <c r="O15" s="25">
        <v>70.869230769230768</v>
      </c>
      <c r="P15" s="25">
        <v>74.318461538461534</v>
      </c>
      <c r="Q15" s="25">
        <v>77.35846153846154</v>
      </c>
      <c r="R15" s="25">
        <v>80.769230769230774</v>
      </c>
      <c r="S15" s="25">
        <v>84.476923076923086</v>
      </c>
      <c r="T15" s="25">
        <v>89.501538461538459</v>
      </c>
      <c r="U15" s="25">
        <v>93.407692307692301</v>
      </c>
      <c r="V15" s="25">
        <v>96.463076923076926</v>
      </c>
      <c r="W15" s="25">
        <v>97.783076923076933</v>
      </c>
      <c r="X15" s="25">
        <v>101.39692307692309</v>
      </c>
      <c r="Y15" s="25">
        <v>105.80923076923077</v>
      </c>
      <c r="Z15" s="25">
        <v>108.64307692307692</v>
      </c>
      <c r="AA15" s="25">
        <v>109.94153846153846</v>
      </c>
      <c r="AB15" s="25">
        <v>110.85846153846154</v>
      </c>
      <c r="AC15" s="25">
        <v>111.58307692307692</v>
      </c>
      <c r="AD15" s="25">
        <v>112.17692307692307</v>
      </c>
      <c r="AE15" s="25">
        <v>114.21538461538461</v>
      </c>
      <c r="AF15" s="25">
        <v>115.3876923076923</v>
      </c>
      <c r="AG15" s="25">
        <v>115.56153846153846</v>
      </c>
      <c r="AH15" s="25">
        <v>115.56153846153846</v>
      </c>
      <c r="AI15" s="25">
        <v>115.56153846153846</v>
      </c>
      <c r="AJ15" s="25">
        <f>SUM(E15:AI15)</f>
        <v>2610.707692307692</v>
      </c>
    </row>
    <row r="16" spans="1:36">
      <c r="A16" s="26" t="s">
        <v>24</v>
      </c>
      <c r="B16" s="26" t="s">
        <v>13</v>
      </c>
      <c r="C16" s="24" t="s">
        <v>37</v>
      </c>
      <c r="D16" s="26" t="s">
        <v>24</v>
      </c>
      <c r="E16" s="25">
        <v>38.463076923076919</v>
      </c>
      <c r="F16" s="25">
        <v>43.589230769230767</v>
      </c>
      <c r="G16" s="25">
        <v>47.3</v>
      </c>
      <c r="H16" s="25">
        <v>49.990769230769232</v>
      </c>
      <c r="I16" s="25">
        <v>54.632307692307691</v>
      </c>
      <c r="J16" s="25">
        <v>65.556923076923084</v>
      </c>
      <c r="K16" s="25">
        <v>68.57076923076923</v>
      </c>
      <c r="L16" s="25">
        <v>68.532307692307683</v>
      </c>
      <c r="M16" s="25">
        <v>68.464615384615385</v>
      </c>
      <c r="N16" s="25">
        <v>74.972307692307695</v>
      </c>
      <c r="O16" s="25">
        <v>79.190769230769234</v>
      </c>
      <c r="P16" s="25">
        <v>82.244615384615386</v>
      </c>
      <c r="Q16" s="25">
        <v>82.536923076923074</v>
      </c>
      <c r="R16" s="25">
        <v>85.752307692307696</v>
      </c>
      <c r="S16" s="25">
        <v>87.78</v>
      </c>
      <c r="T16" s="25">
        <v>90.69846153846153</v>
      </c>
      <c r="U16" s="25">
        <v>91.056923076923084</v>
      </c>
      <c r="V16" s="25">
        <v>91.64769230769231</v>
      </c>
      <c r="W16" s="25">
        <v>92.146153846153851</v>
      </c>
      <c r="X16" s="25">
        <v>93.21076923076923</v>
      </c>
      <c r="Y16" s="25">
        <v>94.969230769230762</v>
      </c>
      <c r="Z16" s="25">
        <v>96.910769230769219</v>
      </c>
      <c r="AA16" s="25">
        <v>98.26</v>
      </c>
      <c r="AB16" s="25">
        <v>98.712307692307689</v>
      </c>
      <c r="AC16" s="25">
        <v>100.06307692307692</v>
      </c>
      <c r="AD16" s="25">
        <v>100.43076923076923</v>
      </c>
      <c r="AE16" s="25">
        <v>103.43384615384616</v>
      </c>
      <c r="AF16" s="25">
        <v>107.18307692307692</v>
      </c>
      <c r="AG16" s="25">
        <v>107.05076923076923</v>
      </c>
      <c r="AH16" s="25">
        <v>108.11384615384615</v>
      </c>
      <c r="AI16" s="25">
        <v>108.74307692307693</v>
      </c>
      <c r="AJ16" s="25">
        <f t="shared" ref="AJ16:AJ20" si="0">SUM(E16:AI16)</f>
        <v>2580.207692307692</v>
      </c>
    </row>
    <row r="17" spans="1:36">
      <c r="A17" s="26" t="s">
        <v>25</v>
      </c>
      <c r="B17" s="26" t="s">
        <v>13</v>
      </c>
      <c r="C17" s="24" t="s">
        <v>37</v>
      </c>
      <c r="D17" s="26" t="s">
        <v>25</v>
      </c>
      <c r="E17" s="25">
        <v>38.463076923076919</v>
      </c>
      <c r="F17" s="25">
        <v>40.54461538461539</v>
      </c>
      <c r="G17" s="25">
        <v>40.129230769230766</v>
      </c>
      <c r="H17" s="25">
        <v>42.815384615384616</v>
      </c>
      <c r="I17" s="25">
        <v>45.267692307692307</v>
      </c>
      <c r="J17" s="25">
        <v>49.147692307692303</v>
      </c>
      <c r="K17" s="25">
        <v>50.244615384615379</v>
      </c>
      <c r="L17" s="25">
        <v>51.339999999999996</v>
      </c>
      <c r="M17" s="25">
        <v>57.358461538461533</v>
      </c>
      <c r="N17" s="25">
        <v>58.443076923076923</v>
      </c>
      <c r="O17" s="25">
        <v>59.70461538461538</v>
      </c>
      <c r="P17" s="25">
        <v>61.339999999999996</v>
      </c>
      <c r="Q17" s="25">
        <v>74.706153846153839</v>
      </c>
      <c r="R17" s="25">
        <v>75.636923076923068</v>
      </c>
      <c r="S17" s="25">
        <v>79.506153846153836</v>
      </c>
      <c r="T17" s="25">
        <v>81.699999999999989</v>
      </c>
      <c r="U17" s="25">
        <v>87.881538461538469</v>
      </c>
      <c r="V17" s="25">
        <v>88.110769230769236</v>
      </c>
      <c r="W17" s="25">
        <v>88.9</v>
      </c>
      <c r="X17" s="25">
        <v>92.016923076923078</v>
      </c>
      <c r="Y17" s="25">
        <v>93.758461538461532</v>
      </c>
      <c r="Z17" s="25">
        <v>96.189230769230775</v>
      </c>
      <c r="AA17" s="25">
        <v>97.250769230769237</v>
      </c>
      <c r="AB17" s="25">
        <v>98.747692307692304</v>
      </c>
      <c r="AC17" s="25">
        <v>99.329230769230762</v>
      </c>
      <c r="AD17" s="25">
        <v>99.696923076923071</v>
      </c>
      <c r="AE17" s="25">
        <v>101.26615384615386</v>
      </c>
      <c r="AF17" s="25">
        <v>102.39230769230768</v>
      </c>
      <c r="AG17" s="25">
        <v>106.44</v>
      </c>
      <c r="AH17" s="25">
        <v>107.6</v>
      </c>
      <c r="AI17" s="25">
        <v>106.53538461538461</v>
      </c>
      <c r="AJ17" s="25">
        <f t="shared" si="0"/>
        <v>2372.4630769230771</v>
      </c>
    </row>
    <row r="18" spans="1:36">
      <c r="A18" s="26" t="s">
        <v>26</v>
      </c>
      <c r="B18" s="26" t="s">
        <v>13</v>
      </c>
      <c r="C18" s="24" t="s">
        <v>37</v>
      </c>
      <c r="D18" s="26" t="s">
        <v>26</v>
      </c>
      <c r="E18" s="25">
        <v>23.155384615384612</v>
      </c>
      <c r="F18" s="25">
        <v>31.023076923076925</v>
      </c>
      <c r="G18" s="25">
        <v>36.835384615384619</v>
      </c>
      <c r="H18" s="25">
        <v>40.119999999999997</v>
      </c>
      <c r="I18" s="25">
        <v>45.82769230769231</v>
      </c>
      <c r="J18" s="25">
        <v>46.723076923076924</v>
      </c>
      <c r="K18" s="25">
        <v>47.818461538461534</v>
      </c>
      <c r="L18" s="25">
        <v>48.913846153846151</v>
      </c>
      <c r="M18" s="25">
        <v>49.852307692307697</v>
      </c>
      <c r="N18" s="25">
        <v>53.113846153846154</v>
      </c>
      <c r="O18" s="25">
        <v>56.887692307692305</v>
      </c>
      <c r="P18" s="25">
        <v>63.176923076923075</v>
      </c>
      <c r="Q18" s="25">
        <v>64.15384615384616</v>
      </c>
      <c r="R18" s="25">
        <v>64.655384615384619</v>
      </c>
      <c r="S18" s="25">
        <v>67.096923076923076</v>
      </c>
      <c r="T18" s="25">
        <v>69.507692307692309</v>
      </c>
      <c r="U18" s="25">
        <v>69.819999999999993</v>
      </c>
      <c r="V18" s="25">
        <v>69.935384615384606</v>
      </c>
      <c r="W18" s="25">
        <v>72.443076923076916</v>
      </c>
      <c r="X18" s="25">
        <v>76.904615384615383</v>
      </c>
      <c r="Y18" s="25">
        <v>83.66</v>
      </c>
      <c r="Z18" s="25">
        <v>87.453846153846158</v>
      </c>
      <c r="AA18" s="25">
        <v>88.216923076923067</v>
      </c>
      <c r="AB18" s="25">
        <v>88.666153846153847</v>
      </c>
      <c r="AC18" s="25">
        <v>89.913846153846166</v>
      </c>
      <c r="AD18" s="25">
        <v>99.055384615384611</v>
      </c>
      <c r="AE18" s="25">
        <v>100.11538461538461</v>
      </c>
      <c r="AF18" s="25">
        <v>101.38923076923076</v>
      </c>
      <c r="AG18" s="25">
        <v>105.34615384615384</v>
      </c>
      <c r="AH18" s="25">
        <v>105.39076923076922</v>
      </c>
      <c r="AI18" s="25">
        <v>107.39384615384614</v>
      </c>
      <c r="AJ18" s="25">
        <f t="shared" si="0"/>
        <v>2154.5661538461532</v>
      </c>
    </row>
    <row r="19" spans="1:36">
      <c r="A19" s="26" t="s">
        <v>27</v>
      </c>
      <c r="B19" s="26" t="s">
        <v>13</v>
      </c>
      <c r="C19" s="24" t="s">
        <v>37</v>
      </c>
      <c r="D19" s="26" t="s">
        <v>27</v>
      </c>
      <c r="E19" s="25">
        <v>38.463076923076919</v>
      </c>
      <c r="F19" s="25">
        <v>45.096923076923076</v>
      </c>
      <c r="G19" s="25">
        <v>48.744615384615379</v>
      </c>
      <c r="H19" s="25">
        <v>50.592307692307699</v>
      </c>
      <c r="I19" s="25">
        <v>54.24</v>
      </c>
      <c r="J19" s="25">
        <v>64.864615384615391</v>
      </c>
      <c r="K19" s="25">
        <v>67.495384615384623</v>
      </c>
      <c r="L19" s="25">
        <v>67.349230769230772</v>
      </c>
      <c r="M19" s="25">
        <v>67.498461538461541</v>
      </c>
      <c r="N19" s="25">
        <v>68.907692307692301</v>
      </c>
      <c r="O19" s="25">
        <v>74.883076923076928</v>
      </c>
      <c r="P19" s="25">
        <v>82.609230769230777</v>
      </c>
      <c r="Q19" s="25">
        <v>82.746153846153845</v>
      </c>
      <c r="R19" s="25">
        <v>85.701538461538448</v>
      </c>
      <c r="S19" s="25">
        <v>87.793846153846147</v>
      </c>
      <c r="T19" s="25">
        <v>89.836923076923085</v>
      </c>
      <c r="U19" s="25">
        <v>91.058461538461543</v>
      </c>
      <c r="V19" s="25">
        <v>91.64769230769231</v>
      </c>
      <c r="W19" s="25">
        <v>92.146153846153851</v>
      </c>
      <c r="X19" s="25">
        <v>93.21076923076923</v>
      </c>
      <c r="Y19" s="25">
        <v>94.969230769230762</v>
      </c>
      <c r="Z19" s="25">
        <v>96.910769230769219</v>
      </c>
      <c r="AA19" s="25">
        <v>98.26</v>
      </c>
      <c r="AB19" s="25">
        <v>98.747692307692304</v>
      </c>
      <c r="AC19" s="25">
        <v>100.06307692307692</v>
      </c>
      <c r="AD19" s="25">
        <v>100.43076923076923</v>
      </c>
      <c r="AE19" s="25">
        <v>103.43384615384616</v>
      </c>
      <c r="AF19" s="25">
        <v>107.18307692307692</v>
      </c>
      <c r="AG19" s="25">
        <v>107.05076923076923</v>
      </c>
      <c r="AH19" s="25">
        <v>108.11384615384615</v>
      </c>
      <c r="AI19" s="25">
        <v>108.74307692307693</v>
      </c>
      <c r="AJ19" s="25">
        <f t="shared" si="0"/>
        <v>2568.792307692308</v>
      </c>
    </row>
    <row r="20" spans="1:36">
      <c r="A20" s="26" t="s">
        <v>28</v>
      </c>
      <c r="B20" s="26" t="s">
        <v>13</v>
      </c>
      <c r="C20" s="24" t="s">
        <v>37</v>
      </c>
      <c r="D20" s="26" t="s">
        <v>28</v>
      </c>
      <c r="E20" s="25">
        <v>25.676923076923078</v>
      </c>
      <c r="F20" s="25">
        <v>24.266153846153845</v>
      </c>
      <c r="G20" s="25">
        <v>25.169230769230769</v>
      </c>
      <c r="H20" s="25">
        <v>25.947692307692307</v>
      </c>
      <c r="I20" s="25">
        <v>26.64769230769231</v>
      </c>
      <c r="J20" s="25">
        <v>26.827692307692306</v>
      </c>
      <c r="K20" s="25">
        <v>26.970769230769232</v>
      </c>
      <c r="L20" s="25">
        <v>27.33230769230769</v>
      </c>
      <c r="M20" s="25">
        <v>27.901538461538465</v>
      </c>
      <c r="N20" s="25">
        <v>28.39846153846154</v>
      </c>
      <c r="O20" s="25">
        <v>29.056923076923077</v>
      </c>
      <c r="P20" s="25">
        <v>30.124615384615385</v>
      </c>
      <c r="Q20" s="25">
        <v>31.304615384615381</v>
      </c>
      <c r="R20" s="25">
        <v>32.598461538461535</v>
      </c>
      <c r="S20" s="25">
        <v>34.1</v>
      </c>
      <c r="T20" s="25">
        <v>35.787692307692311</v>
      </c>
      <c r="U20" s="25">
        <v>37.746153846153845</v>
      </c>
      <c r="V20" s="25">
        <v>39.041538461538465</v>
      </c>
      <c r="W20" s="25">
        <v>40.041538461538458</v>
      </c>
      <c r="X20" s="25">
        <v>40.775384615384617</v>
      </c>
      <c r="Y20" s="25">
        <v>40.775384615384617</v>
      </c>
      <c r="Z20" s="25">
        <v>40.775384615384617</v>
      </c>
      <c r="AA20" s="25">
        <v>40.775384615384617</v>
      </c>
      <c r="AB20" s="25">
        <v>40.775384615384617</v>
      </c>
      <c r="AC20" s="25">
        <v>40.775384615384617</v>
      </c>
      <c r="AD20" s="25">
        <v>40.775384615384617</v>
      </c>
      <c r="AE20" s="25">
        <v>40.775384615384617</v>
      </c>
      <c r="AF20" s="25">
        <v>40.775384615384617</v>
      </c>
      <c r="AG20" s="25">
        <v>40.775384615384617</v>
      </c>
      <c r="AH20" s="25">
        <v>40.775384615384617</v>
      </c>
      <c r="AI20" s="25">
        <v>40.775384615384617</v>
      </c>
      <c r="AJ20" s="25">
        <f t="shared" si="0"/>
        <v>1064.2446153846154</v>
      </c>
    </row>
    <row r="24" spans="1:36">
      <c r="A24" s="26" t="s">
        <v>40</v>
      </c>
    </row>
    <row r="25" spans="1:36" s="28" customFormat="1">
      <c r="A25" s="27" t="s">
        <v>0</v>
      </c>
      <c r="B25" s="27" t="s">
        <v>1</v>
      </c>
      <c r="C25" s="27" t="s">
        <v>2</v>
      </c>
      <c r="D25" s="27" t="s">
        <v>3</v>
      </c>
      <c r="E25" s="28">
        <v>2025</v>
      </c>
      <c r="F25" s="28">
        <v>2026</v>
      </c>
      <c r="G25" s="28">
        <v>2027</v>
      </c>
      <c r="H25" s="28">
        <v>2028</v>
      </c>
      <c r="I25" s="28">
        <v>2029</v>
      </c>
      <c r="J25" s="28">
        <v>2030</v>
      </c>
      <c r="K25" s="28">
        <v>2031</v>
      </c>
      <c r="L25" s="28">
        <v>2032</v>
      </c>
      <c r="M25" s="28">
        <v>2033</v>
      </c>
      <c r="N25" s="28">
        <v>2034</v>
      </c>
      <c r="O25" s="28">
        <v>2035</v>
      </c>
      <c r="P25" s="28">
        <v>2036</v>
      </c>
      <c r="Q25" s="28">
        <v>2037</v>
      </c>
      <c r="R25" s="28">
        <v>2038</v>
      </c>
      <c r="S25" s="28">
        <v>2039</v>
      </c>
      <c r="T25" s="28">
        <v>2040</v>
      </c>
      <c r="U25" s="28">
        <v>2041</v>
      </c>
      <c r="V25" s="28">
        <v>2042</v>
      </c>
      <c r="W25" s="28">
        <v>2043</v>
      </c>
      <c r="X25" s="28">
        <v>2044</v>
      </c>
      <c r="Y25" s="28">
        <v>2045</v>
      </c>
      <c r="Z25" s="28">
        <v>2046</v>
      </c>
      <c r="AA25" s="28">
        <v>2047</v>
      </c>
      <c r="AB25" s="28">
        <v>2048</v>
      </c>
      <c r="AC25" s="28">
        <v>2049</v>
      </c>
      <c r="AD25" s="28">
        <v>2050</v>
      </c>
      <c r="AE25" s="28">
        <v>2051</v>
      </c>
      <c r="AF25" s="28">
        <v>2052</v>
      </c>
      <c r="AG25" s="28">
        <v>2053</v>
      </c>
      <c r="AH25" s="28">
        <v>2054</v>
      </c>
      <c r="AI25" s="28">
        <v>2055</v>
      </c>
    </row>
    <row r="26" spans="1:36">
      <c r="A26" s="26" t="s">
        <v>5</v>
      </c>
      <c r="B26" s="26" t="s">
        <v>12</v>
      </c>
      <c r="C26" s="24" t="s">
        <v>37</v>
      </c>
      <c r="D26" s="26" t="s">
        <v>5</v>
      </c>
      <c r="E26" s="25">
        <v>77.692307692307693</v>
      </c>
      <c r="F26" s="25">
        <v>80.769230769230774</v>
      </c>
      <c r="G26" s="25">
        <v>83.84615384615384</v>
      </c>
      <c r="H26" s="25">
        <v>86.92307692307692</v>
      </c>
      <c r="I26" s="25">
        <v>90</v>
      </c>
      <c r="J26" s="25">
        <v>93.07692307692308</v>
      </c>
      <c r="K26" s="25">
        <v>96.15384615384616</v>
      </c>
      <c r="L26" s="25">
        <v>99.230769230769226</v>
      </c>
      <c r="M26" s="25">
        <v>102.30769230769231</v>
      </c>
      <c r="N26" s="25">
        <v>105.38461538461539</v>
      </c>
      <c r="O26" s="25">
        <v>108.46153846153847</v>
      </c>
      <c r="P26" s="25">
        <v>111.53846153846153</v>
      </c>
      <c r="Q26" s="25">
        <v>114.61538461538461</v>
      </c>
      <c r="R26" s="25">
        <v>117.69230769230769</v>
      </c>
      <c r="S26" s="25">
        <v>120.76923076923077</v>
      </c>
      <c r="T26" s="25">
        <v>123.84615384615384</v>
      </c>
      <c r="U26" s="25">
        <v>126.92307692307692</v>
      </c>
      <c r="V26" s="25">
        <v>130</v>
      </c>
      <c r="W26" s="25">
        <v>133.07692307692307</v>
      </c>
      <c r="X26" s="25">
        <v>136.15384615384616</v>
      </c>
      <c r="Y26" s="25">
        <v>139.23076923076923</v>
      </c>
      <c r="Z26" s="25">
        <v>142.30769230769232</v>
      </c>
      <c r="AA26" s="25">
        <v>145.38461538461539</v>
      </c>
      <c r="AB26" s="25">
        <v>148.46153846153845</v>
      </c>
      <c r="AC26" s="25">
        <v>151.53846153846155</v>
      </c>
      <c r="AD26" s="25">
        <v>154.61538461538461</v>
      </c>
      <c r="AE26" s="25">
        <v>157.69230769230768</v>
      </c>
      <c r="AF26" s="25">
        <v>160.76923076923077</v>
      </c>
      <c r="AG26" s="25">
        <v>163.46307692307693</v>
      </c>
      <c r="AH26" s="25">
        <v>163.46307692307693</v>
      </c>
      <c r="AI26" s="25">
        <v>163.46307692307693</v>
      </c>
    </row>
    <row r="27" spans="1:36">
      <c r="A27" s="26" t="s">
        <v>24</v>
      </c>
      <c r="B27" s="26" t="s">
        <v>12</v>
      </c>
      <c r="C27" s="24" t="s">
        <v>37</v>
      </c>
      <c r="D27" s="26" t="s">
        <v>24</v>
      </c>
      <c r="E27" s="25">
        <v>79.258461538461532</v>
      </c>
      <c r="F27" s="25">
        <v>76.409230769230774</v>
      </c>
      <c r="G27" s="25">
        <v>73.56</v>
      </c>
      <c r="H27" s="25">
        <v>70.71076923076923</v>
      </c>
      <c r="I27" s="25">
        <v>67.863076923076932</v>
      </c>
      <c r="J27" s="25">
        <v>65.013846153846146</v>
      </c>
      <c r="K27" s="25">
        <v>62.164615384615381</v>
      </c>
      <c r="L27" s="25">
        <v>59.315384615384616</v>
      </c>
      <c r="M27" s="25">
        <v>56.46769230769231</v>
      </c>
      <c r="N27" s="25">
        <v>53.618461538461538</v>
      </c>
      <c r="O27" s="25">
        <v>50.769230769230766</v>
      </c>
      <c r="P27" s="25">
        <v>55.384615384615387</v>
      </c>
      <c r="Q27" s="25">
        <v>57.024615384615387</v>
      </c>
      <c r="R27" s="25">
        <v>61.384615384615387</v>
      </c>
      <c r="S27" s="25">
        <v>65.769230769230774</v>
      </c>
      <c r="T27" s="25">
        <v>70.15384615384616</v>
      </c>
      <c r="U27" s="25">
        <v>74.538461538461533</v>
      </c>
      <c r="V27" s="25">
        <v>78.92307692307692</v>
      </c>
      <c r="W27" s="25">
        <v>83.307692307692307</v>
      </c>
      <c r="X27" s="25">
        <v>87.692307692307693</v>
      </c>
      <c r="Y27" s="25">
        <v>92.07692307692308</v>
      </c>
      <c r="Z27" s="25">
        <v>96.461538461538467</v>
      </c>
      <c r="AA27" s="25">
        <v>100.84615384615384</v>
      </c>
      <c r="AB27" s="25">
        <v>105.23076923076923</v>
      </c>
      <c r="AC27" s="25">
        <v>109.61538461538461</v>
      </c>
      <c r="AD27" s="25">
        <v>114</v>
      </c>
      <c r="AE27" s="25">
        <v>118.38461538461539</v>
      </c>
      <c r="AF27" s="25">
        <v>122.76923076923077</v>
      </c>
      <c r="AG27" s="25">
        <v>127.15384615384616</v>
      </c>
      <c r="AH27" s="25">
        <v>131.53846153846155</v>
      </c>
      <c r="AI27" s="25">
        <v>135.92307692307693</v>
      </c>
    </row>
    <row r="28" spans="1:36">
      <c r="A28" s="26" t="s">
        <v>25</v>
      </c>
      <c r="B28" s="26" t="s">
        <v>12</v>
      </c>
      <c r="C28" s="24" t="s">
        <v>37</v>
      </c>
      <c r="D28" s="26" t="s">
        <v>25</v>
      </c>
      <c r="E28" s="25">
        <v>79.258461538461532</v>
      </c>
      <c r="F28" s="25">
        <v>68.944615384615389</v>
      </c>
      <c r="G28" s="25">
        <v>49.673846153846156</v>
      </c>
      <c r="H28" s="25">
        <v>32.792307692307695</v>
      </c>
      <c r="I28" s="25">
        <v>25.943076923076923</v>
      </c>
      <c r="J28" s="25">
        <v>27.692307692307693</v>
      </c>
      <c r="K28" s="25">
        <v>32.307692307692307</v>
      </c>
      <c r="L28" s="25">
        <v>36.92307692307692</v>
      </c>
      <c r="M28" s="25">
        <v>41.53846153846154</v>
      </c>
      <c r="N28" s="25">
        <v>46.153846153846153</v>
      </c>
      <c r="O28" s="25">
        <v>50.416923076923077</v>
      </c>
      <c r="P28" s="25">
        <v>52.615384615384613</v>
      </c>
      <c r="Q28" s="25">
        <v>57</v>
      </c>
      <c r="R28" s="25">
        <v>61.384615384615387</v>
      </c>
      <c r="S28" s="25">
        <v>65.769230769230774</v>
      </c>
      <c r="T28" s="25">
        <v>70.15384615384616</v>
      </c>
      <c r="U28" s="25">
        <v>74.538461538461533</v>
      </c>
      <c r="V28" s="25">
        <v>78.92307692307692</v>
      </c>
      <c r="W28" s="25">
        <v>83.307692307692307</v>
      </c>
      <c r="X28" s="25">
        <v>87.692307692307693</v>
      </c>
      <c r="Y28" s="25">
        <v>92.07692307692308</v>
      </c>
      <c r="Z28" s="25">
        <v>96.461538461538467</v>
      </c>
      <c r="AA28" s="25">
        <v>100.84615384615384</v>
      </c>
      <c r="AB28" s="25">
        <v>105.23076923076923</v>
      </c>
      <c r="AC28" s="25">
        <v>109.61538461538461</v>
      </c>
      <c r="AD28" s="25">
        <v>114</v>
      </c>
      <c r="AE28" s="25">
        <v>118.38461538461539</v>
      </c>
      <c r="AF28" s="25">
        <v>122.76923076923077</v>
      </c>
      <c r="AG28" s="25">
        <v>127.15384615384616</v>
      </c>
      <c r="AH28" s="25">
        <v>131.53846153846155</v>
      </c>
      <c r="AI28" s="25">
        <v>135.92307692307693</v>
      </c>
    </row>
    <row r="29" spans="1:36">
      <c r="A29" s="26" t="s">
        <v>26</v>
      </c>
      <c r="B29" s="26" t="s">
        <v>12</v>
      </c>
      <c r="C29" s="24" t="s">
        <v>37</v>
      </c>
      <c r="D29" s="26" t="s">
        <v>26</v>
      </c>
      <c r="E29" s="25">
        <v>7.6923076923076925</v>
      </c>
      <c r="F29" s="25">
        <v>12.307692307692308</v>
      </c>
      <c r="G29" s="25">
        <v>16.923076923076923</v>
      </c>
      <c r="H29" s="25">
        <v>21.53846153846154</v>
      </c>
      <c r="I29" s="25">
        <v>26.153846153846153</v>
      </c>
      <c r="J29" s="25">
        <v>30.76923076923077</v>
      </c>
      <c r="K29" s="25">
        <v>35.384615384615387</v>
      </c>
      <c r="L29" s="25">
        <v>40</v>
      </c>
      <c r="M29" s="25">
        <v>44.615384615384613</v>
      </c>
      <c r="N29" s="25">
        <v>47.061538461538461</v>
      </c>
      <c r="O29" s="25">
        <v>51.153846153846153</v>
      </c>
      <c r="P29" s="25">
        <v>55.53846153846154</v>
      </c>
      <c r="Q29" s="25">
        <v>59.92307692307692</v>
      </c>
      <c r="R29" s="25">
        <v>64.307692307692307</v>
      </c>
      <c r="S29" s="25">
        <v>68.692307692307693</v>
      </c>
      <c r="T29" s="25">
        <v>73.07692307692308</v>
      </c>
      <c r="U29" s="25">
        <v>77.461538461538467</v>
      </c>
      <c r="V29" s="25">
        <v>81.84615384615384</v>
      </c>
      <c r="W29" s="25">
        <v>86.230769230769226</v>
      </c>
      <c r="X29" s="25">
        <v>90.615384615384613</v>
      </c>
      <c r="Y29" s="25">
        <v>95</v>
      </c>
      <c r="Z29" s="25">
        <v>99.384615384615387</v>
      </c>
      <c r="AA29" s="25">
        <v>103.76923076923077</v>
      </c>
      <c r="AB29" s="25">
        <v>108.15384615384616</v>
      </c>
      <c r="AC29" s="25">
        <v>112.53846153846153</v>
      </c>
      <c r="AD29" s="25">
        <v>116.92307692307692</v>
      </c>
      <c r="AE29" s="25">
        <v>121.30769230769231</v>
      </c>
      <c r="AF29" s="25">
        <v>125.69230769230769</v>
      </c>
      <c r="AG29" s="25">
        <v>130.07692307692307</v>
      </c>
      <c r="AH29" s="25">
        <v>134.46153846153845</v>
      </c>
      <c r="AI29" s="25">
        <v>138.84615384615384</v>
      </c>
    </row>
    <row r="30" spans="1:36">
      <c r="A30" s="26" t="s">
        <v>27</v>
      </c>
      <c r="B30" s="26" t="s">
        <v>12</v>
      </c>
      <c r="C30" s="24" t="s">
        <v>37</v>
      </c>
      <c r="D30" s="26" t="s">
        <v>27</v>
      </c>
      <c r="E30" s="25">
        <v>79.258461538461532</v>
      </c>
      <c r="F30" s="25">
        <v>80.14153846153846</v>
      </c>
      <c r="G30" s="25">
        <v>77.664615384615388</v>
      </c>
      <c r="H30" s="25">
        <v>72.707692307692312</v>
      </c>
      <c r="I30" s="25">
        <v>66.473846153846154</v>
      </c>
      <c r="J30" s="25">
        <v>60.24</v>
      </c>
      <c r="K30" s="25">
        <v>55.090769230769226</v>
      </c>
      <c r="L30" s="25">
        <v>51.732307692307693</v>
      </c>
      <c r="M30" s="25">
        <v>50.424615384615386</v>
      </c>
      <c r="N30" s="25">
        <v>51.041538461538458</v>
      </c>
      <c r="O30" s="25">
        <v>53.212307692307689</v>
      </c>
      <c r="P30" s="25">
        <v>56.484615384615381</v>
      </c>
      <c r="Q30" s="25">
        <v>57.778461538461542</v>
      </c>
      <c r="R30" s="25">
        <v>61.530769230769231</v>
      </c>
      <c r="S30" s="25">
        <v>65.813846153846157</v>
      </c>
      <c r="T30" s="25">
        <v>70.164615384615388</v>
      </c>
      <c r="U30" s="25">
        <v>74.539999999999992</v>
      </c>
      <c r="V30" s="25">
        <v>78.92307692307692</v>
      </c>
      <c r="W30" s="25">
        <v>83.307692307692307</v>
      </c>
      <c r="X30" s="25">
        <v>87.692307692307693</v>
      </c>
      <c r="Y30" s="25">
        <v>92.07692307692308</v>
      </c>
      <c r="Z30" s="25">
        <v>96.461538461538467</v>
      </c>
      <c r="AA30" s="25">
        <v>100.84615384615384</v>
      </c>
      <c r="AB30" s="25">
        <v>105.23076923076923</v>
      </c>
      <c r="AC30" s="25">
        <v>109.61538461538461</v>
      </c>
      <c r="AD30" s="25">
        <v>114</v>
      </c>
      <c r="AE30" s="25">
        <v>118.38461538461539</v>
      </c>
      <c r="AF30" s="25">
        <v>122.76923076923077</v>
      </c>
      <c r="AG30" s="25">
        <v>127.15384615384616</v>
      </c>
      <c r="AH30" s="25">
        <v>131.53846153846155</v>
      </c>
      <c r="AI30" s="25">
        <v>135.92307692307693</v>
      </c>
    </row>
    <row r="31" spans="1:36">
      <c r="A31" s="26" t="s">
        <v>28</v>
      </c>
      <c r="B31" s="26" t="s">
        <v>12</v>
      </c>
      <c r="C31" s="24" t="s">
        <v>37</v>
      </c>
      <c r="D31" s="26" t="s">
        <v>28</v>
      </c>
      <c r="E31" s="25">
        <v>77.692307692307693</v>
      </c>
      <c r="F31" s="25">
        <v>80.769230769230774</v>
      </c>
      <c r="G31" s="25">
        <v>83.84615384615384</v>
      </c>
      <c r="H31" s="25">
        <v>86.92307692307692</v>
      </c>
      <c r="I31" s="25">
        <v>90</v>
      </c>
      <c r="J31" s="25">
        <v>93.07692307692308</v>
      </c>
      <c r="K31" s="25">
        <v>95.718461538461526</v>
      </c>
      <c r="L31" s="25">
        <v>97.593846153846158</v>
      </c>
      <c r="M31" s="25">
        <v>98.555384615384611</v>
      </c>
      <c r="N31" s="25">
        <v>99.218461538461526</v>
      </c>
      <c r="O31" s="25">
        <v>99.963076923076926</v>
      </c>
      <c r="P31" s="25">
        <v>100.78923076923077</v>
      </c>
      <c r="Q31" s="25">
        <v>101.70153846153845</v>
      </c>
      <c r="R31" s="25">
        <v>102.70153846153845</v>
      </c>
      <c r="S31" s="25">
        <v>103.43076923076923</v>
      </c>
      <c r="T31" s="25">
        <v>103.9923076923077</v>
      </c>
      <c r="U31" s="25">
        <v>106.32153846153847</v>
      </c>
      <c r="V31" s="25">
        <v>109.9</v>
      </c>
      <c r="W31" s="25">
        <v>112.28153846153847</v>
      </c>
      <c r="X31" s="25">
        <v>113.29230769230769</v>
      </c>
      <c r="Y31" s="25">
        <v>113.29230769230769</v>
      </c>
      <c r="Z31" s="25">
        <v>113.29230769230769</v>
      </c>
      <c r="AA31" s="25">
        <v>113.29230769230769</v>
      </c>
      <c r="AB31" s="25">
        <v>113.29230769230769</v>
      </c>
      <c r="AC31" s="25">
        <v>113.29230769230769</v>
      </c>
      <c r="AD31" s="25">
        <v>113.29230769230769</v>
      </c>
      <c r="AE31" s="25">
        <v>113.29230769230769</v>
      </c>
      <c r="AF31" s="25">
        <v>113.29230769230769</v>
      </c>
      <c r="AG31" s="25">
        <v>113.29230769230769</v>
      </c>
      <c r="AH31" s="25">
        <v>113.29230769230769</v>
      </c>
      <c r="AI31" s="25">
        <v>113.29230769230769</v>
      </c>
    </row>
    <row r="34" spans="1:35">
      <c r="A34" s="26" t="s">
        <v>41</v>
      </c>
    </row>
    <row r="35" spans="1:35">
      <c r="A35" s="10" t="s">
        <v>0</v>
      </c>
      <c r="B35" s="10" t="s">
        <v>1</v>
      </c>
      <c r="C35" s="10" t="s">
        <v>2</v>
      </c>
      <c r="D35" s="10" t="s">
        <v>3</v>
      </c>
      <c r="E35" s="6">
        <v>2025</v>
      </c>
      <c r="F35" s="6">
        <v>2026</v>
      </c>
      <c r="G35" s="6">
        <v>2027</v>
      </c>
      <c r="H35" s="6">
        <v>2028</v>
      </c>
      <c r="I35" s="6">
        <v>2029</v>
      </c>
      <c r="J35" s="6">
        <v>2030</v>
      </c>
      <c r="K35" s="6">
        <v>2031</v>
      </c>
      <c r="L35" s="6">
        <v>2032</v>
      </c>
      <c r="M35" s="6">
        <v>2033</v>
      </c>
      <c r="N35" s="6">
        <v>2034</v>
      </c>
      <c r="O35" s="6">
        <v>2035</v>
      </c>
      <c r="P35" s="6">
        <v>2036</v>
      </c>
      <c r="Q35" s="6">
        <v>2037</v>
      </c>
      <c r="R35" s="6">
        <v>2038</v>
      </c>
      <c r="S35" s="6">
        <v>2039</v>
      </c>
      <c r="T35" s="6">
        <v>2040</v>
      </c>
      <c r="U35" s="6">
        <v>2041</v>
      </c>
      <c r="V35" s="6">
        <v>2042</v>
      </c>
      <c r="W35" s="6">
        <v>2043</v>
      </c>
      <c r="X35" s="6">
        <v>2044</v>
      </c>
      <c r="Y35" s="6">
        <v>2045</v>
      </c>
      <c r="Z35" s="6">
        <v>2046</v>
      </c>
      <c r="AA35" s="6">
        <v>2047</v>
      </c>
      <c r="AB35" s="6">
        <v>2048</v>
      </c>
      <c r="AC35" s="6">
        <v>2049</v>
      </c>
      <c r="AD35" s="6">
        <v>2050</v>
      </c>
      <c r="AE35" s="6">
        <v>2051</v>
      </c>
      <c r="AF35" s="6">
        <v>2052</v>
      </c>
      <c r="AG35" s="6">
        <v>2053</v>
      </c>
      <c r="AH35" s="6">
        <v>2054</v>
      </c>
      <c r="AI35" s="6">
        <v>2055</v>
      </c>
    </row>
    <row r="36" spans="1:35">
      <c r="A36" s="26" t="s">
        <v>5</v>
      </c>
      <c r="B36" s="10" t="s">
        <v>6</v>
      </c>
      <c r="C36" s="10" t="s">
        <v>7</v>
      </c>
      <c r="D36" s="10" t="s">
        <v>5</v>
      </c>
      <c r="E36" s="5">
        <v>4061.62</v>
      </c>
      <c r="F36" s="5">
        <v>4082.09</v>
      </c>
      <c r="G36" s="5">
        <v>4075.22</v>
      </c>
      <c r="H36" s="5">
        <v>4086.17</v>
      </c>
      <c r="I36" s="5">
        <v>4079.95</v>
      </c>
      <c r="J36" s="5">
        <v>4078.68</v>
      </c>
      <c r="K36" s="5">
        <v>4064.85</v>
      </c>
      <c r="L36" s="5">
        <v>4057.29</v>
      </c>
      <c r="M36" s="5">
        <v>4054.31</v>
      </c>
      <c r="N36" s="5">
        <v>4064.21</v>
      </c>
      <c r="O36" s="5">
        <v>4068.04</v>
      </c>
      <c r="P36" s="5">
        <v>3956.97</v>
      </c>
      <c r="Q36" s="5">
        <v>3841.41</v>
      </c>
      <c r="R36" s="5">
        <v>3720.72</v>
      </c>
      <c r="S36" s="5">
        <v>3598.18</v>
      </c>
      <c r="T36" s="5">
        <v>3474.26</v>
      </c>
      <c r="U36" s="5">
        <v>3346.13</v>
      </c>
      <c r="V36" s="5">
        <v>3229.66</v>
      </c>
      <c r="W36" s="5">
        <v>3118.64</v>
      </c>
      <c r="X36" s="5">
        <v>2986.31</v>
      </c>
      <c r="Y36" s="5">
        <v>2863.6</v>
      </c>
      <c r="Z36" s="5">
        <v>2737.53</v>
      </c>
      <c r="AA36" s="5">
        <v>2607.6799999999998</v>
      </c>
      <c r="AB36" s="5">
        <v>2466.6</v>
      </c>
      <c r="AC36" s="5">
        <v>2328.39</v>
      </c>
      <c r="AD36" s="5">
        <v>2190.2399999999998</v>
      </c>
      <c r="AE36" s="5">
        <v>2060.5700000000002</v>
      </c>
      <c r="AF36" s="5">
        <v>1939.17</v>
      </c>
      <c r="AG36" s="5">
        <v>1815.89</v>
      </c>
      <c r="AH36" s="5">
        <v>1675.25</v>
      </c>
      <c r="AI36" s="5">
        <v>1569.12</v>
      </c>
    </row>
    <row r="37" spans="1:35">
      <c r="A37" s="26" t="s">
        <v>24</v>
      </c>
      <c r="B37" s="10" t="s">
        <v>6</v>
      </c>
      <c r="C37" s="10" t="s">
        <v>7</v>
      </c>
      <c r="D37" s="10" t="s">
        <v>24</v>
      </c>
      <c r="E37" s="5">
        <v>4097.1499999999996</v>
      </c>
      <c r="F37" s="5">
        <v>3692.11</v>
      </c>
      <c r="G37" s="5">
        <v>3300.15</v>
      </c>
      <c r="H37" s="5">
        <v>2927.03</v>
      </c>
      <c r="I37" s="5">
        <v>2592.4299999999998</v>
      </c>
      <c r="J37" s="5">
        <v>2215.61</v>
      </c>
      <c r="K37" s="5">
        <v>1831.83</v>
      </c>
      <c r="L37" s="5">
        <v>1448.18</v>
      </c>
      <c r="M37" s="5">
        <v>1065.98</v>
      </c>
      <c r="N37" s="5">
        <v>690.36</v>
      </c>
      <c r="O37" s="5">
        <v>302.22000000000003</v>
      </c>
      <c r="P37" s="5">
        <v>303.35000000000002</v>
      </c>
      <c r="Q37" s="5">
        <v>290.64</v>
      </c>
      <c r="R37" s="5">
        <v>296.99</v>
      </c>
      <c r="S37" s="5">
        <v>319.83</v>
      </c>
      <c r="T37" s="5">
        <v>366.32</v>
      </c>
      <c r="U37" s="5">
        <v>380.09</v>
      </c>
      <c r="V37" s="5">
        <v>382.97</v>
      </c>
      <c r="W37" s="5">
        <v>406.2</v>
      </c>
      <c r="X37" s="5">
        <v>455.54</v>
      </c>
      <c r="Y37" s="5">
        <v>459.98</v>
      </c>
      <c r="Z37" s="5">
        <v>434.58</v>
      </c>
      <c r="AA37" s="5">
        <v>437.25</v>
      </c>
      <c r="AB37" s="5">
        <v>433.65</v>
      </c>
      <c r="AC37" s="5">
        <v>448.13</v>
      </c>
      <c r="AD37" s="5">
        <v>463.78</v>
      </c>
      <c r="AE37" s="5">
        <v>466.77</v>
      </c>
      <c r="AF37" s="5">
        <v>464.06</v>
      </c>
      <c r="AG37" s="5">
        <v>445.29</v>
      </c>
      <c r="AH37" s="5">
        <v>416.83</v>
      </c>
      <c r="AI37" s="5">
        <v>414.27</v>
      </c>
    </row>
    <row r="38" spans="1:35">
      <c r="A38" s="26" t="s">
        <v>25</v>
      </c>
      <c r="B38" s="10" t="s">
        <v>6</v>
      </c>
      <c r="C38" s="10" t="s">
        <v>7</v>
      </c>
      <c r="D38" s="10" t="s">
        <v>25</v>
      </c>
      <c r="E38" s="5">
        <v>4097.1499999999996</v>
      </c>
      <c r="F38" s="5">
        <v>3288.99</v>
      </c>
      <c r="G38" s="5">
        <v>2011.64</v>
      </c>
      <c r="H38" s="5">
        <v>911.54</v>
      </c>
      <c r="I38" s="5">
        <v>361.15</v>
      </c>
      <c r="J38" s="5">
        <v>233.42</v>
      </c>
      <c r="K38" s="5">
        <v>252.14</v>
      </c>
      <c r="L38" s="5">
        <v>266.61</v>
      </c>
      <c r="M38" s="5">
        <v>274.63</v>
      </c>
      <c r="N38" s="5">
        <v>268.82</v>
      </c>
      <c r="O38" s="5">
        <v>262.72000000000003</v>
      </c>
      <c r="P38" s="5">
        <v>260.93</v>
      </c>
      <c r="Q38" s="5">
        <v>282.52999999999997</v>
      </c>
      <c r="R38" s="5">
        <v>313.58999999999997</v>
      </c>
      <c r="S38" s="5">
        <v>323.56</v>
      </c>
      <c r="T38" s="5">
        <v>338.53</v>
      </c>
      <c r="U38" s="5">
        <v>349.43</v>
      </c>
      <c r="V38" s="5">
        <v>353.06</v>
      </c>
      <c r="W38" s="5">
        <v>391.81</v>
      </c>
      <c r="X38" s="5">
        <v>455</v>
      </c>
      <c r="Y38" s="5">
        <v>457.59</v>
      </c>
      <c r="Z38" s="5">
        <v>436.57</v>
      </c>
      <c r="AA38" s="5">
        <v>433.49</v>
      </c>
      <c r="AB38" s="5">
        <v>433.59</v>
      </c>
      <c r="AC38" s="5">
        <v>450.66</v>
      </c>
      <c r="AD38" s="5">
        <v>466.07</v>
      </c>
      <c r="AE38" s="5">
        <v>457.68</v>
      </c>
      <c r="AF38" s="5">
        <v>447.26</v>
      </c>
      <c r="AG38" s="5">
        <v>442.91</v>
      </c>
      <c r="AH38" s="5">
        <v>416.92</v>
      </c>
      <c r="AI38" s="5">
        <v>415.7</v>
      </c>
    </row>
    <row r="39" spans="1:35">
      <c r="A39" s="26" t="s">
        <v>26</v>
      </c>
      <c r="B39" s="10" t="s">
        <v>6</v>
      </c>
      <c r="C39" s="10" t="s">
        <v>7</v>
      </c>
      <c r="D39" s="10" t="s">
        <v>26</v>
      </c>
      <c r="E39" s="5">
        <v>52.96</v>
      </c>
      <c r="F39" s="5">
        <v>82.76</v>
      </c>
      <c r="G39" s="5">
        <v>123.53</v>
      </c>
      <c r="H39" s="5">
        <v>179.73</v>
      </c>
      <c r="I39" s="5">
        <v>210.09</v>
      </c>
      <c r="J39" s="5">
        <v>218.77</v>
      </c>
      <c r="K39" s="5">
        <v>237.74</v>
      </c>
      <c r="L39" s="5">
        <v>252.46</v>
      </c>
      <c r="M39" s="5">
        <v>250.25</v>
      </c>
      <c r="N39" s="5">
        <v>255.3</v>
      </c>
      <c r="O39" s="5">
        <v>262.44</v>
      </c>
      <c r="P39" s="5">
        <v>279.3</v>
      </c>
      <c r="Q39" s="5">
        <v>314.52</v>
      </c>
      <c r="R39" s="5">
        <v>334.86</v>
      </c>
      <c r="S39" s="5">
        <v>344.6</v>
      </c>
      <c r="T39" s="5">
        <v>351.63</v>
      </c>
      <c r="U39" s="5">
        <v>371.25</v>
      </c>
      <c r="V39" s="5">
        <v>435.95</v>
      </c>
      <c r="W39" s="5">
        <v>423.31</v>
      </c>
      <c r="X39" s="5">
        <v>437.77</v>
      </c>
      <c r="Y39" s="5">
        <v>439.75</v>
      </c>
      <c r="Z39" s="5">
        <v>456.55</v>
      </c>
      <c r="AA39" s="5">
        <v>476.35</v>
      </c>
      <c r="AB39" s="5">
        <v>500.38</v>
      </c>
      <c r="AC39" s="5">
        <v>501.28</v>
      </c>
      <c r="AD39" s="5">
        <v>491.08</v>
      </c>
      <c r="AE39" s="5">
        <v>479.17</v>
      </c>
      <c r="AF39" s="5">
        <v>476.46</v>
      </c>
      <c r="AG39" s="5">
        <v>464.95</v>
      </c>
      <c r="AH39" s="5">
        <v>429.5</v>
      </c>
      <c r="AI39" s="5">
        <v>438.59</v>
      </c>
    </row>
    <row r="40" spans="1:35">
      <c r="A40" s="26" t="s">
        <v>27</v>
      </c>
      <c r="B40" s="10" t="s">
        <v>6</v>
      </c>
      <c r="C40" s="10" t="s">
        <v>7</v>
      </c>
      <c r="D40" s="10" t="s">
        <v>27</v>
      </c>
      <c r="E40" s="5">
        <v>4097.1499999999996</v>
      </c>
      <c r="F40" s="5">
        <v>3893.82</v>
      </c>
      <c r="G40" s="5">
        <v>3521.67</v>
      </c>
      <c r="H40" s="5">
        <v>3032.58</v>
      </c>
      <c r="I40" s="5">
        <v>2518.33</v>
      </c>
      <c r="J40" s="5">
        <v>1964.49</v>
      </c>
      <c r="K40" s="5">
        <v>1461.94</v>
      </c>
      <c r="L40" s="5">
        <v>1054.53</v>
      </c>
      <c r="M40" s="5">
        <v>754.61</v>
      </c>
      <c r="N40" s="5">
        <v>542.24</v>
      </c>
      <c r="O40" s="5">
        <v>420.77</v>
      </c>
      <c r="P40" s="5">
        <v>359.99</v>
      </c>
      <c r="Q40" s="5">
        <v>313.3</v>
      </c>
      <c r="R40" s="5">
        <v>304.10000000000002</v>
      </c>
      <c r="S40" s="5">
        <v>321.7</v>
      </c>
      <c r="T40" s="5">
        <v>359.56</v>
      </c>
      <c r="U40" s="5">
        <v>380.19</v>
      </c>
      <c r="V40" s="5">
        <v>382.99</v>
      </c>
      <c r="W40" s="5">
        <v>406.2</v>
      </c>
      <c r="X40" s="5">
        <v>455.54</v>
      </c>
      <c r="Y40" s="5">
        <v>459.98</v>
      </c>
      <c r="Z40" s="5">
        <v>434.58</v>
      </c>
      <c r="AA40" s="5">
        <v>437.25</v>
      </c>
      <c r="AB40" s="5">
        <v>433.59</v>
      </c>
      <c r="AC40" s="5">
        <v>448.13</v>
      </c>
      <c r="AD40" s="5">
        <v>463.78</v>
      </c>
      <c r="AE40" s="5">
        <v>466.77</v>
      </c>
      <c r="AF40" s="5">
        <v>464.06</v>
      </c>
      <c r="AG40" s="5">
        <v>445.29</v>
      </c>
      <c r="AH40" s="5">
        <v>416.83</v>
      </c>
      <c r="AI40" s="5">
        <v>414.27</v>
      </c>
    </row>
    <row r="41" spans="1:35">
      <c r="A41" s="26" t="s">
        <v>28</v>
      </c>
      <c r="B41" s="10" t="s">
        <v>6</v>
      </c>
      <c r="C41" s="10" t="s">
        <v>7</v>
      </c>
      <c r="D41" s="10" t="s">
        <v>28</v>
      </c>
      <c r="E41" s="5">
        <v>4063.88</v>
      </c>
      <c r="F41" s="5">
        <v>4137.72</v>
      </c>
      <c r="G41" s="5">
        <v>4160.74</v>
      </c>
      <c r="H41" s="5">
        <v>4142.24</v>
      </c>
      <c r="I41" s="5">
        <v>4123.84</v>
      </c>
      <c r="J41" s="5">
        <v>4101.7</v>
      </c>
      <c r="K41" s="5">
        <v>4089</v>
      </c>
      <c r="L41" s="5">
        <v>4069.52</v>
      </c>
      <c r="M41" s="5">
        <v>4038.43</v>
      </c>
      <c r="N41" s="5">
        <v>4003.44</v>
      </c>
      <c r="O41" s="5">
        <v>3979.96</v>
      </c>
      <c r="P41" s="5">
        <v>3854.43</v>
      </c>
      <c r="Q41" s="5">
        <v>3728.97</v>
      </c>
      <c r="R41" s="5">
        <v>3603.54</v>
      </c>
      <c r="S41" s="5">
        <v>3477.88</v>
      </c>
      <c r="T41" s="5">
        <v>3352.02</v>
      </c>
      <c r="U41" s="5">
        <v>3227.23</v>
      </c>
      <c r="V41" s="5">
        <v>3131.25</v>
      </c>
      <c r="W41" s="5">
        <v>3022.16</v>
      </c>
      <c r="X41" s="5">
        <v>2897.91</v>
      </c>
      <c r="Y41" s="5">
        <v>2766.19</v>
      </c>
      <c r="Z41" s="5">
        <v>2634.48</v>
      </c>
      <c r="AA41" s="5">
        <v>2502.77</v>
      </c>
      <c r="AB41" s="5">
        <v>2371.06</v>
      </c>
      <c r="AC41" s="5">
        <v>2239.34</v>
      </c>
      <c r="AD41" s="5">
        <v>2107.63</v>
      </c>
      <c r="AE41" s="5">
        <v>1975.92</v>
      </c>
      <c r="AF41" s="5">
        <v>1844.21</v>
      </c>
      <c r="AG41" s="5">
        <v>1712.49</v>
      </c>
      <c r="AH41" s="5">
        <v>1582.29</v>
      </c>
      <c r="AI41" s="5">
        <v>1477.87</v>
      </c>
    </row>
    <row r="45" spans="1:35">
      <c r="A45" s="26" t="s">
        <v>45</v>
      </c>
    </row>
    <row r="46" spans="1:35" s="28" customFormat="1">
      <c r="A46" s="27" t="s">
        <v>0</v>
      </c>
      <c r="B46" s="27" t="s">
        <v>1</v>
      </c>
      <c r="C46" s="27" t="s">
        <v>2</v>
      </c>
      <c r="D46" s="27" t="s">
        <v>3</v>
      </c>
      <c r="E46" s="28">
        <v>2025</v>
      </c>
      <c r="F46" s="28">
        <v>2026</v>
      </c>
      <c r="G46" s="28">
        <v>2027</v>
      </c>
      <c r="H46" s="28">
        <v>2028</v>
      </c>
      <c r="I46" s="28">
        <v>2029</v>
      </c>
      <c r="J46" s="28">
        <v>2030</v>
      </c>
      <c r="K46" s="28">
        <v>2031</v>
      </c>
      <c r="L46" s="28">
        <v>2032</v>
      </c>
      <c r="M46" s="28">
        <v>2033</v>
      </c>
      <c r="N46" s="28">
        <v>2034</v>
      </c>
      <c r="O46" s="28">
        <v>2035</v>
      </c>
      <c r="P46" s="28">
        <v>2036</v>
      </c>
      <c r="Q46" s="28">
        <v>2037</v>
      </c>
      <c r="R46" s="28">
        <v>2038</v>
      </c>
      <c r="S46" s="28">
        <v>2039</v>
      </c>
      <c r="T46" s="28">
        <v>2040</v>
      </c>
      <c r="U46" s="28">
        <v>2041</v>
      </c>
      <c r="V46" s="28">
        <v>2042</v>
      </c>
      <c r="W46" s="28">
        <v>2043</v>
      </c>
      <c r="X46" s="28">
        <v>2044</v>
      </c>
      <c r="Y46" s="28">
        <v>2045</v>
      </c>
      <c r="Z46" s="28">
        <v>2046</v>
      </c>
      <c r="AA46" s="28">
        <v>2047</v>
      </c>
      <c r="AB46" s="28">
        <v>2048</v>
      </c>
      <c r="AC46" s="28">
        <v>2049</v>
      </c>
      <c r="AD46" s="28">
        <v>2050</v>
      </c>
      <c r="AE46" s="28">
        <v>2051</v>
      </c>
      <c r="AF46" s="28">
        <v>2052</v>
      </c>
      <c r="AG46" s="28">
        <v>2053</v>
      </c>
      <c r="AH46" s="28">
        <v>2054</v>
      </c>
      <c r="AI46" s="28">
        <v>2055</v>
      </c>
    </row>
    <row r="47" spans="1:35">
      <c r="A47" s="26" t="s">
        <v>5</v>
      </c>
      <c r="B47" s="26" t="s">
        <v>15</v>
      </c>
      <c r="C47" s="26" t="s">
        <v>43</v>
      </c>
      <c r="D47" s="26" t="s">
        <v>5</v>
      </c>
      <c r="E47" s="25">
        <v>31.72</v>
      </c>
      <c r="F47" s="25">
        <v>20.28</v>
      </c>
      <c r="G47" s="25">
        <v>17.810000000000002</v>
      </c>
      <c r="H47" s="25">
        <v>16.900000000000002</v>
      </c>
      <c r="I47" s="25">
        <v>16.055</v>
      </c>
      <c r="J47" s="25">
        <v>15.145</v>
      </c>
      <c r="K47" s="25">
        <v>14.3</v>
      </c>
      <c r="L47" s="25">
        <v>13.454999999999998</v>
      </c>
      <c r="M47" s="25">
        <v>12.61</v>
      </c>
      <c r="N47" s="25">
        <v>12.025</v>
      </c>
      <c r="O47" s="25">
        <v>11.505000000000001</v>
      </c>
      <c r="P47" s="25">
        <v>10.725</v>
      </c>
      <c r="Q47" s="25">
        <v>10.075000000000001</v>
      </c>
      <c r="R47" s="25">
        <v>9.36</v>
      </c>
      <c r="S47" s="25">
        <v>8.7750000000000004</v>
      </c>
      <c r="T47" s="25">
        <v>8.19</v>
      </c>
      <c r="U47" s="25">
        <v>7.6049999999999995</v>
      </c>
      <c r="V47" s="25">
        <v>7.0850000000000009</v>
      </c>
      <c r="W47" s="25">
        <v>6.63</v>
      </c>
      <c r="X47" s="25">
        <v>6.1749999999999998</v>
      </c>
      <c r="Y47" s="25">
        <v>5.72</v>
      </c>
      <c r="Z47" s="25">
        <v>5.33</v>
      </c>
      <c r="AA47" s="25">
        <v>5.0049999999999999</v>
      </c>
      <c r="AB47" s="25">
        <v>4.68</v>
      </c>
      <c r="AC47" s="25">
        <v>4.42</v>
      </c>
      <c r="AD47" s="25">
        <v>4.0949999999999998</v>
      </c>
      <c r="AE47" s="25">
        <v>3.835</v>
      </c>
      <c r="AF47" s="25">
        <v>3.5750000000000002</v>
      </c>
      <c r="AG47" s="25">
        <v>3.3149999999999999</v>
      </c>
      <c r="AH47" s="25">
        <v>3.0549999999999997</v>
      </c>
      <c r="AI47" s="25">
        <v>2.86</v>
      </c>
    </row>
    <row r="48" spans="1:35">
      <c r="A48" s="26" t="s">
        <v>24</v>
      </c>
      <c r="B48" s="26" t="s">
        <v>15</v>
      </c>
      <c r="C48" s="26" t="s">
        <v>43</v>
      </c>
      <c r="D48" s="26" t="s">
        <v>24</v>
      </c>
      <c r="E48" s="25">
        <v>23.204999999999998</v>
      </c>
      <c r="F48" s="25">
        <v>15.275</v>
      </c>
      <c r="G48" s="25">
        <v>13.064999999999998</v>
      </c>
      <c r="H48" s="25">
        <v>11.049999999999999</v>
      </c>
      <c r="I48" s="25">
        <v>8.9699999999999989</v>
      </c>
      <c r="J48" s="25">
        <v>6.8250000000000002</v>
      </c>
      <c r="K48" s="25">
        <v>5.5249999999999995</v>
      </c>
      <c r="L48" s="25">
        <v>4.3550000000000004</v>
      </c>
      <c r="M48" s="25">
        <v>3.1850000000000001</v>
      </c>
      <c r="N48" s="25">
        <v>1.95</v>
      </c>
      <c r="O48" s="25">
        <v>0.84499999999999997</v>
      </c>
      <c r="P48" s="25">
        <v>0.78</v>
      </c>
      <c r="Q48" s="25">
        <v>0.78</v>
      </c>
      <c r="R48" s="25">
        <v>0.78</v>
      </c>
      <c r="S48" s="25">
        <v>0.78</v>
      </c>
      <c r="T48" s="25">
        <v>0.84499999999999997</v>
      </c>
      <c r="U48" s="25">
        <v>0.91000000000000014</v>
      </c>
      <c r="V48" s="25">
        <v>0.91000000000000014</v>
      </c>
      <c r="W48" s="25">
        <v>0.97499999999999998</v>
      </c>
      <c r="X48" s="25">
        <v>1.04</v>
      </c>
      <c r="Y48" s="25">
        <v>1.04</v>
      </c>
      <c r="Z48" s="25">
        <v>0.97499999999999998</v>
      </c>
      <c r="AA48" s="25">
        <v>0.97499999999999998</v>
      </c>
      <c r="AB48" s="25">
        <v>0.91000000000000014</v>
      </c>
      <c r="AC48" s="25">
        <v>0.91000000000000014</v>
      </c>
      <c r="AD48" s="25">
        <v>0.97499999999999998</v>
      </c>
      <c r="AE48" s="25">
        <v>0.91000000000000014</v>
      </c>
      <c r="AF48" s="25">
        <v>0.91000000000000014</v>
      </c>
      <c r="AG48" s="25">
        <v>0.84499999999999997</v>
      </c>
      <c r="AH48" s="25">
        <v>0.78</v>
      </c>
      <c r="AI48" s="25">
        <v>0.78</v>
      </c>
    </row>
    <row r="49" spans="1:35">
      <c r="A49" s="26" t="s">
        <v>25</v>
      </c>
      <c r="B49" s="26" t="s">
        <v>15</v>
      </c>
      <c r="C49" s="26" t="s">
        <v>43</v>
      </c>
      <c r="D49" s="26" t="s">
        <v>25</v>
      </c>
      <c r="E49" s="25">
        <v>23.204999999999998</v>
      </c>
      <c r="F49" s="25">
        <v>14.3</v>
      </c>
      <c r="G49" s="25">
        <v>9.1649999999999991</v>
      </c>
      <c r="H49" s="25">
        <v>4.03</v>
      </c>
      <c r="I49" s="25">
        <v>1.4950000000000001</v>
      </c>
      <c r="J49" s="25">
        <v>0.91000000000000014</v>
      </c>
      <c r="K49" s="25">
        <v>0.97499999999999998</v>
      </c>
      <c r="L49" s="25">
        <v>0.97499999999999998</v>
      </c>
      <c r="M49" s="25">
        <v>0.91000000000000014</v>
      </c>
      <c r="N49" s="25">
        <v>0.91000000000000014</v>
      </c>
      <c r="O49" s="25">
        <v>0.84499999999999997</v>
      </c>
      <c r="P49" s="25">
        <v>0.84499999999999997</v>
      </c>
      <c r="Q49" s="25">
        <v>0.78</v>
      </c>
      <c r="R49" s="25">
        <v>0.84499999999999997</v>
      </c>
      <c r="S49" s="25">
        <v>0.84499999999999997</v>
      </c>
      <c r="T49" s="25">
        <v>0.84499999999999997</v>
      </c>
      <c r="U49" s="25">
        <v>0.84499999999999997</v>
      </c>
      <c r="V49" s="25">
        <v>0.84499999999999997</v>
      </c>
      <c r="W49" s="25">
        <v>0.91000000000000014</v>
      </c>
      <c r="X49" s="25">
        <v>1.04</v>
      </c>
      <c r="Y49" s="25">
        <v>1.04</v>
      </c>
      <c r="Z49" s="25">
        <v>0.97499999999999998</v>
      </c>
      <c r="AA49" s="25">
        <v>0.97499999999999998</v>
      </c>
      <c r="AB49" s="25">
        <v>0.91000000000000014</v>
      </c>
      <c r="AC49" s="25">
        <v>0.97499999999999998</v>
      </c>
      <c r="AD49" s="25">
        <v>0.97499999999999998</v>
      </c>
      <c r="AE49" s="25">
        <v>0.91000000000000014</v>
      </c>
      <c r="AF49" s="25">
        <v>0.91000000000000014</v>
      </c>
      <c r="AG49" s="25">
        <v>0.84499999999999997</v>
      </c>
      <c r="AH49" s="25">
        <v>0.78</v>
      </c>
      <c r="AI49" s="25">
        <v>0.78</v>
      </c>
    </row>
    <row r="50" spans="1:35">
      <c r="A50" s="26" t="s">
        <v>26</v>
      </c>
      <c r="B50" s="26" t="s">
        <v>15</v>
      </c>
      <c r="C50" s="26" t="s">
        <v>43</v>
      </c>
      <c r="D50" s="26" t="s">
        <v>26</v>
      </c>
      <c r="E50" s="25">
        <v>0.32500000000000001</v>
      </c>
      <c r="F50" s="25">
        <v>0.45500000000000007</v>
      </c>
      <c r="G50" s="25">
        <v>0.58499999999999996</v>
      </c>
      <c r="H50" s="25">
        <v>0.78</v>
      </c>
      <c r="I50" s="25">
        <v>0.91000000000000014</v>
      </c>
      <c r="J50" s="25">
        <v>0.91000000000000014</v>
      </c>
      <c r="K50" s="25">
        <v>0.91000000000000014</v>
      </c>
      <c r="L50" s="25">
        <v>0.97499999999999998</v>
      </c>
      <c r="M50" s="25">
        <v>0.91000000000000014</v>
      </c>
      <c r="N50" s="25">
        <v>0.91000000000000014</v>
      </c>
      <c r="O50" s="25">
        <v>0.91000000000000014</v>
      </c>
      <c r="P50" s="25">
        <v>0.91000000000000014</v>
      </c>
      <c r="Q50" s="25">
        <v>0.97499999999999998</v>
      </c>
      <c r="R50" s="25">
        <v>1.04</v>
      </c>
      <c r="S50" s="25">
        <v>1.04</v>
      </c>
      <c r="T50" s="25">
        <v>1.04</v>
      </c>
      <c r="U50" s="25">
        <v>1.105</v>
      </c>
      <c r="V50" s="25">
        <v>1.2350000000000001</v>
      </c>
      <c r="W50" s="25">
        <v>1.17</v>
      </c>
      <c r="X50" s="25">
        <v>1.17</v>
      </c>
      <c r="Y50" s="25">
        <v>1.105</v>
      </c>
      <c r="Z50" s="25">
        <v>1.105</v>
      </c>
      <c r="AA50" s="25">
        <v>1.105</v>
      </c>
      <c r="AB50" s="25">
        <v>1.17</v>
      </c>
      <c r="AC50" s="25">
        <v>1.105</v>
      </c>
      <c r="AD50" s="25">
        <v>1.04</v>
      </c>
      <c r="AE50" s="25">
        <v>0.97499999999999998</v>
      </c>
      <c r="AF50" s="25">
        <v>0.97499999999999998</v>
      </c>
      <c r="AG50" s="25">
        <v>0.91000000000000014</v>
      </c>
      <c r="AH50" s="25">
        <v>0.84499999999999997</v>
      </c>
      <c r="AI50" s="25">
        <v>0.84499999999999997</v>
      </c>
    </row>
    <row r="51" spans="1:35">
      <c r="A51" s="26" t="s">
        <v>27</v>
      </c>
      <c r="B51" s="26" t="s">
        <v>15</v>
      </c>
      <c r="C51" s="26" t="s">
        <v>43</v>
      </c>
      <c r="D51" s="26" t="s">
        <v>27</v>
      </c>
      <c r="E51" s="25">
        <v>23.204999999999998</v>
      </c>
      <c r="F51" s="25">
        <v>15.73</v>
      </c>
      <c r="G51" s="25">
        <v>13.584999999999999</v>
      </c>
      <c r="H51" s="25">
        <v>11.31</v>
      </c>
      <c r="I51" s="25">
        <v>8.7750000000000004</v>
      </c>
      <c r="J51" s="25">
        <v>6.1099999999999994</v>
      </c>
      <c r="K51" s="25">
        <v>4.55</v>
      </c>
      <c r="L51" s="25">
        <v>3.25</v>
      </c>
      <c r="M51" s="25">
        <v>2.2749999999999999</v>
      </c>
      <c r="N51" s="25">
        <v>1.625</v>
      </c>
      <c r="O51" s="25">
        <v>1.17</v>
      </c>
      <c r="P51" s="25">
        <v>0.91000000000000014</v>
      </c>
      <c r="Q51" s="25">
        <v>0.84499999999999997</v>
      </c>
      <c r="R51" s="25">
        <v>0.78</v>
      </c>
      <c r="S51" s="25">
        <v>0.78</v>
      </c>
      <c r="T51" s="25">
        <v>0.84499999999999997</v>
      </c>
      <c r="U51" s="25">
        <v>0.91000000000000014</v>
      </c>
      <c r="V51" s="25">
        <v>0.91000000000000014</v>
      </c>
      <c r="W51" s="25">
        <v>0.97499999999999998</v>
      </c>
      <c r="X51" s="25">
        <v>1.04</v>
      </c>
      <c r="Y51" s="25">
        <v>1.04</v>
      </c>
      <c r="Z51" s="25">
        <v>0.97499999999999998</v>
      </c>
      <c r="AA51" s="25">
        <v>0.97499999999999998</v>
      </c>
      <c r="AB51" s="25">
        <v>0.91000000000000014</v>
      </c>
      <c r="AC51" s="25">
        <v>0.91000000000000014</v>
      </c>
      <c r="AD51" s="25">
        <v>0.97499999999999998</v>
      </c>
      <c r="AE51" s="25">
        <v>0.91000000000000014</v>
      </c>
      <c r="AF51" s="25">
        <v>0.91000000000000014</v>
      </c>
      <c r="AG51" s="25">
        <v>0.84499999999999997</v>
      </c>
      <c r="AH51" s="25">
        <v>0.78</v>
      </c>
      <c r="AI51" s="25">
        <v>0.78</v>
      </c>
    </row>
    <row r="52" spans="1:35">
      <c r="A52" s="26" t="s">
        <v>28</v>
      </c>
      <c r="B52" s="26" t="s">
        <v>15</v>
      </c>
      <c r="C52" s="26" t="s">
        <v>43</v>
      </c>
      <c r="D52" s="26" t="s">
        <v>28</v>
      </c>
      <c r="E52" s="25">
        <v>34.125</v>
      </c>
      <c r="F52" s="25">
        <v>30.485000000000003</v>
      </c>
      <c r="G52" s="25">
        <v>29.314999999999998</v>
      </c>
      <c r="H52" s="25">
        <v>28.405000000000001</v>
      </c>
      <c r="I52" s="25">
        <v>27.364999999999998</v>
      </c>
      <c r="J52" s="25">
        <v>26.389999999999997</v>
      </c>
      <c r="K52" s="25">
        <v>25.675000000000001</v>
      </c>
      <c r="L52" s="25">
        <v>24.895</v>
      </c>
      <c r="M52" s="25">
        <v>24.114999999999998</v>
      </c>
      <c r="N52" s="25">
        <v>23.335000000000001</v>
      </c>
      <c r="O52" s="25">
        <v>22.62</v>
      </c>
      <c r="P52" s="25">
        <v>21.254999999999999</v>
      </c>
      <c r="Q52" s="25">
        <v>19.954999999999998</v>
      </c>
      <c r="R52" s="25">
        <v>18.655000000000001</v>
      </c>
      <c r="S52" s="25">
        <v>17.420000000000002</v>
      </c>
      <c r="T52" s="25">
        <v>16.185000000000002</v>
      </c>
      <c r="U52" s="25">
        <v>15.015000000000001</v>
      </c>
      <c r="V52" s="25">
        <v>14.170000000000002</v>
      </c>
      <c r="W52" s="25">
        <v>13.39</v>
      </c>
      <c r="X52" s="25">
        <v>12.74</v>
      </c>
      <c r="Y52" s="25">
        <v>12.155000000000001</v>
      </c>
      <c r="Z52" s="25">
        <v>11.57</v>
      </c>
      <c r="AA52" s="25">
        <v>10.984999999999999</v>
      </c>
      <c r="AB52" s="25">
        <v>10.4</v>
      </c>
      <c r="AC52" s="25">
        <v>9.8800000000000008</v>
      </c>
      <c r="AD52" s="25">
        <v>9.2949999999999999</v>
      </c>
      <c r="AE52" s="25">
        <v>8.7100000000000009</v>
      </c>
      <c r="AF52" s="25">
        <v>8.125</v>
      </c>
      <c r="AG52" s="25">
        <v>7.5399999999999991</v>
      </c>
      <c r="AH52" s="25">
        <v>6.9550000000000001</v>
      </c>
      <c r="AI52" s="25">
        <v>6.5</v>
      </c>
    </row>
    <row r="55" spans="1:35">
      <c r="A55" s="26" t="s">
        <v>42</v>
      </c>
    </row>
    <row r="56" spans="1:35">
      <c r="A56" s="10" t="s">
        <v>0</v>
      </c>
      <c r="B56" s="10" t="s">
        <v>1</v>
      </c>
      <c r="C56" s="10" t="s">
        <v>2</v>
      </c>
      <c r="D56" s="10" t="s">
        <v>3</v>
      </c>
      <c r="E56" s="6">
        <v>2025</v>
      </c>
      <c r="F56" s="6">
        <v>2026</v>
      </c>
      <c r="G56" s="6">
        <v>2027</v>
      </c>
      <c r="H56" s="6">
        <v>2028</v>
      </c>
      <c r="I56" s="6">
        <v>2029</v>
      </c>
      <c r="J56" s="6">
        <v>2030</v>
      </c>
      <c r="K56" s="6">
        <v>2031</v>
      </c>
      <c r="L56" s="6">
        <v>2032</v>
      </c>
      <c r="M56" s="6">
        <v>2033</v>
      </c>
      <c r="N56" s="6">
        <v>2034</v>
      </c>
      <c r="O56" s="6">
        <v>2035</v>
      </c>
      <c r="P56" s="6">
        <v>2036</v>
      </c>
      <c r="Q56" s="6">
        <v>2037</v>
      </c>
      <c r="R56" s="6">
        <v>2038</v>
      </c>
      <c r="S56" s="6">
        <v>2039</v>
      </c>
      <c r="T56" s="6">
        <v>2040</v>
      </c>
      <c r="U56" s="6">
        <v>2041</v>
      </c>
      <c r="V56" s="6">
        <v>2042</v>
      </c>
      <c r="W56" s="6">
        <v>2043</v>
      </c>
      <c r="X56" s="6">
        <v>2044</v>
      </c>
      <c r="Y56" s="6">
        <v>2045</v>
      </c>
      <c r="Z56" s="6">
        <v>2046</v>
      </c>
      <c r="AA56" s="6">
        <v>2047</v>
      </c>
      <c r="AB56" s="6">
        <v>2048</v>
      </c>
      <c r="AC56" s="6">
        <v>2049</v>
      </c>
      <c r="AD56" s="6">
        <v>2050</v>
      </c>
      <c r="AE56" s="6">
        <v>2051</v>
      </c>
      <c r="AF56" s="6">
        <v>2052</v>
      </c>
      <c r="AG56" s="6">
        <v>2053</v>
      </c>
      <c r="AH56" s="6">
        <v>2054</v>
      </c>
      <c r="AI56" s="6">
        <v>2055</v>
      </c>
    </row>
    <row r="57" spans="1:35">
      <c r="A57" s="26" t="s">
        <v>5</v>
      </c>
      <c r="B57" s="10" t="s">
        <v>23</v>
      </c>
      <c r="C57" s="10" t="s">
        <v>7</v>
      </c>
      <c r="D57" s="10" t="s">
        <v>5</v>
      </c>
      <c r="E57" s="5">
        <v>4103.29</v>
      </c>
      <c r="F57" s="5">
        <v>4148.37</v>
      </c>
      <c r="G57" s="5">
        <v>4165.92</v>
      </c>
      <c r="H57" s="5">
        <v>4202.75</v>
      </c>
      <c r="I57" s="5">
        <v>4221.62</v>
      </c>
      <c r="J57" s="5">
        <v>4258.46</v>
      </c>
      <c r="K57" s="5">
        <v>4282.59</v>
      </c>
      <c r="L57" s="5">
        <v>4318.1899999999996</v>
      </c>
      <c r="M57" s="5">
        <v>4361.7</v>
      </c>
      <c r="N57" s="5">
        <v>4428.03</v>
      </c>
      <c r="O57" s="5">
        <v>4469.83</v>
      </c>
      <c r="P57" s="5">
        <v>4499.76</v>
      </c>
      <c r="Q57" s="5">
        <v>4529.28</v>
      </c>
      <c r="R57" s="5">
        <v>4551.37</v>
      </c>
      <c r="S57" s="5">
        <v>4572.63</v>
      </c>
      <c r="T57" s="5">
        <v>4594.3599999999997</v>
      </c>
      <c r="U57" s="5">
        <v>4608.03</v>
      </c>
      <c r="V57" s="5">
        <v>4652.3999999999996</v>
      </c>
      <c r="W57" s="5">
        <v>4716.1899999999996</v>
      </c>
      <c r="X57" s="5">
        <v>4721.04</v>
      </c>
      <c r="Y57" s="5">
        <v>4765.55</v>
      </c>
      <c r="Z57" s="5">
        <v>4799</v>
      </c>
      <c r="AA57" s="5">
        <v>4817.83</v>
      </c>
      <c r="AB57" s="5">
        <v>4825.51</v>
      </c>
      <c r="AC57" s="5">
        <v>4832.37</v>
      </c>
      <c r="AD57" s="5">
        <v>4838.07</v>
      </c>
      <c r="AE57" s="5">
        <v>4861.3900000000003</v>
      </c>
      <c r="AF57" s="5">
        <v>4903.58</v>
      </c>
      <c r="AG57" s="5">
        <v>4946.8599999999997</v>
      </c>
      <c r="AH57" s="5">
        <v>4946.8599999999997</v>
      </c>
      <c r="AI57" s="5">
        <v>4946.8599999999997</v>
      </c>
    </row>
    <row r="58" spans="1:35">
      <c r="A58" s="26" t="s">
        <v>24</v>
      </c>
      <c r="B58" s="10" t="s">
        <v>23</v>
      </c>
      <c r="C58" s="10" t="s">
        <v>7</v>
      </c>
      <c r="D58" s="10" t="s">
        <v>24</v>
      </c>
      <c r="E58" s="5">
        <v>4140.83</v>
      </c>
      <c r="F58" s="5">
        <v>3753.02</v>
      </c>
      <c r="G58" s="5">
        <v>3376.1</v>
      </c>
      <c r="H58" s="5">
        <v>3016.8</v>
      </c>
      <c r="I58" s="5">
        <v>2698.76</v>
      </c>
      <c r="J58" s="5">
        <v>2338.16</v>
      </c>
      <c r="K58" s="5">
        <v>1965.79</v>
      </c>
      <c r="L58" s="5">
        <v>1590.31</v>
      </c>
      <c r="M58" s="5">
        <v>1214.8499999999999</v>
      </c>
      <c r="N58" s="5">
        <v>843.4</v>
      </c>
      <c r="O58" s="5">
        <v>441.47</v>
      </c>
      <c r="P58" s="5">
        <v>460.48</v>
      </c>
      <c r="Q58" s="5">
        <v>460.52</v>
      </c>
      <c r="R58" s="5">
        <v>490.24</v>
      </c>
      <c r="S58" s="5">
        <v>563.64</v>
      </c>
      <c r="T58" s="5">
        <v>671.64</v>
      </c>
      <c r="U58" s="5">
        <v>723.6</v>
      </c>
      <c r="V58" s="5">
        <v>761.43</v>
      </c>
      <c r="W58" s="5">
        <v>835.83</v>
      </c>
      <c r="X58" s="5">
        <v>963.11</v>
      </c>
      <c r="Y58" s="5">
        <v>1022.63</v>
      </c>
      <c r="Z58" s="5">
        <v>1032.3900000000001</v>
      </c>
      <c r="AA58" s="5">
        <v>1094.43</v>
      </c>
      <c r="AB58" s="5">
        <v>1153.6500000000001</v>
      </c>
      <c r="AC58" s="5">
        <v>1255.6400000000001</v>
      </c>
      <c r="AD58" s="5">
        <v>1393.08</v>
      </c>
      <c r="AE58" s="5">
        <v>1487.78</v>
      </c>
      <c r="AF58" s="5">
        <v>1570.39</v>
      </c>
      <c r="AG58" s="5">
        <v>1631.65</v>
      </c>
      <c r="AH58" s="5">
        <v>1671.9</v>
      </c>
      <c r="AI58" s="5">
        <v>1719.38</v>
      </c>
    </row>
    <row r="59" spans="1:35">
      <c r="A59" s="26" t="s">
        <v>25</v>
      </c>
      <c r="B59" s="10" t="s">
        <v>23</v>
      </c>
      <c r="C59" s="10" t="s">
        <v>7</v>
      </c>
      <c r="D59" s="10" t="s">
        <v>25</v>
      </c>
      <c r="E59" s="5">
        <v>4140.83</v>
      </c>
      <c r="F59" s="5">
        <v>3343.78</v>
      </c>
      <c r="G59" s="5">
        <v>2060.17</v>
      </c>
      <c r="H59" s="5">
        <v>949.07</v>
      </c>
      <c r="I59" s="5">
        <v>398.58</v>
      </c>
      <c r="J59" s="5">
        <v>278.08</v>
      </c>
      <c r="K59" s="5">
        <v>310.81</v>
      </c>
      <c r="L59" s="5">
        <v>343.55</v>
      </c>
      <c r="M59" s="5">
        <v>369.99</v>
      </c>
      <c r="N59" s="5">
        <v>381.58</v>
      </c>
      <c r="O59" s="5">
        <v>383.67</v>
      </c>
      <c r="P59" s="5">
        <v>395.24</v>
      </c>
      <c r="Q59" s="5">
        <v>446.96</v>
      </c>
      <c r="R59" s="5">
        <v>526.57000000000005</v>
      </c>
      <c r="S59" s="5">
        <v>571.79999999999995</v>
      </c>
      <c r="T59" s="5">
        <v>619.12</v>
      </c>
      <c r="U59" s="5">
        <v>666.32</v>
      </c>
      <c r="V59" s="5">
        <v>702.67</v>
      </c>
      <c r="W59" s="5">
        <v>801.02</v>
      </c>
      <c r="X59" s="5">
        <v>961.33</v>
      </c>
      <c r="Y59" s="5">
        <v>1017.32</v>
      </c>
      <c r="Z59" s="5">
        <v>1037.23</v>
      </c>
      <c r="AA59" s="5">
        <v>1091.8399999999999</v>
      </c>
      <c r="AB59" s="5">
        <v>1153.56</v>
      </c>
      <c r="AC59" s="5">
        <v>1265.3699999999999</v>
      </c>
      <c r="AD59" s="5">
        <v>1402.81</v>
      </c>
      <c r="AE59" s="5">
        <v>1471.08</v>
      </c>
      <c r="AF59" s="5">
        <v>1539.71</v>
      </c>
      <c r="AG59" s="5">
        <v>1626.07</v>
      </c>
      <c r="AH59" s="5">
        <v>1671.03</v>
      </c>
      <c r="AI59" s="5">
        <v>1720.69</v>
      </c>
    </row>
    <row r="60" spans="1:35">
      <c r="A60" s="26" t="s">
        <v>26</v>
      </c>
      <c r="B60" s="10" t="s">
        <v>23</v>
      </c>
      <c r="C60" s="10" t="s">
        <v>7</v>
      </c>
      <c r="D60" s="10" t="s">
        <v>26</v>
      </c>
      <c r="E60" s="5">
        <v>55.75</v>
      </c>
      <c r="F60" s="5">
        <v>89.21</v>
      </c>
      <c r="G60" s="5">
        <v>136.25</v>
      </c>
      <c r="H60" s="5">
        <v>202.47</v>
      </c>
      <c r="I60" s="5">
        <v>245.11</v>
      </c>
      <c r="J60" s="5">
        <v>262.66000000000003</v>
      </c>
      <c r="K60" s="5">
        <v>295.39</v>
      </c>
      <c r="L60" s="5">
        <v>328.13</v>
      </c>
      <c r="M60" s="5">
        <v>341.98</v>
      </c>
      <c r="N60" s="5">
        <v>364.37</v>
      </c>
      <c r="O60" s="5">
        <v>381.47</v>
      </c>
      <c r="P60" s="5">
        <v>422.06</v>
      </c>
      <c r="Q60" s="5">
        <v>504.54</v>
      </c>
      <c r="R60" s="5">
        <v>554.62</v>
      </c>
      <c r="S60" s="5">
        <v>594.44000000000005</v>
      </c>
      <c r="T60" s="5">
        <v>632.09</v>
      </c>
      <c r="U60" s="5">
        <v>689.12</v>
      </c>
      <c r="V60" s="5">
        <v>821.65</v>
      </c>
      <c r="W60" s="5">
        <v>839.83</v>
      </c>
      <c r="X60" s="5">
        <v>910.37</v>
      </c>
      <c r="Y60" s="5">
        <v>975.34</v>
      </c>
      <c r="Z60" s="5">
        <v>1068.52</v>
      </c>
      <c r="AA60" s="5">
        <v>1174.82</v>
      </c>
      <c r="AB60" s="5">
        <v>1309.04</v>
      </c>
      <c r="AC60" s="5">
        <v>1383.99</v>
      </c>
      <c r="AD60" s="5">
        <v>1460.18</v>
      </c>
      <c r="AE60" s="5">
        <v>1520.7</v>
      </c>
      <c r="AF60" s="5">
        <v>1605.58</v>
      </c>
      <c r="AG60" s="5">
        <v>1677.45</v>
      </c>
      <c r="AH60" s="5">
        <v>1697.62</v>
      </c>
      <c r="AI60" s="5">
        <v>1790.52</v>
      </c>
    </row>
    <row r="61" spans="1:35">
      <c r="A61" s="26" t="s">
        <v>27</v>
      </c>
      <c r="B61" s="10" t="s">
        <v>23</v>
      </c>
      <c r="C61" s="10" t="s">
        <v>7</v>
      </c>
      <c r="D61" s="10" t="s">
        <v>27</v>
      </c>
      <c r="E61" s="5">
        <v>4140.83</v>
      </c>
      <c r="F61" s="5">
        <v>3957.79</v>
      </c>
      <c r="G61" s="5">
        <v>3602.35</v>
      </c>
      <c r="H61" s="5">
        <v>3125.14</v>
      </c>
      <c r="I61" s="5">
        <v>2622.3</v>
      </c>
      <c r="J61" s="5">
        <v>2077.52</v>
      </c>
      <c r="K61" s="5">
        <v>1578.94</v>
      </c>
      <c r="L61" s="5">
        <v>1175.5899999999999</v>
      </c>
      <c r="M61" s="5">
        <v>884.4</v>
      </c>
      <c r="N61" s="5">
        <v>679.3</v>
      </c>
      <c r="O61" s="5">
        <v>566.51</v>
      </c>
      <c r="P61" s="5">
        <v>524.16</v>
      </c>
      <c r="Q61" s="5">
        <v>487.37</v>
      </c>
      <c r="R61" s="5">
        <v>498.71</v>
      </c>
      <c r="S61" s="5">
        <v>565.74</v>
      </c>
      <c r="T61" s="5">
        <v>659.44</v>
      </c>
      <c r="U61" s="5">
        <v>723.72</v>
      </c>
      <c r="V61" s="5">
        <v>761.44</v>
      </c>
      <c r="W61" s="5">
        <v>835.83</v>
      </c>
      <c r="X61" s="5">
        <v>963.11</v>
      </c>
      <c r="Y61" s="5">
        <v>1022.63</v>
      </c>
      <c r="Z61" s="5">
        <v>1032.3900000000001</v>
      </c>
      <c r="AA61" s="5">
        <v>1094.43</v>
      </c>
      <c r="AB61" s="5">
        <v>1153.56</v>
      </c>
      <c r="AC61" s="5">
        <v>1255.6400000000001</v>
      </c>
      <c r="AD61" s="5">
        <v>1393.08</v>
      </c>
      <c r="AE61" s="5">
        <v>1487.78</v>
      </c>
      <c r="AF61" s="5">
        <v>1570.39</v>
      </c>
      <c r="AG61" s="5">
        <v>1631.65</v>
      </c>
      <c r="AH61" s="5">
        <v>1671.9</v>
      </c>
      <c r="AI61" s="5">
        <v>1719.38</v>
      </c>
    </row>
    <row r="62" spans="1:35">
      <c r="A62" s="26" t="s">
        <v>28</v>
      </c>
      <c r="B62" s="10" t="s">
        <v>23</v>
      </c>
      <c r="C62" s="10" t="s">
        <v>7</v>
      </c>
      <c r="D62" s="10" t="s">
        <v>28</v>
      </c>
      <c r="E62" s="5">
        <v>4105.6400000000003</v>
      </c>
      <c r="F62" s="5">
        <v>4207.42</v>
      </c>
      <c r="G62" s="5">
        <v>4260.7299999999996</v>
      </c>
      <c r="H62" s="5">
        <v>4267.91</v>
      </c>
      <c r="I62" s="5">
        <v>4275.05</v>
      </c>
      <c r="J62" s="5">
        <v>4288.26</v>
      </c>
      <c r="K62" s="5">
        <v>4313.43</v>
      </c>
      <c r="L62" s="5">
        <v>4332.88</v>
      </c>
      <c r="M62" s="5">
        <v>4339.3500000000004</v>
      </c>
      <c r="N62" s="5">
        <v>4341.9799999999996</v>
      </c>
      <c r="O62" s="5">
        <v>4345.1899999999996</v>
      </c>
      <c r="P62" s="5">
        <v>4349.6000000000004</v>
      </c>
      <c r="Q62" s="5">
        <v>4354.47</v>
      </c>
      <c r="R62" s="5">
        <v>4359.8100000000004</v>
      </c>
      <c r="S62" s="5">
        <v>4364.93</v>
      </c>
      <c r="T62" s="5">
        <v>4370.03</v>
      </c>
      <c r="U62" s="5">
        <v>4377.96</v>
      </c>
      <c r="V62" s="5">
        <v>4426.8599999999997</v>
      </c>
      <c r="W62" s="5">
        <v>4466.0200000000004</v>
      </c>
      <c r="X62" s="5">
        <v>4480.26</v>
      </c>
      <c r="Y62" s="5">
        <v>4480.26</v>
      </c>
      <c r="Z62" s="5">
        <v>4480.26</v>
      </c>
      <c r="AA62" s="5">
        <v>4480.26</v>
      </c>
      <c r="AB62" s="5">
        <v>4480.26</v>
      </c>
      <c r="AC62" s="5">
        <v>4480.26</v>
      </c>
      <c r="AD62" s="5">
        <v>4480.26</v>
      </c>
      <c r="AE62" s="5">
        <v>4480.26</v>
      </c>
      <c r="AF62" s="5">
        <v>4480.26</v>
      </c>
      <c r="AG62" s="5">
        <v>4480.26</v>
      </c>
      <c r="AH62" s="5">
        <v>4480.26</v>
      </c>
      <c r="AI62" s="5">
        <v>4480.26</v>
      </c>
    </row>
    <row r="65" spans="1:35">
      <c r="A65" s="26" t="s">
        <v>44</v>
      </c>
    </row>
    <row r="66" spans="1:35">
      <c r="A66" s="10" t="s">
        <v>0</v>
      </c>
      <c r="B66" s="10" t="s">
        <v>1</v>
      </c>
      <c r="C66" s="10" t="s">
        <v>2</v>
      </c>
      <c r="D66" s="10" t="s">
        <v>3</v>
      </c>
      <c r="E66" s="6">
        <v>2025</v>
      </c>
      <c r="F66" s="6">
        <v>2026</v>
      </c>
      <c r="G66" s="6">
        <v>2027</v>
      </c>
      <c r="H66" s="6">
        <v>2028</v>
      </c>
      <c r="I66" s="6">
        <v>2029</v>
      </c>
      <c r="J66" s="6">
        <v>2030</v>
      </c>
      <c r="K66" s="6">
        <v>2031</v>
      </c>
      <c r="L66" s="6">
        <v>2032</v>
      </c>
      <c r="M66" s="6">
        <v>2033</v>
      </c>
      <c r="N66" s="6">
        <v>2034</v>
      </c>
      <c r="O66" s="6">
        <v>2035</v>
      </c>
      <c r="P66" s="6">
        <v>2036</v>
      </c>
      <c r="Q66" s="6">
        <v>2037</v>
      </c>
      <c r="R66" s="6">
        <v>2038</v>
      </c>
      <c r="S66" s="6">
        <v>2039</v>
      </c>
      <c r="T66" s="6">
        <v>2040</v>
      </c>
      <c r="U66" s="6">
        <v>2041</v>
      </c>
      <c r="V66" s="6">
        <v>2042</v>
      </c>
      <c r="W66" s="6">
        <v>2043</v>
      </c>
      <c r="X66" s="6">
        <v>2044</v>
      </c>
      <c r="Y66" s="6">
        <v>2045</v>
      </c>
      <c r="Z66" s="6">
        <v>2046</v>
      </c>
      <c r="AA66" s="6">
        <v>2047</v>
      </c>
      <c r="AB66" s="6">
        <v>2048</v>
      </c>
      <c r="AC66" s="6">
        <v>2049</v>
      </c>
      <c r="AD66" s="6">
        <v>2050</v>
      </c>
      <c r="AE66" s="6">
        <v>2051</v>
      </c>
      <c r="AF66" s="6">
        <v>2052</v>
      </c>
      <c r="AG66" s="6">
        <v>2053</v>
      </c>
      <c r="AH66" s="6">
        <v>2054</v>
      </c>
      <c r="AI66" s="6">
        <v>2055</v>
      </c>
    </row>
    <row r="67" spans="1:35">
      <c r="A67" s="26" t="s">
        <v>5</v>
      </c>
      <c r="B67" s="10" t="s">
        <v>10</v>
      </c>
      <c r="C67" s="10" t="s">
        <v>11</v>
      </c>
      <c r="D67" s="10" t="s">
        <v>5</v>
      </c>
      <c r="E67" s="5">
        <v>129.41999999999999</v>
      </c>
      <c r="F67" s="5">
        <v>136.65</v>
      </c>
      <c r="G67" s="5">
        <v>139.97999999999999</v>
      </c>
      <c r="H67" s="5">
        <v>143.75</v>
      </c>
      <c r="I67" s="5">
        <v>145.46</v>
      </c>
      <c r="J67" s="5">
        <v>150.35</v>
      </c>
      <c r="K67" s="5">
        <v>151.96</v>
      </c>
      <c r="L67" s="5">
        <v>155.9</v>
      </c>
      <c r="M67" s="5">
        <v>162.97</v>
      </c>
      <c r="N67" s="5">
        <v>171.85</v>
      </c>
      <c r="O67" s="5">
        <v>174.95</v>
      </c>
      <c r="P67" s="5">
        <v>177.33</v>
      </c>
      <c r="Q67" s="5">
        <v>180.11</v>
      </c>
      <c r="R67" s="5">
        <v>182.3</v>
      </c>
      <c r="S67" s="5">
        <v>184.1</v>
      </c>
      <c r="T67" s="5">
        <v>188.22</v>
      </c>
      <c r="U67" s="5">
        <v>190.44</v>
      </c>
      <c r="V67" s="5">
        <v>198.29</v>
      </c>
      <c r="W67" s="5">
        <v>209.05</v>
      </c>
      <c r="X67" s="5">
        <v>206.12</v>
      </c>
      <c r="Y67" s="5">
        <v>213.45</v>
      </c>
      <c r="Z67" s="5">
        <v>217.55</v>
      </c>
      <c r="AA67" s="5">
        <v>218.18</v>
      </c>
      <c r="AB67" s="5">
        <v>220.39</v>
      </c>
      <c r="AC67" s="5">
        <v>220.94</v>
      </c>
      <c r="AD67" s="5">
        <v>221.09</v>
      </c>
      <c r="AE67" s="5">
        <v>221.73</v>
      </c>
      <c r="AF67" s="5">
        <v>222.66</v>
      </c>
      <c r="AG67" s="5">
        <v>224.02</v>
      </c>
      <c r="AH67" s="5">
        <v>224.02</v>
      </c>
      <c r="AI67" s="5">
        <v>224.02</v>
      </c>
    </row>
    <row r="68" spans="1:35">
      <c r="A68" s="26" t="s">
        <v>24</v>
      </c>
      <c r="B68" s="10" t="s">
        <v>10</v>
      </c>
      <c r="C68" s="10" t="s">
        <v>11</v>
      </c>
      <c r="D68" s="10" t="s">
        <v>24</v>
      </c>
      <c r="E68" s="5">
        <v>135.65</v>
      </c>
      <c r="F68" s="5">
        <v>125.6</v>
      </c>
      <c r="G68" s="5">
        <v>117.21</v>
      </c>
      <c r="H68" s="5">
        <v>110.69</v>
      </c>
      <c r="I68" s="5">
        <v>109.16</v>
      </c>
      <c r="J68" s="5">
        <v>103.98</v>
      </c>
      <c r="K68" s="5">
        <v>95.91</v>
      </c>
      <c r="L68" s="5">
        <v>85.67</v>
      </c>
      <c r="M68" s="5">
        <v>75.42</v>
      </c>
      <c r="N68" s="5">
        <v>68.25</v>
      </c>
      <c r="O68" s="5">
        <v>57.65</v>
      </c>
      <c r="P68" s="5">
        <v>60.24</v>
      </c>
      <c r="Q68" s="5">
        <v>60.24</v>
      </c>
      <c r="R68" s="5">
        <v>63.45</v>
      </c>
      <c r="S68" s="5">
        <v>77.28</v>
      </c>
      <c r="T68" s="5">
        <v>89.2</v>
      </c>
      <c r="U68" s="5">
        <v>92.87</v>
      </c>
      <c r="V68" s="5">
        <v>95.94</v>
      </c>
      <c r="W68" s="5">
        <v>101.78</v>
      </c>
      <c r="X68" s="5">
        <v>111.24</v>
      </c>
      <c r="Y68" s="5">
        <v>115.33</v>
      </c>
      <c r="Z68" s="5">
        <v>116.8</v>
      </c>
      <c r="AA68" s="5">
        <v>120.32</v>
      </c>
      <c r="AB68" s="5">
        <v>124.04</v>
      </c>
      <c r="AC68" s="5">
        <v>129.93</v>
      </c>
      <c r="AD68" s="5">
        <v>142.04</v>
      </c>
      <c r="AE68" s="5">
        <v>145.88999999999999</v>
      </c>
      <c r="AF68" s="5">
        <v>147.38999999999999</v>
      </c>
      <c r="AG68" s="5">
        <v>150.29</v>
      </c>
      <c r="AH68" s="5">
        <v>152.11000000000001</v>
      </c>
      <c r="AI68" s="5">
        <v>152.76</v>
      </c>
    </row>
    <row r="69" spans="1:35">
      <c r="A69" s="26" t="s">
        <v>25</v>
      </c>
      <c r="B69" s="10" t="s">
        <v>10</v>
      </c>
      <c r="C69" s="10" t="s">
        <v>11</v>
      </c>
      <c r="D69" s="10" t="s">
        <v>25</v>
      </c>
      <c r="E69" s="5">
        <v>135.65</v>
      </c>
      <c r="F69" s="5">
        <v>112.98</v>
      </c>
      <c r="G69" s="5">
        <v>74.89</v>
      </c>
      <c r="H69" s="5">
        <v>46.28</v>
      </c>
      <c r="I69" s="5">
        <v>38.43</v>
      </c>
      <c r="J69" s="5">
        <v>38.14</v>
      </c>
      <c r="K69" s="5">
        <v>40.46</v>
      </c>
      <c r="L69" s="5">
        <v>42.78</v>
      </c>
      <c r="M69" s="5">
        <v>45.6</v>
      </c>
      <c r="N69" s="5">
        <v>48.15</v>
      </c>
      <c r="O69" s="5">
        <v>48.33</v>
      </c>
      <c r="P69" s="5">
        <v>49.62</v>
      </c>
      <c r="Q69" s="5">
        <v>56.71</v>
      </c>
      <c r="R69" s="5">
        <v>70.52</v>
      </c>
      <c r="S69" s="5">
        <v>77.36</v>
      </c>
      <c r="T69" s="5">
        <v>80.69</v>
      </c>
      <c r="U69" s="5">
        <v>85.22</v>
      </c>
      <c r="V69" s="5">
        <v>88.57</v>
      </c>
      <c r="W69" s="5">
        <v>96.38</v>
      </c>
      <c r="X69" s="5">
        <v>110.75</v>
      </c>
      <c r="Y69" s="5">
        <v>114.62</v>
      </c>
      <c r="Z69" s="5">
        <v>117.18</v>
      </c>
      <c r="AA69" s="5">
        <v>121.18</v>
      </c>
      <c r="AB69" s="5">
        <v>124</v>
      </c>
      <c r="AC69" s="5">
        <v>131.37</v>
      </c>
      <c r="AD69" s="5">
        <v>143.47999999999999</v>
      </c>
      <c r="AE69" s="5">
        <v>146.32</v>
      </c>
      <c r="AF69" s="5">
        <v>148.80000000000001</v>
      </c>
      <c r="AG69" s="5">
        <v>150.36000000000001</v>
      </c>
      <c r="AH69" s="5">
        <v>151.88999999999999</v>
      </c>
      <c r="AI69" s="5">
        <v>152.66</v>
      </c>
    </row>
    <row r="70" spans="1:35">
      <c r="A70" s="26" t="s">
        <v>26</v>
      </c>
      <c r="B70" s="10" t="s">
        <v>10</v>
      </c>
      <c r="C70" s="10" t="s">
        <v>11</v>
      </c>
      <c r="D70" s="10" t="s">
        <v>26</v>
      </c>
      <c r="E70" s="5">
        <v>8.67</v>
      </c>
      <c r="F70" s="5">
        <v>13.28</v>
      </c>
      <c r="G70" s="5">
        <v>19.62</v>
      </c>
      <c r="H70" s="5">
        <v>28.04</v>
      </c>
      <c r="I70" s="5">
        <v>35.96</v>
      </c>
      <c r="J70" s="5">
        <v>37.590000000000003</v>
      </c>
      <c r="K70" s="5">
        <v>39.909999999999997</v>
      </c>
      <c r="L70" s="5">
        <v>42.23</v>
      </c>
      <c r="M70" s="5">
        <v>43.22</v>
      </c>
      <c r="N70" s="5">
        <v>46.09</v>
      </c>
      <c r="O70" s="5">
        <v>47.29</v>
      </c>
      <c r="P70" s="5">
        <v>51.92</v>
      </c>
      <c r="Q70" s="5">
        <v>66.97</v>
      </c>
      <c r="R70" s="5">
        <v>70.88</v>
      </c>
      <c r="S70" s="5">
        <v>74.77</v>
      </c>
      <c r="T70" s="5">
        <v>78.739999999999995</v>
      </c>
      <c r="U70" s="5">
        <v>83.52</v>
      </c>
      <c r="V70" s="5">
        <v>93.39</v>
      </c>
      <c r="W70" s="5">
        <v>94.86</v>
      </c>
      <c r="X70" s="5">
        <v>100.48</v>
      </c>
      <c r="Y70" s="5">
        <v>108.84</v>
      </c>
      <c r="Z70" s="5">
        <v>117.25</v>
      </c>
      <c r="AA70" s="5">
        <v>126.02</v>
      </c>
      <c r="AB70" s="5">
        <v>137.9</v>
      </c>
      <c r="AC70" s="5">
        <v>139.97</v>
      </c>
      <c r="AD70" s="5">
        <v>146.56</v>
      </c>
      <c r="AE70" s="5">
        <v>148.51</v>
      </c>
      <c r="AF70" s="5">
        <v>150.47</v>
      </c>
      <c r="AG70" s="5">
        <v>151.36000000000001</v>
      </c>
      <c r="AH70" s="5">
        <v>151.52000000000001</v>
      </c>
      <c r="AI70" s="5">
        <v>155.46</v>
      </c>
    </row>
    <row r="71" spans="1:35">
      <c r="A71" s="26" t="s">
        <v>27</v>
      </c>
      <c r="B71" s="10" t="s">
        <v>10</v>
      </c>
      <c r="C71" s="10" t="s">
        <v>11</v>
      </c>
      <c r="D71" s="10" t="s">
        <v>27</v>
      </c>
      <c r="E71" s="5">
        <v>135.65</v>
      </c>
      <c r="F71" s="5">
        <v>131.9</v>
      </c>
      <c r="G71" s="5">
        <v>124.51</v>
      </c>
      <c r="H71" s="5">
        <v>114.13</v>
      </c>
      <c r="I71" s="5">
        <v>106.75</v>
      </c>
      <c r="J71" s="5">
        <v>96.06</v>
      </c>
      <c r="K71" s="5">
        <v>84.01</v>
      </c>
      <c r="L71" s="5">
        <v>72.900000000000006</v>
      </c>
      <c r="M71" s="5">
        <v>65.25</v>
      </c>
      <c r="N71" s="5">
        <v>60.09</v>
      </c>
      <c r="O71" s="5">
        <v>59.82</v>
      </c>
      <c r="P71" s="5">
        <v>62.37</v>
      </c>
      <c r="Q71" s="5">
        <v>61.37</v>
      </c>
      <c r="R71" s="5">
        <v>63.73</v>
      </c>
      <c r="S71" s="5">
        <v>77.260000000000005</v>
      </c>
      <c r="T71" s="5">
        <v>87.63</v>
      </c>
      <c r="U71" s="5">
        <v>92.88</v>
      </c>
      <c r="V71" s="5">
        <v>95.94</v>
      </c>
      <c r="W71" s="5">
        <v>101.78</v>
      </c>
      <c r="X71" s="5">
        <v>111.24</v>
      </c>
      <c r="Y71" s="5">
        <v>115.33</v>
      </c>
      <c r="Z71" s="5">
        <v>116.8</v>
      </c>
      <c r="AA71" s="5">
        <v>120.32</v>
      </c>
      <c r="AB71" s="5">
        <v>124</v>
      </c>
      <c r="AC71" s="5">
        <v>129.93</v>
      </c>
      <c r="AD71" s="5">
        <v>142.04</v>
      </c>
      <c r="AE71" s="5">
        <v>145.88999999999999</v>
      </c>
      <c r="AF71" s="5">
        <v>147.38999999999999</v>
      </c>
      <c r="AG71" s="5">
        <v>150.29</v>
      </c>
      <c r="AH71" s="5">
        <v>152.11000000000001</v>
      </c>
      <c r="AI71" s="5">
        <v>152.76</v>
      </c>
    </row>
    <row r="72" spans="1:35">
      <c r="A72" s="26" t="s">
        <v>28</v>
      </c>
      <c r="B72" s="10" t="s">
        <v>10</v>
      </c>
      <c r="C72" s="10" t="s">
        <v>11</v>
      </c>
      <c r="D72" s="10" t="s">
        <v>28</v>
      </c>
      <c r="E72" s="5">
        <v>129.71</v>
      </c>
      <c r="F72" s="5">
        <v>143.69999999999999</v>
      </c>
      <c r="G72" s="5">
        <v>154.30000000000001</v>
      </c>
      <c r="H72" s="5">
        <v>154.96</v>
      </c>
      <c r="I72" s="5">
        <v>155.25</v>
      </c>
      <c r="J72" s="5">
        <v>155.80000000000001</v>
      </c>
      <c r="K72" s="5">
        <v>156.62</v>
      </c>
      <c r="L72" s="5">
        <v>157.24</v>
      </c>
      <c r="M72" s="5">
        <v>157.51</v>
      </c>
      <c r="N72" s="5">
        <v>157.76</v>
      </c>
      <c r="O72" s="5">
        <v>158.09</v>
      </c>
      <c r="P72" s="5">
        <v>158.61000000000001</v>
      </c>
      <c r="Q72" s="5">
        <v>159.19</v>
      </c>
      <c r="R72" s="5">
        <v>159.82</v>
      </c>
      <c r="S72" s="5">
        <v>160.41999999999999</v>
      </c>
      <c r="T72" s="5">
        <v>161.03</v>
      </c>
      <c r="U72" s="5">
        <v>161.9</v>
      </c>
      <c r="V72" s="5">
        <v>163.35</v>
      </c>
      <c r="W72" s="5">
        <v>166.22</v>
      </c>
      <c r="X72" s="5">
        <v>167.45</v>
      </c>
      <c r="Y72" s="5">
        <v>167.45</v>
      </c>
      <c r="Z72" s="5">
        <v>167.45</v>
      </c>
      <c r="AA72" s="5">
        <v>167.45</v>
      </c>
      <c r="AB72" s="5">
        <v>167.45</v>
      </c>
      <c r="AC72" s="5">
        <v>167.45</v>
      </c>
      <c r="AD72" s="5">
        <v>167.45</v>
      </c>
      <c r="AE72" s="5">
        <v>167.45</v>
      </c>
      <c r="AF72" s="5">
        <v>167.45</v>
      </c>
      <c r="AG72" s="5">
        <v>167.45</v>
      </c>
      <c r="AH72" s="5">
        <v>167.45</v>
      </c>
      <c r="AI72" s="5">
        <v>167.45</v>
      </c>
    </row>
    <row r="75" spans="1:35">
      <c r="A75" s="26" t="s">
        <v>46</v>
      </c>
    </row>
    <row r="76" spans="1:35">
      <c r="A76" s="10" t="s">
        <v>0</v>
      </c>
      <c r="B76" s="10" t="s">
        <v>1</v>
      </c>
      <c r="C76" s="10" t="s">
        <v>2</v>
      </c>
      <c r="D76" s="10" t="s">
        <v>3</v>
      </c>
      <c r="E76" s="6">
        <v>2025</v>
      </c>
      <c r="F76" s="6">
        <v>2026</v>
      </c>
      <c r="G76" s="6">
        <v>2027</v>
      </c>
      <c r="H76" s="6">
        <v>2028</v>
      </c>
      <c r="I76" s="6">
        <v>2029</v>
      </c>
      <c r="J76" s="6">
        <v>2030</v>
      </c>
      <c r="K76" s="6">
        <v>2031</v>
      </c>
      <c r="L76" s="6">
        <v>2032</v>
      </c>
      <c r="M76" s="6">
        <v>2033</v>
      </c>
      <c r="N76" s="6">
        <v>2034</v>
      </c>
      <c r="O76" s="6">
        <v>2035</v>
      </c>
      <c r="P76" s="6">
        <v>2036</v>
      </c>
      <c r="Q76" s="6">
        <v>2037</v>
      </c>
      <c r="R76" s="6">
        <v>2038</v>
      </c>
      <c r="S76" s="6">
        <v>2039</v>
      </c>
      <c r="T76" s="6">
        <v>2040</v>
      </c>
      <c r="U76" s="6">
        <v>2041</v>
      </c>
      <c r="V76" s="6">
        <v>2042</v>
      </c>
      <c r="W76" s="6">
        <v>2043</v>
      </c>
      <c r="X76" s="6">
        <v>2044</v>
      </c>
      <c r="Y76" s="6">
        <v>2045</v>
      </c>
      <c r="Z76" s="6">
        <v>2046</v>
      </c>
      <c r="AA76" s="6">
        <v>2047</v>
      </c>
      <c r="AB76" s="6">
        <v>2048</v>
      </c>
      <c r="AC76" s="6">
        <v>2049</v>
      </c>
      <c r="AD76" s="6">
        <v>2050</v>
      </c>
      <c r="AE76" s="6">
        <v>2051</v>
      </c>
      <c r="AF76" s="6">
        <v>2052</v>
      </c>
      <c r="AG76" s="6">
        <v>2053</v>
      </c>
      <c r="AH76" s="6">
        <v>2054</v>
      </c>
      <c r="AI76" s="6">
        <v>2055</v>
      </c>
    </row>
    <row r="77" spans="1:35">
      <c r="A77" s="26" t="s">
        <v>5</v>
      </c>
      <c r="B77" s="10" t="s">
        <v>8</v>
      </c>
      <c r="C77" s="10" t="s">
        <v>9</v>
      </c>
      <c r="D77" s="10" t="s">
        <v>5</v>
      </c>
      <c r="E77" s="5">
        <v>1.67</v>
      </c>
      <c r="F77" s="5">
        <v>1.68</v>
      </c>
      <c r="G77" s="5">
        <v>1.69</v>
      </c>
      <c r="H77" s="5">
        <v>1.69</v>
      </c>
      <c r="I77" s="5">
        <v>1.7</v>
      </c>
      <c r="J77" s="5">
        <v>1.71</v>
      </c>
      <c r="K77" s="5">
        <v>1.72</v>
      </c>
      <c r="L77" s="5">
        <v>1.73</v>
      </c>
      <c r="M77" s="5">
        <v>1.74</v>
      </c>
      <c r="N77" s="5">
        <v>1.76</v>
      </c>
      <c r="O77" s="5">
        <v>1.78</v>
      </c>
      <c r="P77" s="5">
        <v>1.8</v>
      </c>
      <c r="Q77" s="5">
        <v>1.82</v>
      </c>
      <c r="R77" s="5">
        <v>1.84</v>
      </c>
      <c r="S77" s="5">
        <v>1.87</v>
      </c>
      <c r="T77" s="5">
        <v>1.9</v>
      </c>
      <c r="U77" s="5">
        <v>1.93</v>
      </c>
      <c r="V77" s="5">
        <v>1.97</v>
      </c>
      <c r="W77" s="5">
        <v>2</v>
      </c>
      <c r="X77" s="5">
        <v>2.04</v>
      </c>
      <c r="Y77" s="5">
        <v>2.08</v>
      </c>
      <c r="Z77" s="5">
        <v>2.13</v>
      </c>
      <c r="AA77" s="5">
        <v>2.15</v>
      </c>
      <c r="AB77" s="5">
        <v>2.17</v>
      </c>
      <c r="AC77" s="5">
        <v>2.1800000000000002</v>
      </c>
      <c r="AD77" s="5">
        <v>2.1800000000000002</v>
      </c>
      <c r="AE77" s="5">
        <v>2.2200000000000002</v>
      </c>
      <c r="AF77" s="5">
        <v>2.2400000000000002</v>
      </c>
      <c r="AG77" s="5">
        <v>2.2599999999999998</v>
      </c>
      <c r="AH77" s="5">
        <v>2.2599999999999998</v>
      </c>
      <c r="AI77" s="5">
        <v>2.2599999999999998</v>
      </c>
    </row>
    <row r="78" spans="1:35">
      <c r="A78" s="26" t="s">
        <v>24</v>
      </c>
      <c r="B78" s="10" t="s">
        <v>8</v>
      </c>
      <c r="C78" s="10" t="s">
        <v>9</v>
      </c>
      <c r="D78" s="10" t="s">
        <v>24</v>
      </c>
      <c r="E78" s="5">
        <v>1.67</v>
      </c>
      <c r="F78" s="5">
        <v>1.54</v>
      </c>
      <c r="G78" s="5">
        <v>1.39</v>
      </c>
      <c r="H78" s="5">
        <v>1.24</v>
      </c>
      <c r="I78" s="5">
        <v>1.1200000000000001</v>
      </c>
      <c r="J78" s="5">
        <v>1.05</v>
      </c>
      <c r="K78" s="5">
        <v>0.91</v>
      </c>
      <c r="L78" s="5">
        <v>0.77</v>
      </c>
      <c r="M78" s="5">
        <v>0.62</v>
      </c>
      <c r="N78" s="5">
        <v>0.52</v>
      </c>
      <c r="O78" s="5">
        <v>0.42</v>
      </c>
      <c r="P78" s="5">
        <v>0.45</v>
      </c>
      <c r="Q78" s="5">
        <v>0.45</v>
      </c>
      <c r="R78" s="5">
        <v>0.49</v>
      </c>
      <c r="S78" s="5">
        <v>0.52</v>
      </c>
      <c r="T78" s="5">
        <v>0.54</v>
      </c>
      <c r="U78" s="5">
        <v>0.56000000000000005</v>
      </c>
      <c r="V78" s="5">
        <v>0.59</v>
      </c>
      <c r="W78" s="5">
        <v>0.61</v>
      </c>
      <c r="X78" s="5">
        <v>0.64</v>
      </c>
      <c r="Y78" s="5">
        <v>0.69</v>
      </c>
      <c r="Z78" s="5">
        <v>0.73</v>
      </c>
      <c r="AA78" s="5">
        <v>0.78</v>
      </c>
      <c r="AB78" s="5">
        <v>0.83</v>
      </c>
      <c r="AC78" s="5">
        <v>0.88</v>
      </c>
      <c r="AD78" s="5">
        <v>0.92</v>
      </c>
      <c r="AE78" s="5">
        <v>0.99</v>
      </c>
      <c r="AF78" s="5">
        <v>1.08</v>
      </c>
      <c r="AG78" s="5">
        <v>1.1299999999999999</v>
      </c>
      <c r="AH78" s="5">
        <v>1.2</v>
      </c>
      <c r="AI78" s="5">
        <v>1.28</v>
      </c>
    </row>
    <row r="79" spans="1:35">
      <c r="A79" s="26" t="s">
        <v>25</v>
      </c>
      <c r="B79" s="10" t="s">
        <v>8</v>
      </c>
      <c r="C79" s="10" t="s">
        <v>9</v>
      </c>
      <c r="D79" s="10" t="s">
        <v>25</v>
      </c>
      <c r="E79" s="5">
        <v>1.67</v>
      </c>
      <c r="F79" s="5">
        <v>1.38</v>
      </c>
      <c r="G79" s="5">
        <v>0.88</v>
      </c>
      <c r="H79" s="5">
        <v>0.46</v>
      </c>
      <c r="I79" s="5">
        <v>0.25</v>
      </c>
      <c r="J79" s="5">
        <v>0.2</v>
      </c>
      <c r="K79" s="5">
        <v>0.21</v>
      </c>
      <c r="L79" s="5">
        <v>0.22</v>
      </c>
      <c r="M79" s="5">
        <v>0.26</v>
      </c>
      <c r="N79" s="5">
        <v>0.27</v>
      </c>
      <c r="O79" s="5">
        <v>0.27</v>
      </c>
      <c r="P79" s="5">
        <v>0.28000000000000003</v>
      </c>
      <c r="Q79" s="5">
        <v>0.38</v>
      </c>
      <c r="R79" s="5">
        <v>0.4</v>
      </c>
      <c r="S79" s="5">
        <v>0.44</v>
      </c>
      <c r="T79" s="5">
        <v>0.48</v>
      </c>
      <c r="U79" s="5">
        <v>0.55000000000000004</v>
      </c>
      <c r="V79" s="5">
        <v>0.56999999999999995</v>
      </c>
      <c r="W79" s="5">
        <v>0.6</v>
      </c>
      <c r="X79" s="5">
        <v>0.63</v>
      </c>
      <c r="Y79" s="5">
        <v>0.68</v>
      </c>
      <c r="Z79" s="5">
        <v>0.73</v>
      </c>
      <c r="AA79" s="5">
        <v>0.78</v>
      </c>
      <c r="AB79" s="5">
        <v>0.83</v>
      </c>
      <c r="AC79" s="5">
        <v>0.87</v>
      </c>
      <c r="AD79" s="5">
        <v>0.91</v>
      </c>
      <c r="AE79" s="5">
        <v>0.98</v>
      </c>
      <c r="AF79" s="5">
        <v>1.04</v>
      </c>
      <c r="AG79" s="5">
        <v>1.1299999999999999</v>
      </c>
      <c r="AH79" s="5">
        <v>1.2</v>
      </c>
      <c r="AI79" s="5">
        <v>1.27</v>
      </c>
    </row>
    <row r="80" spans="1:35">
      <c r="A80" s="26" t="s">
        <v>26</v>
      </c>
      <c r="B80" s="10" t="s">
        <v>8</v>
      </c>
      <c r="C80" s="10" t="s">
        <v>9</v>
      </c>
      <c r="D80" s="10" t="s">
        <v>26</v>
      </c>
      <c r="E80" s="5">
        <v>0.12</v>
      </c>
      <c r="F80" s="5">
        <v>0.14000000000000001</v>
      </c>
      <c r="G80" s="5">
        <v>0.16</v>
      </c>
      <c r="H80" s="5">
        <v>0.17</v>
      </c>
      <c r="I80" s="5">
        <v>0.19</v>
      </c>
      <c r="J80" s="5">
        <v>0.19</v>
      </c>
      <c r="K80" s="5">
        <v>0.2</v>
      </c>
      <c r="L80" s="5">
        <v>0.21</v>
      </c>
      <c r="M80" s="5">
        <v>0.21</v>
      </c>
      <c r="N80" s="5">
        <v>0.23</v>
      </c>
      <c r="O80" s="5">
        <v>0.25</v>
      </c>
      <c r="P80" s="5">
        <v>0.28999999999999998</v>
      </c>
      <c r="Q80" s="5">
        <v>0.31</v>
      </c>
      <c r="R80" s="5">
        <v>0.33</v>
      </c>
      <c r="S80" s="5">
        <v>0.37</v>
      </c>
      <c r="T80" s="5">
        <v>0.4</v>
      </c>
      <c r="U80" s="5">
        <v>0.43</v>
      </c>
      <c r="V80" s="5">
        <v>0.45</v>
      </c>
      <c r="W80" s="5">
        <v>0.5</v>
      </c>
      <c r="X80" s="5">
        <v>0.56000000000000005</v>
      </c>
      <c r="Y80" s="5">
        <v>0.65</v>
      </c>
      <c r="Z80" s="5">
        <v>0.7</v>
      </c>
      <c r="AA80" s="5">
        <v>0.74</v>
      </c>
      <c r="AB80" s="5">
        <v>0.78</v>
      </c>
      <c r="AC80" s="5">
        <v>0.83</v>
      </c>
      <c r="AD80" s="5">
        <v>0.94</v>
      </c>
      <c r="AE80" s="5">
        <v>1.01</v>
      </c>
      <c r="AF80" s="5">
        <v>1.07</v>
      </c>
      <c r="AG80" s="5">
        <v>1.1599999999999999</v>
      </c>
      <c r="AH80" s="5">
        <v>1.24</v>
      </c>
      <c r="AI80" s="5">
        <v>1.33</v>
      </c>
    </row>
    <row r="81" spans="1:35">
      <c r="A81" s="26" t="s">
        <v>27</v>
      </c>
      <c r="B81" s="10" t="s">
        <v>8</v>
      </c>
      <c r="C81" s="10" t="s">
        <v>9</v>
      </c>
      <c r="D81" s="10" t="s">
        <v>27</v>
      </c>
      <c r="E81" s="5">
        <v>1.67</v>
      </c>
      <c r="F81" s="5">
        <v>1.62</v>
      </c>
      <c r="G81" s="5">
        <v>1.48</v>
      </c>
      <c r="H81" s="5">
        <v>1.28</v>
      </c>
      <c r="I81" s="5">
        <v>1.0900000000000001</v>
      </c>
      <c r="J81" s="5">
        <v>0.95</v>
      </c>
      <c r="K81" s="5">
        <v>0.77</v>
      </c>
      <c r="L81" s="5">
        <v>0.61</v>
      </c>
      <c r="M81" s="5">
        <v>0.5</v>
      </c>
      <c r="N81" s="5">
        <v>0.43</v>
      </c>
      <c r="O81" s="5">
        <v>0.42</v>
      </c>
      <c r="P81" s="5">
        <v>0.47</v>
      </c>
      <c r="Q81" s="5">
        <v>0.46</v>
      </c>
      <c r="R81" s="5">
        <v>0.49</v>
      </c>
      <c r="S81" s="5">
        <v>0.52</v>
      </c>
      <c r="T81" s="5">
        <v>0.54</v>
      </c>
      <c r="U81" s="5">
        <v>0.56000000000000005</v>
      </c>
      <c r="V81" s="5">
        <v>0.59</v>
      </c>
      <c r="W81" s="5">
        <v>0.61</v>
      </c>
      <c r="X81" s="5">
        <v>0.64</v>
      </c>
      <c r="Y81" s="5">
        <v>0.69</v>
      </c>
      <c r="Z81" s="5">
        <v>0.73</v>
      </c>
      <c r="AA81" s="5">
        <v>0.78</v>
      </c>
      <c r="AB81" s="5">
        <v>0.83</v>
      </c>
      <c r="AC81" s="5">
        <v>0.88</v>
      </c>
      <c r="AD81" s="5">
        <v>0.92</v>
      </c>
      <c r="AE81" s="5">
        <v>0.99</v>
      </c>
      <c r="AF81" s="5">
        <v>1.08</v>
      </c>
      <c r="AG81" s="5">
        <v>1.1299999999999999</v>
      </c>
      <c r="AH81" s="5">
        <v>1.2</v>
      </c>
      <c r="AI81" s="5">
        <v>1.28</v>
      </c>
    </row>
    <row r="82" spans="1:35">
      <c r="A82" s="26" t="s">
        <v>28</v>
      </c>
      <c r="B82" s="10" t="s">
        <v>8</v>
      </c>
      <c r="C82" s="10" t="s">
        <v>9</v>
      </c>
      <c r="D82" s="10" t="s">
        <v>28</v>
      </c>
      <c r="E82" s="5">
        <v>1.67</v>
      </c>
      <c r="F82" s="5">
        <v>1.68</v>
      </c>
      <c r="G82" s="5">
        <v>1.69</v>
      </c>
      <c r="H82" s="5">
        <v>1.69</v>
      </c>
      <c r="I82" s="5">
        <v>1.7</v>
      </c>
      <c r="J82" s="5">
        <v>1.71</v>
      </c>
      <c r="K82" s="5">
        <v>1.72</v>
      </c>
      <c r="L82" s="5">
        <v>1.73</v>
      </c>
      <c r="M82" s="5">
        <v>1.74</v>
      </c>
      <c r="N82" s="5">
        <v>1.76</v>
      </c>
      <c r="O82" s="5">
        <v>1.78</v>
      </c>
      <c r="P82" s="5">
        <v>1.8</v>
      </c>
      <c r="Q82" s="5">
        <v>1.82</v>
      </c>
      <c r="R82" s="5">
        <v>1.84</v>
      </c>
      <c r="S82" s="5">
        <v>1.87</v>
      </c>
      <c r="T82" s="5">
        <v>1.9</v>
      </c>
      <c r="U82" s="5">
        <v>1.93</v>
      </c>
      <c r="V82" s="5">
        <v>1.97</v>
      </c>
      <c r="W82" s="5">
        <v>2</v>
      </c>
      <c r="X82" s="5">
        <v>2.02</v>
      </c>
      <c r="Y82" s="5">
        <v>2.02</v>
      </c>
      <c r="Z82" s="5">
        <v>2.02</v>
      </c>
      <c r="AA82" s="5">
        <v>2.02</v>
      </c>
      <c r="AB82" s="5">
        <v>2.02</v>
      </c>
      <c r="AC82" s="5">
        <v>2.02</v>
      </c>
      <c r="AD82" s="5">
        <v>2.02</v>
      </c>
      <c r="AE82" s="5">
        <v>2.02</v>
      </c>
      <c r="AF82" s="5">
        <v>2.02</v>
      </c>
      <c r="AG82" s="5">
        <v>2.02</v>
      </c>
      <c r="AH82" s="5">
        <v>2.02</v>
      </c>
      <c r="AI82" s="5">
        <v>2.02</v>
      </c>
    </row>
    <row r="86" spans="1:35">
      <c r="A86" s="26" t="s">
        <v>47</v>
      </c>
    </row>
    <row r="87" spans="1:35">
      <c r="A87" s="10" t="s">
        <v>0</v>
      </c>
      <c r="B87" s="10" t="s">
        <v>1</v>
      </c>
      <c r="C87" s="10" t="s">
        <v>2</v>
      </c>
      <c r="D87" s="10" t="s">
        <v>3</v>
      </c>
      <c r="E87" s="6">
        <v>2025</v>
      </c>
      <c r="F87" s="6">
        <v>2026</v>
      </c>
      <c r="G87" s="6">
        <v>2027</v>
      </c>
      <c r="H87" s="6">
        <v>2028</v>
      </c>
      <c r="I87" s="6">
        <v>2029</v>
      </c>
      <c r="J87" s="6">
        <v>2030</v>
      </c>
      <c r="K87" s="6">
        <v>2031</v>
      </c>
      <c r="L87" s="6">
        <v>2032</v>
      </c>
      <c r="M87" s="6">
        <v>2033</v>
      </c>
      <c r="N87" s="6">
        <v>2034</v>
      </c>
      <c r="O87" s="6">
        <v>2035</v>
      </c>
      <c r="P87" s="6">
        <v>2036</v>
      </c>
      <c r="Q87" s="6">
        <v>2037</v>
      </c>
      <c r="R87" s="6">
        <v>2038</v>
      </c>
      <c r="S87" s="6">
        <v>2039</v>
      </c>
      <c r="T87" s="6">
        <v>2040</v>
      </c>
      <c r="U87" s="6">
        <v>2041</v>
      </c>
      <c r="V87" s="6">
        <v>2042</v>
      </c>
      <c r="W87" s="6">
        <v>2043</v>
      </c>
      <c r="X87" s="6">
        <v>2044</v>
      </c>
      <c r="Y87" s="6">
        <v>2045</v>
      </c>
      <c r="Z87" s="6">
        <v>2046</v>
      </c>
      <c r="AA87" s="6">
        <v>2047</v>
      </c>
      <c r="AB87" s="6">
        <v>2048</v>
      </c>
      <c r="AC87" s="6">
        <v>2049</v>
      </c>
      <c r="AD87" s="6">
        <v>2050</v>
      </c>
      <c r="AE87" s="6">
        <v>2051</v>
      </c>
      <c r="AF87" s="6">
        <v>2052</v>
      </c>
      <c r="AG87" s="6">
        <v>2053</v>
      </c>
      <c r="AH87" s="6">
        <v>2054</v>
      </c>
      <c r="AI87" s="6">
        <v>2055</v>
      </c>
    </row>
    <row r="88" spans="1:35">
      <c r="A88" s="26" t="s">
        <v>5</v>
      </c>
      <c r="B88" s="10" t="s">
        <v>14</v>
      </c>
      <c r="C88" s="10" t="s">
        <v>7</v>
      </c>
      <c r="D88" s="10" t="s">
        <v>5</v>
      </c>
      <c r="E88" s="5">
        <v>688.08</v>
      </c>
      <c r="F88" s="5">
        <v>695.12</v>
      </c>
      <c r="G88" s="5">
        <v>706.31</v>
      </c>
      <c r="H88" s="5">
        <v>728.17</v>
      </c>
      <c r="I88" s="5">
        <v>738.4</v>
      </c>
      <c r="J88" s="5">
        <v>759.14</v>
      </c>
      <c r="K88" s="5">
        <v>774.09</v>
      </c>
      <c r="L88" s="5">
        <v>793.67</v>
      </c>
      <c r="M88" s="5">
        <v>818.83</v>
      </c>
      <c r="N88" s="5">
        <v>840.35</v>
      </c>
      <c r="O88" s="5">
        <v>860.25</v>
      </c>
      <c r="P88" s="5">
        <v>874.61</v>
      </c>
      <c r="Q88" s="5">
        <v>888.06</v>
      </c>
      <c r="R88" s="5">
        <v>897.69</v>
      </c>
      <c r="S88" s="5">
        <v>907.05</v>
      </c>
      <c r="T88" s="5">
        <v>916.02</v>
      </c>
      <c r="U88" s="5">
        <v>921.39</v>
      </c>
      <c r="V88" s="5">
        <v>948.28</v>
      </c>
      <c r="W88" s="5">
        <v>986.73</v>
      </c>
      <c r="X88" s="5">
        <v>981.44</v>
      </c>
      <c r="Y88" s="5">
        <v>1001.95</v>
      </c>
      <c r="Z88" s="5">
        <v>1014.6</v>
      </c>
      <c r="AA88" s="5">
        <v>1022.55</v>
      </c>
      <c r="AB88" s="5">
        <v>1026.8</v>
      </c>
      <c r="AC88" s="5">
        <v>1029.71</v>
      </c>
      <c r="AD88" s="5">
        <v>1032.53</v>
      </c>
      <c r="AE88" s="5">
        <v>1044.97</v>
      </c>
      <c r="AF88" s="5">
        <v>1062.47</v>
      </c>
      <c r="AG88" s="5">
        <v>1080.7</v>
      </c>
      <c r="AH88" s="5">
        <v>1080.7</v>
      </c>
      <c r="AI88" s="5">
        <v>1080.7</v>
      </c>
    </row>
    <row r="89" spans="1:35">
      <c r="A89" s="26" t="s">
        <v>24</v>
      </c>
      <c r="B89" s="10" t="s">
        <v>14</v>
      </c>
      <c r="C89" s="10" t="s">
        <v>7</v>
      </c>
      <c r="D89" s="10" t="s">
        <v>24</v>
      </c>
      <c r="E89" s="5">
        <v>693.12</v>
      </c>
      <c r="F89" s="5">
        <v>636.74</v>
      </c>
      <c r="G89" s="5">
        <v>589.46</v>
      </c>
      <c r="H89" s="5">
        <v>550.51</v>
      </c>
      <c r="I89" s="5">
        <v>531.32000000000005</v>
      </c>
      <c r="J89" s="5">
        <v>479.78</v>
      </c>
      <c r="K89" s="5">
        <v>427.04</v>
      </c>
      <c r="L89" s="5">
        <v>376.49</v>
      </c>
      <c r="M89" s="5">
        <v>325.52</v>
      </c>
      <c r="N89" s="5">
        <v>273.92</v>
      </c>
      <c r="O89" s="5">
        <v>206.91</v>
      </c>
      <c r="P89" s="5">
        <v>216.16</v>
      </c>
      <c r="Q89" s="5">
        <v>216.19</v>
      </c>
      <c r="R89" s="5">
        <v>224.44</v>
      </c>
      <c r="S89" s="5">
        <v>267.88</v>
      </c>
      <c r="T89" s="5">
        <v>346.41</v>
      </c>
      <c r="U89" s="5">
        <v>378.83</v>
      </c>
      <c r="V89" s="5">
        <v>400.28</v>
      </c>
      <c r="W89" s="5">
        <v>426.55</v>
      </c>
      <c r="X89" s="5">
        <v>457.96</v>
      </c>
      <c r="Y89" s="5">
        <v>484.53</v>
      </c>
      <c r="Z89" s="5">
        <v>490.64</v>
      </c>
      <c r="AA89" s="5">
        <v>519.61</v>
      </c>
      <c r="AB89" s="5">
        <v>549.38</v>
      </c>
      <c r="AC89" s="5">
        <v>602.42999999999995</v>
      </c>
      <c r="AD89" s="5">
        <v>665.27</v>
      </c>
      <c r="AE89" s="5">
        <v>712.8</v>
      </c>
      <c r="AF89" s="5">
        <v>755.99</v>
      </c>
      <c r="AG89" s="5">
        <v>777.27</v>
      </c>
      <c r="AH89" s="5">
        <v>790.98</v>
      </c>
      <c r="AI89" s="5">
        <v>815.23</v>
      </c>
    </row>
    <row r="90" spans="1:35">
      <c r="A90" s="26" t="s">
        <v>25</v>
      </c>
      <c r="B90" s="10" t="s">
        <v>14</v>
      </c>
      <c r="C90" s="10" t="s">
        <v>7</v>
      </c>
      <c r="D90" s="10" t="s">
        <v>25</v>
      </c>
      <c r="E90" s="5">
        <v>693.12</v>
      </c>
      <c r="F90" s="5">
        <v>570.58000000000004</v>
      </c>
      <c r="G90" s="5">
        <v>373.33</v>
      </c>
      <c r="H90" s="5">
        <v>212.7</v>
      </c>
      <c r="I90" s="5">
        <v>146.66999999999999</v>
      </c>
      <c r="J90" s="5">
        <v>135.29</v>
      </c>
      <c r="K90" s="5">
        <v>152.31</v>
      </c>
      <c r="L90" s="5">
        <v>169.33</v>
      </c>
      <c r="M90" s="5">
        <v>181.51</v>
      </c>
      <c r="N90" s="5">
        <v>185.94</v>
      </c>
      <c r="O90" s="5">
        <v>186.82</v>
      </c>
      <c r="P90" s="5">
        <v>192.69</v>
      </c>
      <c r="Q90" s="5">
        <v>212.35</v>
      </c>
      <c r="R90" s="5">
        <v>261.64</v>
      </c>
      <c r="S90" s="5">
        <v>278.76</v>
      </c>
      <c r="T90" s="5">
        <v>302.62</v>
      </c>
      <c r="U90" s="5">
        <v>324.14999999999998</v>
      </c>
      <c r="V90" s="5">
        <v>346.96</v>
      </c>
      <c r="W90" s="5">
        <v>379.34</v>
      </c>
      <c r="X90" s="5">
        <v>454.62</v>
      </c>
      <c r="Y90" s="5">
        <v>479.69</v>
      </c>
      <c r="Z90" s="5">
        <v>487.85</v>
      </c>
      <c r="AA90" s="5">
        <v>514.66999999999996</v>
      </c>
      <c r="AB90" s="5">
        <v>544.11</v>
      </c>
      <c r="AC90" s="5">
        <v>595.35</v>
      </c>
      <c r="AD90" s="5">
        <v>658.18</v>
      </c>
      <c r="AE90" s="5">
        <v>698.47</v>
      </c>
      <c r="AF90" s="5">
        <v>727.06</v>
      </c>
      <c r="AG90" s="5">
        <v>772.86</v>
      </c>
      <c r="AH90" s="5">
        <v>790.77</v>
      </c>
      <c r="AI90" s="5">
        <v>809.91</v>
      </c>
    </row>
    <row r="91" spans="1:35">
      <c r="A91" s="26" t="s">
        <v>26</v>
      </c>
      <c r="B91" s="10" t="s">
        <v>14</v>
      </c>
      <c r="C91" s="10" t="s">
        <v>7</v>
      </c>
      <c r="D91" s="10" t="s">
        <v>26</v>
      </c>
      <c r="E91" s="5">
        <v>24.99</v>
      </c>
      <c r="F91" s="5">
        <v>43.92</v>
      </c>
      <c r="G91" s="5">
        <v>70</v>
      </c>
      <c r="H91" s="5">
        <v>110.83</v>
      </c>
      <c r="I91" s="5">
        <v>122.33</v>
      </c>
      <c r="J91" s="5">
        <v>131.85</v>
      </c>
      <c r="K91" s="5">
        <v>148.87</v>
      </c>
      <c r="L91" s="5">
        <v>165.9</v>
      </c>
      <c r="M91" s="5">
        <v>173.1</v>
      </c>
      <c r="N91" s="5">
        <v>178.82</v>
      </c>
      <c r="O91" s="5">
        <v>186.28</v>
      </c>
      <c r="P91" s="5">
        <v>206</v>
      </c>
      <c r="Q91" s="5">
        <v>257.95</v>
      </c>
      <c r="R91" s="5">
        <v>285.83</v>
      </c>
      <c r="S91" s="5">
        <v>302.42</v>
      </c>
      <c r="T91" s="5">
        <v>318.60000000000002</v>
      </c>
      <c r="U91" s="5">
        <v>342.92</v>
      </c>
      <c r="V91" s="5">
        <v>372.19</v>
      </c>
      <c r="W91" s="5">
        <v>381.61</v>
      </c>
      <c r="X91" s="5">
        <v>412.74</v>
      </c>
      <c r="Y91" s="5">
        <v>449.79</v>
      </c>
      <c r="Z91" s="5">
        <v>511.65</v>
      </c>
      <c r="AA91" s="5">
        <v>560.88</v>
      </c>
      <c r="AB91" s="5">
        <v>622.36</v>
      </c>
      <c r="AC91" s="5">
        <v>656.66</v>
      </c>
      <c r="AD91" s="5">
        <v>691.5</v>
      </c>
      <c r="AE91" s="5">
        <v>716.35</v>
      </c>
      <c r="AF91" s="5">
        <v>753.92</v>
      </c>
      <c r="AG91" s="5">
        <v>793.55</v>
      </c>
      <c r="AH91" s="5">
        <v>799.53</v>
      </c>
      <c r="AI91" s="5">
        <v>835.59</v>
      </c>
    </row>
    <row r="92" spans="1:35">
      <c r="A92" s="26" t="s">
        <v>27</v>
      </c>
      <c r="B92" s="10" t="s">
        <v>14</v>
      </c>
      <c r="C92" s="10" t="s">
        <v>7</v>
      </c>
      <c r="D92" s="10" t="s">
        <v>27</v>
      </c>
      <c r="E92" s="5">
        <v>693.12</v>
      </c>
      <c r="F92" s="5">
        <v>669.89</v>
      </c>
      <c r="G92" s="5">
        <v>626.70000000000005</v>
      </c>
      <c r="H92" s="5">
        <v>567.95000000000005</v>
      </c>
      <c r="I92" s="5">
        <v>520.91</v>
      </c>
      <c r="J92" s="5">
        <v>436.55</v>
      </c>
      <c r="K92" s="5">
        <v>363.01</v>
      </c>
      <c r="L92" s="5">
        <v>307.41000000000003</v>
      </c>
      <c r="M92" s="5">
        <v>270.13</v>
      </c>
      <c r="N92" s="5">
        <v>238.45</v>
      </c>
      <c r="O92" s="5">
        <v>227.8</v>
      </c>
      <c r="P92" s="5">
        <v>228.02</v>
      </c>
      <c r="Q92" s="5">
        <v>221.85</v>
      </c>
      <c r="R92" s="5">
        <v>226.23</v>
      </c>
      <c r="S92" s="5">
        <v>268</v>
      </c>
      <c r="T92" s="5">
        <v>334.96</v>
      </c>
      <c r="U92" s="5">
        <v>378.84</v>
      </c>
      <c r="V92" s="5">
        <v>400.28</v>
      </c>
      <c r="W92" s="5">
        <v>426.55</v>
      </c>
      <c r="X92" s="5">
        <v>457.96</v>
      </c>
      <c r="Y92" s="5">
        <v>484.53</v>
      </c>
      <c r="Z92" s="5">
        <v>490.64</v>
      </c>
      <c r="AA92" s="5">
        <v>519.61</v>
      </c>
      <c r="AB92" s="5">
        <v>544.11</v>
      </c>
      <c r="AC92" s="5">
        <v>602.42999999999995</v>
      </c>
      <c r="AD92" s="5">
        <v>665.27</v>
      </c>
      <c r="AE92" s="5">
        <v>712.8</v>
      </c>
      <c r="AF92" s="5">
        <v>755.99</v>
      </c>
      <c r="AG92" s="5">
        <v>777.27</v>
      </c>
      <c r="AH92" s="5">
        <v>790.98</v>
      </c>
      <c r="AI92" s="5">
        <v>815.23</v>
      </c>
    </row>
    <row r="93" spans="1:35">
      <c r="A93" s="26" t="s">
        <v>28</v>
      </c>
      <c r="B93" s="10" t="s">
        <v>14</v>
      </c>
      <c r="C93" s="10" t="s">
        <v>7</v>
      </c>
      <c r="D93" s="10" t="s">
        <v>28</v>
      </c>
      <c r="E93" s="5">
        <v>689.72</v>
      </c>
      <c r="F93" s="5">
        <v>743.19</v>
      </c>
      <c r="G93" s="5">
        <v>777.87</v>
      </c>
      <c r="H93" s="5">
        <v>781.29</v>
      </c>
      <c r="I93" s="5">
        <v>784.09</v>
      </c>
      <c r="J93" s="5">
        <v>789.96</v>
      </c>
      <c r="K93" s="5">
        <v>801.41</v>
      </c>
      <c r="L93" s="5">
        <v>810.02</v>
      </c>
      <c r="M93" s="5">
        <v>812.55</v>
      </c>
      <c r="N93" s="5">
        <v>814.52</v>
      </c>
      <c r="O93" s="5">
        <v>816.75</v>
      </c>
      <c r="P93" s="5">
        <v>819.25</v>
      </c>
      <c r="Q93" s="5">
        <v>822.02</v>
      </c>
      <c r="R93" s="5">
        <v>825.05</v>
      </c>
      <c r="S93" s="5">
        <v>827.9</v>
      </c>
      <c r="T93" s="5">
        <v>830.69</v>
      </c>
      <c r="U93" s="5">
        <v>834.56</v>
      </c>
      <c r="V93" s="5">
        <v>849.91</v>
      </c>
      <c r="W93" s="5">
        <v>864.97</v>
      </c>
      <c r="X93" s="5">
        <v>871.86</v>
      </c>
      <c r="Y93" s="5">
        <v>871.86</v>
      </c>
      <c r="Z93" s="5">
        <v>871.86</v>
      </c>
      <c r="AA93" s="5">
        <v>871.86</v>
      </c>
      <c r="AB93" s="5">
        <v>871.86</v>
      </c>
      <c r="AC93" s="5">
        <v>871.86</v>
      </c>
      <c r="AD93" s="5">
        <v>871.86</v>
      </c>
      <c r="AE93" s="5">
        <v>871.86</v>
      </c>
      <c r="AF93" s="5">
        <v>871.85</v>
      </c>
      <c r="AG93" s="5">
        <v>871.85</v>
      </c>
      <c r="AH93" s="5">
        <v>871.85</v>
      </c>
      <c r="AI93" s="5">
        <v>871.85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D6A9D-6A65-6348-B480-28C6974A0531}">
  <dimension ref="A1:D34"/>
  <sheetViews>
    <sheetView workbookViewId="0">
      <selection activeCell="D33" sqref="D33"/>
    </sheetView>
  </sheetViews>
  <sheetFormatPr baseColWidth="10" defaultRowHeight="16"/>
  <cols>
    <col min="1" max="1" width="9.1640625" style="29" bestFit="1" customWidth="1"/>
    <col min="2" max="2" width="34.5" style="30" bestFit="1" customWidth="1"/>
    <col min="3" max="3" width="25" style="30" bestFit="1" customWidth="1"/>
    <col min="4" max="4" width="16.5" style="30" bestFit="1" customWidth="1"/>
    <col min="5" max="16384" width="10.83203125" style="30"/>
  </cols>
  <sheetData>
    <row r="1" spans="1:4">
      <c r="A1" s="29" t="s">
        <v>48</v>
      </c>
      <c r="B1" s="30" t="s">
        <v>56</v>
      </c>
      <c r="C1" s="30" t="s">
        <v>57</v>
      </c>
      <c r="D1" s="30" t="s">
        <v>58</v>
      </c>
    </row>
    <row r="2" spans="1:4">
      <c r="A2" s="29" t="s">
        <v>5</v>
      </c>
      <c r="B2" s="30">
        <v>100298.75000000001</v>
      </c>
      <c r="C2" s="30">
        <v>41590.93999999993</v>
      </c>
      <c r="D2" s="30">
        <v>141889.68999999994</v>
      </c>
    </row>
    <row r="3" spans="1:4">
      <c r="A3" s="29" t="s">
        <v>24</v>
      </c>
      <c r="B3" s="30">
        <v>32249.570000000011</v>
      </c>
      <c r="C3" s="30">
        <v>14093.329999999998</v>
      </c>
      <c r="D3" s="30">
        <v>46342.900000000009</v>
      </c>
    </row>
    <row r="4" spans="1:4">
      <c r="A4" s="29" t="s">
        <v>25</v>
      </c>
      <c r="B4" s="30">
        <v>20155.689999999995</v>
      </c>
      <c r="C4" s="30">
        <v>13492.160000000003</v>
      </c>
      <c r="D4" s="30">
        <v>33647.85</v>
      </c>
    </row>
    <row r="5" spans="1:4">
      <c r="A5" s="29" t="s">
        <v>26</v>
      </c>
      <c r="B5" s="30">
        <v>10573.280000000002</v>
      </c>
      <c r="C5" s="30">
        <v>13761.989999999998</v>
      </c>
      <c r="D5" s="30">
        <v>24335.27</v>
      </c>
    </row>
    <row r="6" spans="1:4">
      <c r="A6" s="29" t="s">
        <v>27</v>
      </c>
      <c r="B6" s="30">
        <v>31430.23000000001</v>
      </c>
      <c r="C6" s="30">
        <v>14032.789999999986</v>
      </c>
      <c r="D6" s="30">
        <v>45463.02</v>
      </c>
    </row>
    <row r="7" spans="1:4">
      <c r="A7" s="29" t="s">
        <v>28</v>
      </c>
      <c r="B7" s="30">
        <v>98420.11</v>
      </c>
      <c r="C7" s="30">
        <v>37490.529999999955</v>
      </c>
      <c r="D7" s="30">
        <v>135910.63999999996</v>
      </c>
    </row>
    <row r="9" spans="1:4">
      <c r="A9" s="29" t="s">
        <v>49</v>
      </c>
      <c r="B9" s="30" t="s">
        <v>55</v>
      </c>
    </row>
    <row r="10" spans="1:4">
      <c r="A10" s="29" t="s">
        <v>5</v>
      </c>
      <c r="B10" s="30">
        <f>SUM('Fig 3'!E77:AI77)</f>
        <v>60.169999999999995</v>
      </c>
    </row>
    <row r="11" spans="1:4">
      <c r="A11" s="29" t="s">
        <v>24</v>
      </c>
      <c r="B11" s="30">
        <f>SUM('Fig 3'!E78:AI78)</f>
        <v>26.609999999999992</v>
      </c>
    </row>
    <row r="12" spans="1:4">
      <c r="A12" s="29" t="s">
        <v>25</v>
      </c>
      <c r="B12" s="30">
        <f>SUM('Fig 3'!E79:AI79)</f>
        <v>20.819999999999997</v>
      </c>
    </row>
    <row r="13" spans="1:4">
      <c r="A13" s="29" t="s">
        <v>26</v>
      </c>
      <c r="B13" s="30">
        <f>SUM('Fig 3'!E80:AI80)</f>
        <v>16.160000000000004</v>
      </c>
    </row>
    <row r="14" spans="1:4">
      <c r="A14" s="29" t="s">
        <v>27</v>
      </c>
      <c r="B14" s="30">
        <f>SUM('Fig 3'!E81:AI81)</f>
        <v>26.21</v>
      </c>
    </row>
    <row r="15" spans="1:4">
      <c r="A15" s="29" t="s">
        <v>28</v>
      </c>
      <c r="B15" s="30">
        <f>SUM('Fig 3'!E82:AI82)</f>
        <v>58.240000000000038</v>
      </c>
    </row>
    <row r="18" spans="1:3">
      <c r="A18" s="31" t="s">
        <v>50</v>
      </c>
      <c r="B18" s="32" t="s">
        <v>52</v>
      </c>
      <c r="C18" s="32" t="s">
        <v>54</v>
      </c>
    </row>
    <row r="19" spans="1:3">
      <c r="A19" s="31" t="s">
        <v>5</v>
      </c>
      <c r="B19" s="32">
        <v>12618.524615384616</v>
      </c>
      <c r="C19" s="32">
        <v>2610.707692307692</v>
      </c>
    </row>
    <row r="20" spans="1:3">
      <c r="A20" s="31" t="s">
        <v>24</v>
      </c>
      <c r="B20" s="32">
        <v>12342.838461538462</v>
      </c>
      <c r="C20" s="32">
        <v>2580.207692307692</v>
      </c>
    </row>
    <row r="21" spans="1:3">
      <c r="A21" s="31" t="s">
        <v>25</v>
      </c>
      <c r="B21" s="32">
        <v>11555.790769230769</v>
      </c>
      <c r="C21" s="32">
        <v>2372.4630769230771</v>
      </c>
    </row>
    <row r="22" spans="1:3">
      <c r="A22" s="31" t="s">
        <v>26</v>
      </c>
      <c r="B22" s="32">
        <v>10797.046153846151</v>
      </c>
      <c r="C22" s="32">
        <v>2154.5661538461532</v>
      </c>
    </row>
    <row r="23" spans="1:3">
      <c r="A23" s="31" t="s">
        <v>27</v>
      </c>
      <c r="B23" s="32">
        <v>12304.343076923076</v>
      </c>
      <c r="C23" s="32">
        <v>2568.792307692308</v>
      </c>
    </row>
    <row r="24" spans="1:3">
      <c r="A24" s="31" t="s">
        <v>28</v>
      </c>
      <c r="B24" s="32">
        <v>6044.5907692307719</v>
      </c>
      <c r="C24" s="32">
        <v>1064.2446153846154</v>
      </c>
    </row>
    <row r="28" spans="1:3">
      <c r="A28" s="29" t="s">
        <v>51</v>
      </c>
      <c r="B28" s="30" t="s">
        <v>53</v>
      </c>
    </row>
    <row r="29" spans="1:3">
      <c r="A29" s="29" t="s">
        <v>5</v>
      </c>
      <c r="B29" s="30">
        <v>28201.360000000001</v>
      </c>
    </row>
    <row r="30" spans="1:3">
      <c r="A30" s="29" t="s">
        <v>24</v>
      </c>
      <c r="B30" s="30">
        <v>15189.639999999998</v>
      </c>
    </row>
    <row r="31" spans="1:3">
      <c r="A31" s="29" t="s">
        <v>25</v>
      </c>
      <c r="B31" s="30">
        <v>12839.65</v>
      </c>
    </row>
    <row r="32" spans="1:3">
      <c r="A32" s="29" t="s">
        <v>26</v>
      </c>
      <c r="B32" s="30">
        <v>11628.93</v>
      </c>
    </row>
    <row r="33" spans="1:2">
      <c r="A33" s="29" t="s">
        <v>27</v>
      </c>
      <c r="B33" s="30">
        <v>15023.470000000001</v>
      </c>
    </row>
    <row r="34" spans="1:2">
      <c r="A34" s="29" t="s">
        <v>28</v>
      </c>
      <c r="B34" s="30">
        <v>25757.999999999996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093D4-576F-A64E-A0FB-16110C2E4442}">
  <dimension ref="A2:AK60"/>
  <sheetViews>
    <sheetView workbookViewId="0">
      <selection activeCell="C31" sqref="C31"/>
    </sheetView>
  </sheetViews>
  <sheetFormatPr baseColWidth="10" defaultRowHeight="16"/>
  <cols>
    <col min="1" max="1" width="31.83203125" style="24" bestFit="1" customWidth="1"/>
    <col min="2" max="2" width="25.5" style="9" bestFit="1" customWidth="1"/>
    <col min="3" max="3" width="22.33203125" style="9" bestFit="1" customWidth="1"/>
    <col min="4" max="4" width="29" style="9" bestFit="1" customWidth="1"/>
    <col min="5" max="5" width="26.6640625" style="9" bestFit="1" customWidth="1"/>
    <col min="6" max="35" width="10.83203125" style="9"/>
    <col min="36" max="36" width="4" style="9" bestFit="1" customWidth="1"/>
    <col min="37" max="16384" width="10.83203125" style="9"/>
  </cols>
  <sheetData>
    <row r="2" spans="1:37">
      <c r="A2" s="24" t="s">
        <v>59</v>
      </c>
      <c r="B2" s="24" t="s">
        <v>60</v>
      </c>
      <c r="C2" s="24" t="s">
        <v>61</v>
      </c>
      <c r="D2" s="24" t="s">
        <v>62</v>
      </c>
      <c r="E2" s="24" t="s">
        <v>63</v>
      </c>
    </row>
    <row r="3" spans="1:37">
      <c r="A3" s="24" t="s">
        <v>5</v>
      </c>
      <c r="B3" s="9">
        <v>22087.71</v>
      </c>
      <c r="C3" s="9">
        <v>17406.789999999994</v>
      </c>
      <c r="D3" s="9">
        <v>2096.48</v>
      </c>
      <c r="E3" s="9">
        <v>41590.979999999996</v>
      </c>
    </row>
    <row r="4" spans="1:37">
      <c r="A4" s="24" t="s">
        <v>24</v>
      </c>
      <c r="B4" s="9">
        <v>2913</v>
      </c>
      <c r="C4" s="9">
        <v>9882.93</v>
      </c>
      <c r="D4" s="9">
        <v>1297.3700000000001</v>
      </c>
      <c r="E4" s="9">
        <v>14093.300000000001</v>
      </c>
    </row>
    <row r="5" spans="1:37">
      <c r="A5" s="24" t="s">
        <v>25</v>
      </c>
      <c r="B5" s="9">
        <v>2844.04</v>
      </c>
      <c r="C5" s="9">
        <v>9336.6699999999983</v>
      </c>
      <c r="D5" s="9">
        <v>1311.41</v>
      </c>
      <c r="E5" s="9">
        <v>13492.119999999999</v>
      </c>
    </row>
    <row r="6" spans="1:37">
      <c r="A6" s="24" t="s">
        <v>26</v>
      </c>
      <c r="B6" s="9">
        <v>3102.5400000000004</v>
      </c>
      <c r="C6" s="9">
        <v>9309.6500000000015</v>
      </c>
      <c r="D6" s="9">
        <v>1349.8600000000001</v>
      </c>
      <c r="E6" s="9">
        <v>13762.050000000003</v>
      </c>
    </row>
    <row r="7" spans="1:37">
      <c r="A7" s="24" t="s">
        <v>27</v>
      </c>
      <c r="B7" s="9">
        <v>2915.71</v>
      </c>
      <c r="C7" s="9">
        <v>9824.27</v>
      </c>
      <c r="D7" s="9">
        <v>1292.83</v>
      </c>
      <c r="E7" s="9">
        <v>14032.81</v>
      </c>
    </row>
    <row r="8" spans="1:37">
      <c r="A8" s="24" t="s">
        <v>28</v>
      </c>
      <c r="B8" s="9">
        <v>21890.239999999998</v>
      </c>
      <c r="C8" s="9">
        <v>14059.819999999998</v>
      </c>
      <c r="D8" s="9">
        <v>1540.4399999999994</v>
      </c>
      <c r="E8" s="9">
        <v>37490.5</v>
      </c>
    </row>
    <row r="9" spans="1:37">
      <c r="AJ9" s="25" t="s">
        <v>5</v>
      </c>
      <c r="AK9" s="25"/>
    </row>
    <row r="10" spans="1:37">
      <c r="AJ10" s="25" t="s">
        <v>24</v>
      </c>
      <c r="AK10" s="25"/>
    </row>
    <row r="11" spans="1:37">
      <c r="A11" s="24" t="s">
        <v>64</v>
      </c>
      <c r="AJ11" s="25" t="s">
        <v>25</v>
      </c>
      <c r="AK11" s="25"/>
    </row>
    <row r="12" spans="1:37">
      <c r="A12" s="10" t="s">
        <v>0</v>
      </c>
      <c r="B12" s="10" t="s">
        <v>1</v>
      </c>
      <c r="C12" s="10" t="s">
        <v>2</v>
      </c>
      <c r="D12" s="11" t="s">
        <v>65</v>
      </c>
      <c r="AJ12" s="25" t="s">
        <v>26</v>
      </c>
      <c r="AK12" s="25"/>
    </row>
    <row r="13" spans="1:37">
      <c r="A13" s="10" t="s">
        <v>31</v>
      </c>
      <c r="B13" s="10" t="s">
        <v>16</v>
      </c>
      <c r="C13" s="10" t="s">
        <v>17</v>
      </c>
      <c r="D13" s="5">
        <v>0.1</v>
      </c>
      <c r="AJ13" s="25" t="s">
        <v>27</v>
      </c>
      <c r="AK13" s="25"/>
    </row>
    <row r="14" spans="1:37">
      <c r="A14" s="10" t="s">
        <v>31</v>
      </c>
      <c r="B14" s="10" t="s">
        <v>18</v>
      </c>
      <c r="C14" s="10" t="s">
        <v>17</v>
      </c>
      <c r="D14" s="5">
        <v>0.08</v>
      </c>
      <c r="AJ14" s="25" t="s">
        <v>28</v>
      </c>
      <c r="AK14" s="25"/>
    </row>
    <row r="15" spans="1:37">
      <c r="A15" s="10" t="s">
        <v>31</v>
      </c>
      <c r="B15" s="10" t="s">
        <v>19</v>
      </c>
      <c r="C15" s="10" t="s">
        <v>17</v>
      </c>
      <c r="D15" s="5">
        <v>7.0000000000000007E-2</v>
      </c>
    </row>
    <row r="16" spans="1:37">
      <c r="A16" s="10" t="s">
        <v>31</v>
      </c>
      <c r="B16" s="10" t="s">
        <v>20</v>
      </c>
      <c r="C16" s="10" t="s">
        <v>17</v>
      </c>
      <c r="D16" s="5">
        <v>0.06</v>
      </c>
    </row>
    <row r="17" spans="1:35">
      <c r="A17" s="10" t="s">
        <v>31</v>
      </c>
      <c r="B17" s="10" t="s">
        <v>21</v>
      </c>
      <c r="C17" s="10" t="s">
        <v>17</v>
      </c>
      <c r="D17" s="5">
        <v>0.04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</row>
    <row r="18" spans="1:35">
      <c r="A18" s="10" t="s">
        <v>31</v>
      </c>
      <c r="B18" s="10" t="s">
        <v>22</v>
      </c>
      <c r="C18" s="10" t="s">
        <v>17</v>
      </c>
      <c r="D18" s="5">
        <v>0.03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>
      <c r="A19" s="10" t="s">
        <v>32</v>
      </c>
      <c r="B19" s="10" t="s">
        <v>16</v>
      </c>
      <c r="C19" s="10" t="s">
        <v>17</v>
      </c>
      <c r="D19" s="5">
        <v>0.02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>
      <c r="A20" s="10" t="s">
        <v>32</v>
      </c>
      <c r="B20" s="10" t="s">
        <v>18</v>
      </c>
      <c r="C20" s="10" t="s">
        <v>17</v>
      </c>
      <c r="D20" s="5">
        <v>0.02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>
      <c r="A21" s="10" t="s">
        <v>32</v>
      </c>
      <c r="B21" s="10" t="s">
        <v>19</v>
      </c>
      <c r="C21" s="10" t="s">
        <v>17</v>
      </c>
      <c r="D21" s="5">
        <v>0.02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>
      <c r="A22" s="10" t="s">
        <v>32</v>
      </c>
      <c r="B22" s="10" t="s">
        <v>20</v>
      </c>
      <c r="C22" s="10" t="s">
        <v>17</v>
      </c>
      <c r="D22" s="5">
        <v>0.01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>
      <c r="A23" s="10" t="s">
        <v>32</v>
      </c>
      <c r="B23" s="10" t="s">
        <v>21</v>
      </c>
      <c r="C23" s="10" t="s">
        <v>17</v>
      </c>
      <c r="D23" s="5">
        <v>0.01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>
      <c r="A24" s="10" t="s">
        <v>32</v>
      </c>
      <c r="B24" s="10" t="s">
        <v>22</v>
      </c>
      <c r="C24" s="10" t="s">
        <v>17</v>
      </c>
      <c r="D24" s="5">
        <v>0.01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>
      <c r="A25" s="10" t="s">
        <v>33</v>
      </c>
      <c r="B25" s="10" t="s">
        <v>16</v>
      </c>
      <c r="C25" s="10" t="s">
        <v>17</v>
      </c>
      <c r="D25" s="5">
        <v>0.02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>
      <c r="A26" s="10" t="s">
        <v>33</v>
      </c>
      <c r="B26" s="10" t="s">
        <v>18</v>
      </c>
      <c r="C26" s="10" t="s">
        <v>17</v>
      </c>
      <c r="D26" s="5">
        <v>0.02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>
      <c r="A27" s="10" t="s">
        <v>33</v>
      </c>
      <c r="B27" s="10" t="s">
        <v>19</v>
      </c>
      <c r="C27" s="10" t="s">
        <v>17</v>
      </c>
      <c r="D27" s="5">
        <v>0.02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>
      <c r="A28" s="10" t="s">
        <v>33</v>
      </c>
      <c r="B28" s="10" t="s">
        <v>20</v>
      </c>
      <c r="C28" s="10" t="s">
        <v>17</v>
      </c>
      <c r="D28" s="5">
        <v>0.01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>
      <c r="A29" s="10" t="s">
        <v>33</v>
      </c>
      <c r="B29" s="10" t="s">
        <v>21</v>
      </c>
      <c r="C29" s="10" t="s">
        <v>17</v>
      </c>
      <c r="D29" s="5">
        <v>0.01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>
      <c r="A30" s="10" t="s">
        <v>33</v>
      </c>
      <c r="B30" s="10" t="s">
        <v>22</v>
      </c>
      <c r="C30" s="10" t="s">
        <v>17</v>
      </c>
      <c r="D30" s="5">
        <v>0.01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>
      <c r="A31" s="10" t="s">
        <v>34</v>
      </c>
      <c r="B31" s="10" t="s">
        <v>16</v>
      </c>
      <c r="C31" s="10" t="s">
        <v>17</v>
      </c>
      <c r="D31" s="5">
        <v>0.02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>
      <c r="A32" s="10" t="s">
        <v>34</v>
      </c>
      <c r="B32" s="10" t="s">
        <v>18</v>
      </c>
      <c r="C32" s="10" t="s">
        <v>17</v>
      </c>
      <c r="D32" s="5">
        <v>0.02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>
      <c r="A33" s="10" t="s">
        <v>34</v>
      </c>
      <c r="B33" s="10" t="s">
        <v>19</v>
      </c>
      <c r="C33" s="10" t="s">
        <v>17</v>
      </c>
      <c r="D33" s="5">
        <v>0.02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>
      <c r="A34" s="10" t="s">
        <v>34</v>
      </c>
      <c r="B34" s="10" t="s">
        <v>20</v>
      </c>
      <c r="C34" s="10" t="s">
        <v>17</v>
      </c>
      <c r="D34" s="5">
        <v>0.01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>
      <c r="A35" s="10" t="s">
        <v>34</v>
      </c>
      <c r="B35" s="10" t="s">
        <v>21</v>
      </c>
      <c r="C35" s="10" t="s">
        <v>17</v>
      </c>
      <c r="D35" s="5">
        <v>0.01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>
      <c r="A36" s="10" t="s">
        <v>34</v>
      </c>
      <c r="B36" s="10" t="s">
        <v>22</v>
      </c>
      <c r="C36" s="10" t="s">
        <v>17</v>
      </c>
      <c r="D36" s="5">
        <v>0.01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>
      <c r="A37" s="10" t="s">
        <v>35</v>
      </c>
      <c r="B37" s="10" t="s">
        <v>16</v>
      </c>
      <c r="C37" s="10" t="s">
        <v>17</v>
      </c>
      <c r="D37" s="5">
        <v>0.02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>
      <c r="A38" s="10" t="s">
        <v>35</v>
      </c>
      <c r="B38" s="10" t="s">
        <v>18</v>
      </c>
      <c r="C38" s="10" t="s">
        <v>17</v>
      </c>
      <c r="D38" s="5">
        <v>0.02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>
      <c r="A39" s="10" t="s">
        <v>35</v>
      </c>
      <c r="B39" s="10" t="s">
        <v>19</v>
      </c>
      <c r="C39" s="10" t="s">
        <v>17</v>
      </c>
      <c r="D39" s="5">
        <v>0.02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>
      <c r="A40" s="10" t="s">
        <v>35</v>
      </c>
      <c r="B40" s="10" t="s">
        <v>20</v>
      </c>
      <c r="C40" s="10" t="s">
        <v>17</v>
      </c>
      <c r="D40" s="5">
        <v>0.01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>
      <c r="A41" s="10" t="s">
        <v>35</v>
      </c>
      <c r="B41" s="10" t="s">
        <v>21</v>
      </c>
      <c r="C41" s="10" t="s">
        <v>17</v>
      </c>
      <c r="D41" s="5">
        <v>0.01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>
      <c r="A42" s="10" t="s">
        <v>35</v>
      </c>
      <c r="B42" s="10" t="s">
        <v>22</v>
      </c>
      <c r="C42" s="10" t="s">
        <v>17</v>
      </c>
      <c r="D42" s="5">
        <v>0.01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>
      <c r="A43" s="10" t="s">
        <v>36</v>
      </c>
      <c r="B43" s="10" t="s">
        <v>16</v>
      </c>
      <c r="C43" s="10" t="s">
        <v>17</v>
      </c>
      <c r="D43" s="5">
        <v>0.28000000000000003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>
      <c r="A44" s="10" t="s">
        <v>36</v>
      </c>
      <c r="B44" s="10" t="s">
        <v>18</v>
      </c>
      <c r="C44" s="10" t="s">
        <v>17</v>
      </c>
      <c r="D44" s="5">
        <v>0.24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>
      <c r="A45" s="10" t="s">
        <v>36</v>
      </c>
      <c r="B45" s="10" t="s">
        <v>19</v>
      </c>
      <c r="C45" s="10" t="s">
        <v>17</v>
      </c>
      <c r="D45" s="5">
        <v>0.2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>
      <c r="A46" s="10" t="s">
        <v>36</v>
      </c>
      <c r="B46" s="10" t="s">
        <v>20</v>
      </c>
      <c r="C46" s="10" t="s">
        <v>17</v>
      </c>
      <c r="D46" s="5">
        <v>0.16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>
      <c r="A47" s="10" t="s">
        <v>36</v>
      </c>
      <c r="B47" s="10" t="s">
        <v>21</v>
      </c>
      <c r="C47" s="10" t="s">
        <v>17</v>
      </c>
      <c r="D47" s="5">
        <v>0.12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>
      <c r="A48" s="10" t="s">
        <v>36</v>
      </c>
      <c r="B48" s="10" t="s">
        <v>22</v>
      </c>
      <c r="C48" s="10" t="s">
        <v>17</v>
      </c>
      <c r="D48" s="5">
        <v>0.08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1:35">
      <c r="A53" s="24" t="s">
        <v>66</v>
      </c>
      <c r="B53" s="10" t="s">
        <v>71</v>
      </c>
      <c r="C53" s="5"/>
      <c r="D53" s="5"/>
      <c r="E53" s="7"/>
      <c r="F53" s="7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  <row r="54" spans="1:35">
      <c r="A54" s="24" t="s">
        <v>67</v>
      </c>
      <c r="B54" s="9">
        <v>-95546.789999999935</v>
      </c>
      <c r="E54" s="7"/>
      <c r="F54" s="7"/>
    </row>
    <row r="55" spans="1:35">
      <c r="A55" s="24" t="s">
        <v>68</v>
      </c>
      <c r="B55" s="9">
        <v>-108241.83999999994</v>
      </c>
      <c r="E55" s="7"/>
      <c r="F55" s="7"/>
    </row>
    <row r="56" spans="1:35">
      <c r="A56" s="24" t="s">
        <v>69</v>
      </c>
      <c r="B56" s="9">
        <v>-117554.41999999994</v>
      </c>
      <c r="E56" s="7"/>
      <c r="F56" s="7"/>
    </row>
    <row r="57" spans="1:35">
      <c r="A57" s="24" t="s">
        <v>70</v>
      </c>
      <c r="B57" s="8">
        <v>-96426.669999999955</v>
      </c>
      <c r="E57" s="7"/>
    </row>
    <row r="58" spans="1:35">
      <c r="E58" s="7"/>
    </row>
    <row r="59" spans="1:35">
      <c r="E59" s="7"/>
    </row>
    <row r="60" spans="1:35">
      <c r="E60" s="7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A4F4F-499F-E545-BFA7-D50AAA5C7E5B}">
  <dimension ref="A2:M258"/>
  <sheetViews>
    <sheetView workbookViewId="0">
      <selection activeCell="F57" sqref="F57"/>
    </sheetView>
  </sheetViews>
  <sheetFormatPr baseColWidth="10" defaultRowHeight="16"/>
  <cols>
    <col min="1" max="1" width="6.6640625" style="29" bestFit="1" customWidth="1"/>
    <col min="2" max="3" width="28" style="30" bestFit="1" customWidth="1"/>
    <col min="4" max="16384" width="10.83203125" style="30"/>
  </cols>
  <sheetData>
    <row r="2" spans="1:13">
      <c r="A2" s="29" t="s">
        <v>330</v>
      </c>
    </row>
    <row r="3" spans="1:13">
      <c r="A3" s="29" t="s">
        <v>72</v>
      </c>
      <c r="B3" s="29" t="s">
        <v>73</v>
      </c>
      <c r="C3" s="29" t="s">
        <v>74</v>
      </c>
      <c r="H3" s="29"/>
      <c r="I3" s="29"/>
    </row>
    <row r="4" spans="1:13">
      <c r="A4" s="29" t="s">
        <v>75</v>
      </c>
      <c r="B4" s="30">
        <v>0</v>
      </c>
      <c r="C4" s="30">
        <v>0</v>
      </c>
      <c r="H4" s="29"/>
      <c r="L4" s="29"/>
      <c r="M4" s="29"/>
    </row>
    <row r="5" spans="1:13">
      <c r="A5" s="29" t="s">
        <v>76</v>
      </c>
      <c r="B5" s="30">
        <v>1</v>
      </c>
      <c r="C5" s="30">
        <v>2</v>
      </c>
      <c r="H5" s="29"/>
      <c r="L5" s="29"/>
    </row>
    <row r="6" spans="1:13">
      <c r="A6" s="29" t="s">
        <v>77</v>
      </c>
      <c r="B6" s="30">
        <v>1</v>
      </c>
      <c r="C6" s="30">
        <v>0</v>
      </c>
      <c r="H6" s="29"/>
      <c r="L6" s="29"/>
    </row>
    <row r="7" spans="1:13">
      <c r="A7" s="29" t="s">
        <v>78</v>
      </c>
      <c r="B7" s="30">
        <v>7</v>
      </c>
      <c r="C7" s="30">
        <v>6</v>
      </c>
      <c r="H7" s="29"/>
      <c r="L7" s="29"/>
    </row>
    <row r="8" spans="1:13">
      <c r="A8" s="29" t="s">
        <v>79</v>
      </c>
      <c r="B8" s="30">
        <v>2</v>
      </c>
      <c r="C8" s="30">
        <v>0</v>
      </c>
      <c r="H8" s="29"/>
      <c r="L8" s="29"/>
    </row>
    <row r="9" spans="1:13">
      <c r="A9" s="29" t="s">
        <v>80</v>
      </c>
      <c r="B9" s="30">
        <v>3</v>
      </c>
      <c r="C9" s="30">
        <v>0</v>
      </c>
      <c r="H9" s="29"/>
      <c r="L9" s="29"/>
    </row>
    <row r="10" spans="1:13">
      <c r="A10" s="29" t="s">
        <v>81</v>
      </c>
      <c r="B10" s="30">
        <v>2</v>
      </c>
      <c r="C10" s="30">
        <v>1</v>
      </c>
      <c r="H10" s="29"/>
      <c r="L10" s="29"/>
    </row>
    <row r="11" spans="1:13">
      <c r="A11" s="29" t="s">
        <v>82</v>
      </c>
      <c r="B11" s="30">
        <v>10</v>
      </c>
      <c r="C11" s="30">
        <v>7</v>
      </c>
      <c r="H11" s="29"/>
      <c r="L11" s="29"/>
    </row>
    <row r="12" spans="1:13">
      <c r="A12" s="29" t="s">
        <v>83</v>
      </c>
      <c r="B12" s="30">
        <v>3</v>
      </c>
      <c r="C12" s="30">
        <v>2</v>
      </c>
      <c r="H12" s="29"/>
      <c r="L12" s="29"/>
    </row>
    <row r="13" spans="1:13">
      <c r="A13" s="29" t="s">
        <v>84</v>
      </c>
      <c r="B13" s="30">
        <v>0</v>
      </c>
      <c r="C13" s="30">
        <v>2</v>
      </c>
      <c r="H13" s="29"/>
      <c r="L13" s="29"/>
    </row>
    <row r="14" spans="1:13">
      <c r="A14" s="29" t="s">
        <v>85</v>
      </c>
      <c r="B14" s="30">
        <v>10</v>
      </c>
      <c r="C14" s="30">
        <v>3</v>
      </c>
      <c r="H14" s="29"/>
      <c r="L14" s="29"/>
    </row>
    <row r="15" spans="1:13">
      <c r="A15" s="29" t="s">
        <v>86</v>
      </c>
      <c r="B15" s="30">
        <v>0</v>
      </c>
      <c r="C15" s="30">
        <v>2</v>
      </c>
      <c r="H15" s="29"/>
      <c r="L15" s="29"/>
    </row>
    <row r="16" spans="1:13">
      <c r="A16" s="29" t="s">
        <v>87</v>
      </c>
      <c r="B16" s="30">
        <v>2</v>
      </c>
      <c r="C16" s="30">
        <v>2</v>
      </c>
      <c r="H16" s="29"/>
      <c r="L16" s="29"/>
    </row>
    <row r="17" spans="1:12">
      <c r="A17" s="29" t="s">
        <v>88</v>
      </c>
      <c r="B17" s="30">
        <v>5</v>
      </c>
      <c r="C17" s="30">
        <v>0</v>
      </c>
      <c r="H17" s="29"/>
      <c r="L17" s="29"/>
    </row>
    <row r="18" spans="1:12">
      <c r="A18" s="29" t="s">
        <v>89</v>
      </c>
      <c r="B18" s="30">
        <v>0</v>
      </c>
      <c r="C18" s="30">
        <v>0</v>
      </c>
      <c r="H18" s="29"/>
      <c r="L18" s="29"/>
    </row>
    <row r="19" spans="1:12">
      <c r="A19" s="29" t="s">
        <v>90</v>
      </c>
      <c r="B19" s="30">
        <v>0</v>
      </c>
      <c r="C19" s="30">
        <v>1</v>
      </c>
      <c r="H19" s="29"/>
      <c r="L19" s="29"/>
    </row>
    <row r="20" spans="1:12">
      <c r="A20" s="29" t="s">
        <v>91</v>
      </c>
      <c r="B20" s="30">
        <v>1</v>
      </c>
      <c r="C20" s="30">
        <v>2</v>
      </c>
      <c r="H20" s="29"/>
      <c r="L20" s="29"/>
    </row>
    <row r="21" spans="1:12">
      <c r="A21" s="29" t="s">
        <v>92</v>
      </c>
      <c r="B21" s="30">
        <v>1</v>
      </c>
      <c r="C21" s="30">
        <v>0</v>
      </c>
      <c r="H21" s="29"/>
      <c r="L21" s="29"/>
    </row>
    <row r="22" spans="1:12">
      <c r="A22" s="29" t="s">
        <v>93</v>
      </c>
      <c r="B22" s="30">
        <v>4</v>
      </c>
      <c r="C22" s="30">
        <v>0</v>
      </c>
      <c r="H22" s="29"/>
      <c r="L22" s="29"/>
    </row>
    <row r="23" spans="1:12">
      <c r="A23" s="29" t="s">
        <v>94</v>
      </c>
      <c r="B23" s="30">
        <v>0</v>
      </c>
      <c r="C23" s="30">
        <v>1</v>
      </c>
      <c r="H23" s="29"/>
      <c r="L23" s="29"/>
    </row>
    <row r="24" spans="1:12">
      <c r="A24" s="29" t="s">
        <v>95</v>
      </c>
      <c r="B24" s="30">
        <v>2</v>
      </c>
      <c r="C24" s="30">
        <v>0</v>
      </c>
      <c r="H24" s="29"/>
      <c r="L24" s="29"/>
    </row>
    <row r="25" spans="1:12">
      <c r="A25" s="29" t="s">
        <v>96</v>
      </c>
      <c r="B25" s="30">
        <v>1</v>
      </c>
      <c r="C25" s="30">
        <v>1</v>
      </c>
      <c r="H25" s="29"/>
      <c r="L25" s="29"/>
    </row>
    <row r="26" spans="1:12">
      <c r="A26" s="29" t="s">
        <v>97</v>
      </c>
      <c r="B26" s="30">
        <v>2</v>
      </c>
      <c r="C26" s="30">
        <v>1</v>
      </c>
      <c r="H26" s="29"/>
      <c r="L26" s="29"/>
    </row>
    <row r="27" spans="1:12">
      <c r="A27" s="29" t="s">
        <v>98</v>
      </c>
      <c r="B27" s="30">
        <v>1</v>
      </c>
      <c r="C27" s="30">
        <v>0</v>
      </c>
      <c r="H27" s="29"/>
      <c r="L27" s="29"/>
    </row>
    <row r="28" spans="1:12">
      <c r="A28" s="29" t="s">
        <v>99</v>
      </c>
      <c r="B28" s="30">
        <v>0</v>
      </c>
      <c r="C28" s="30">
        <v>1</v>
      </c>
      <c r="H28" s="29"/>
      <c r="L28" s="29"/>
    </row>
    <row r="29" spans="1:12">
      <c r="A29" s="29" t="s">
        <v>100</v>
      </c>
      <c r="B29" s="30">
        <v>0</v>
      </c>
      <c r="C29" s="30">
        <v>0</v>
      </c>
      <c r="H29" s="29"/>
      <c r="L29" s="29"/>
    </row>
    <row r="30" spans="1:12">
      <c r="A30" s="29" t="s">
        <v>101</v>
      </c>
      <c r="B30" s="30">
        <v>1</v>
      </c>
      <c r="C30" s="30">
        <v>1</v>
      </c>
      <c r="H30" s="29"/>
      <c r="L30" s="29"/>
    </row>
    <row r="31" spans="1:12">
      <c r="A31" s="29" t="s">
        <v>102</v>
      </c>
      <c r="B31" s="30">
        <v>1</v>
      </c>
      <c r="C31" s="30">
        <v>2</v>
      </c>
      <c r="H31" s="29"/>
      <c r="L31" s="29"/>
    </row>
    <row r="32" spans="1:12">
      <c r="A32" s="29" t="s">
        <v>103</v>
      </c>
      <c r="B32" s="30">
        <v>5</v>
      </c>
      <c r="C32" s="30">
        <v>1</v>
      </c>
      <c r="H32" s="29"/>
      <c r="L32" s="29"/>
    </row>
    <row r="33" spans="1:13">
      <c r="A33" s="29" t="s">
        <v>104</v>
      </c>
      <c r="B33" s="30">
        <v>11</v>
      </c>
      <c r="C33" s="30">
        <v>2</v>
      </c>
      <c r="H33" s="29"/>
      <c r="L33" s="29"/>
    </row>
    <row r="34" spans="1:13">
      <c r="A34" s="29" t="s">
        <v>105</v>
      </c>
      <c r="B34" s="30">
        <v>3</v>
      </c>
      <c r="C34" s="30">
        <v>1</v>
      </c>
      <c r="H34" s="29"/>
      <c r="L34" s="29"/>
    </row>
    <row r="35" spans="1:13">
      <c r="A35" s="29" t="s">
        <v>106</v>
      </c>
      <c r="B35" s="30">
        <v>1</v>
      </c>
      <c r="C35" s="30">
        <v>0</v>
      </c>
      <c r="H35" s="29"/>
      <c r="L35" s="29"/>
    </row>
    <row r="36" spans="1:13">
      <c r="A36" s="29" t="s">
        <v>107</v>
      </c>
      <c r="B36" s="30">
        <v>2</v>
      </c>
      <c r="C36" s="30">
        <v>2</v>
      </c>
      <c r="H36" s="29"/>
      <c r="L36" s="29"/>
    </row>
    <row r="37" spans="1:13">
      <c r="A37" s="29" t="s">
        <v>108</v>
      </c>
      <c r="B37" s="30">
        <v>0</v>
      </c>
      <c r="C37" s="30">
        <v>0</v>
      </c>
      <c r="H37" s="29"/>
      <c r="L37" s="29"/>
    </row>
    <row r="38" spans="1:13">
      <c r="A38" s="29" t="s">
        <v>109</v>
      </c>
      <c r="B38" s="30">
        <v>4</v>
      </c>
      <c r="C38" s="30">
        <v>1</v>
      </c>
      <c r="H38" s="29"/>
      <c r="L38" s="29"/>
    </row>
    <row r="39" spans="1:13">
      <c r="A39" s="29" t="s">
        <v>110</v>
      </c>
      <c r="B39" s="30">
        <v>1</v>
      </c>
      <c r="C39" s="30">
        <v>0</v>
      </c>
      <c r="H39" s="29"/>
    </row>
    <row r="40" spans="1:13">
      <c r="A40" s="29" t="s">
        <v>111</v>
      </c>
      <c r="B40" s="30">
        <v>0</v>
      </c>
      <c r="C40" s="30">
        <v>0</v>
      </c>
      <c r="H40" s="29"/>
      <c r="L40" s="29"/>
      <c r="M40" s="29"/>
    </row>
    <row r="41" spans="1:13">
      <c r="A41" s="29" t="s">
        <v>112</v>
      </c>
      <c r="B41" s="30">
        <v>0</v>
      </c>
      <c r="C41" s="30">
        <v>0</v>
      </c>
      <c r="H41" s="29"/>
      <c r="L41" s="29"/>
    </row>
    <row r="42" spans="1:13">
      <c r="A42" s="29" t="s">
        <v>113</v>
      </c>
      <c r="B42" s="30">
        <v>0</v>
      </c>
      <c r="C42" s="30">
        <v>0</v>
      </c>
      <c r="H42" s="29"/>
      <c r="L42" s="29"/>
    </row>
    <row r="43" spans="1:13">
      <c r="A43" s="29" t="s">
        <v>114</v>
      </c>
      <c r="B43" s="30">
        <v>1</v>
      </c>
      <c r="C43" s="30">
        <v>0</v>
      </c>
      <c r="H43" s="29"/>
      <c r="L43" s="29"/>
    </row>
    <row r="44" spans="1:13">
      <c r="A44" s="29" t="s">
        <v>115</v>
      </c>
      <c r="B44" s="30">
        <v>3</v>
      </c>
      <c r="C44" s="30">
        <v>0</v>
      </c>
      <c r="H44" s="29"/>
      <c r="L44" s="29"/>
    </row>
    <row r="45" spans="1:13">
      <c r="A45" s="29" t="s">
        <v>116</v>
      </c>
      <c r="B45" s="30">
        <v>2</v>
      </c>
      <c r="C45" s="30">
        <v>0</v>
      </c>
      <c r="H45" s="29"/>
      <c r="L45" s="29"/>
    </row>
    <row r="46" spans="1:13">
      <c r="A46" s="29" t="s">
        <v>117</v>
      </c>
      <c r="B46" s="30">
        <v>4</v>
      </c>
      <c r="C46" s="30">
        <v>0</v>
      </c>
      <c r="H46" s="29"/>
      <c r="L46" s="29"/>
    </row>
    <row r="47" spans="1:13">
      <c r="A47" s="29" t="s">
        <v>118</v>
      </c>
      <c r="B47" s="30">
        <v>2</v>
      </c>
      <c r="C47" s="30">
        <v>0</v>
      </c>
      <c r="H47" s="29"/>
      <c r="L47" s="29"/>
    </row>
    <row r="48" spans="1:13">
      <c r="A48" s="29" t="s">
        <v>119</v>
      </c>
      <c r="B48" s="30">
        <v>2</v>
      </c>
      <c r="C48" s="30">
        <v>0</v>
      </c>
      <c r="H48" s="29"/>
      <c r="L48" s="29"/>
    </row>
    <row r="49" spans="1:12">
      <c r="A49" s="29" t="s">
        <v>120</v>
      </c>
      <c r="B49" s="30">
        <v>3</v>
      </c>
      <c r="C49" s="30">
        <v>0</v>
      </c>
      <c r="H49" s="29"/>
      <c r="L49" s="29"/>
    </row>
    <row r="50" spans="1:12">
      <c r="A50" s="29" t="s">
        <v>121</v>
      </c>
      <c r="B50" s="30">
        <v>0</v>
      </c>
      <c r="C50" s="30">
        <v>0</v>
      </c>
      <c r="H50" s="29"/>
      <c r="L50" s="29"/>
    </row>
    <row r="51" spans="1:12">
      <c r="A51" s="29" t="s">
        <v>122</v>
      </c>
      <c r="B51" s="30">
        <v>0</v>
      </c>
      <c r="C51" s="30">
        <v>0</v>
      </c>
      <c r="H51" s="29"/>
      <c r="L51" s="29"/>
    </row>
    <row r="52" spans="1:12">
      <c r="A52" s="29" t="s">
        <v>123</v>
      </c>
      <c r="B52" s="30">
        <v>2</v>
      </c>
      <c r="C52" s="30">
        <v>1</v>
      </c>
      <c r="H52" s="29"/>
      <c r="L52" s="29"/>
    </row>
    <row r="53" spans="1:12">
      <c r="A53" s="29" t="s">
        <v>124</v>
      </c>
      <c r="B53" s="30">
        <v>0</v>
      </c>
      <c r="C53" s="30">
        <v>0</v>
      </c>
      <c r="H53" s="29"/>
      <c r="L53" s="29"/>
    </row>
    <row r="54" spans="1:12">
      <c r="A54" s="29" t="s">
        <v>125</v>
      </c>
      <c r="B54" s="30">
        <v>0</v>
      </c>
      <c r="C54" s="30">
        <v>0</v>
      </c>
      <c r="H54" s="29"/>
      <c r="L54" s="29"/>
    </row>
    <row r="55" spans="1:12">
      <c r="A55" s="29" t="s">
        <v>126</v>
      </c>
      <c r="B55" s="30">
        <v>0</v>
      </c>
      <c r="C55" s="30">
        <v>0</v>
      </c>
      <c r="H55" s="29"/>
      <c r="L55" s="29"/>
    </row>
    <row r="56" spans="1:12">
      <c r="A56" s="29" t="s">
        <v>127</v>
      </c>
      <c r="B56" s="30">
        <v>2</v>
      </c>
      <c r="C56" s="30">
        <v>0</v>
      </c>
      <c r="H56" s="29"/>
      <c r="L56" s="29"/>
    </row>
    <row r="57" spans="1:12">
      <c r="A57" s="29" t="s">
        <v>128</v>
      </c>
      <c r="B57" s="30">
        <v>0</v>
      </c>
      <c r="C57" s="30">
        <v>0</v>
      </c>
      <c r="H57" s="29"/>
      <c r="L57" s="29"/>
    </row>
    <row r="58" spans="1:12">
      <c r="A58" s="29" t="s">
        <v>129</v>
      </c>
      <c r="B58" s="30">
        <v>1</v>
      </c>
      <c r="C58" s="30">
        <v>0</v>
      </c>
      <c r="H58" s="29"/>
      <c r="L58" s="29"/>
    </row>
    <row r="59" spans="1:12">
      <c r="A59" s="29" t="s">
        <v>130</v>
      </c>
      <c r="B59" s="30">
        <v>0</v>
      </c>
      <c r="C59" s="30">
        <v>0</v>
      </c>
      <c r="H59" s="29"/>
      <c r="L59" s="29"/>
    </row>
    <row r="60" spans="1:12">
      <c r="A60" s="29" t="s">
        <v>131</v>
      </c>
      <c r="B60" s="30">
        <v>0</v>
      </c>
      <c r="C60" s="30">
        <v>0</v>
      </c>
      <c r="H60" s="29"/>
      <c r="L60" s="29"/>
    </row>
    <row r="61" spans="1:12">
      <c r="A61" s="29" t="s">
        <v>132</v>
      </c>
      <c r="B61" s="30">
        <v>7</v>
      </c>
      <c r="C61" s="30">
        <v>0</v>
      </c>
      <c r="H61" s="29"/>
      <c r="L61" s="29"/>
    </row>
    <row r="62" spans="1:12">
      <c r="A62" s="29" t="s">
        <v>133</v>
      </c>
      <c r="B62" s="30">
        <v>0</v>
      </c>
      <c r="C62" s="30">
        <v>0</v>
      </c>
      <c r="H62" s="29"/>
    </row>
    <row r="63" spans="1:12">
      <c r="A63" s="29" t="s">
        <v>134</v>
      </c>
      <c r="B63" s="30">
        <v>0</v>
      </c>
      <c r="C63" s="30">
        <v>0</v>
      </c>
      <c r="H63" s="29"/>
    </row>
    <row r="64" spans="1:12">
      <c r="A64" s="29" t="s">
        <v>135</v>
      </c>
      <c r="B64" s="30">
        <v>1</v>
      </c>
      <c r="C64" s="30">
        <v>1</v>
      </c>
      <c r="H64" s="29"/>
    </row>
    <row r="65" spans="1:8">
      <c r="A65" s="29" t="s">
        <v>136</v>
      </c>
      <c r="B65" s="30">
        <v>4</v>
      </c>
      <c r="C65" s="30">
        <v>3</v>
      </c>
      <c r="H65" s="29"/>
    </row>
    <row r="66" spans="1:8">
      <c r="A66" s="29" t="s">
        <v>137</v>
      </c>
      <c r="B66" s="30">
        <v>3</v>
      </c>
      <c r="C66" s="30">
        <v>0</v>
      </c>
      <c r="H66" s="29"/>
    </row>
    <row r="67" spans="1:8">
      <c r="A67" s="29" t="s">
        <v>138</v>
      </c>
      <c r="B67" s="30">
        <v>2</v>
      </c>
      <c r="C67" s="30">
        <v>0</v>
      </c>
      <c r="H67" s="29"/>
    </row>
    <row r="68" spans="1:8">
      <c r="A68" s="29" t="s">
        <v>139</v>
      </c>
      <c r="B68" s="30">
        <v>3</v>
      </c>
      <c r="C68" s="30">
        <v>0</v>
      </c>
      <c r="H68" s="29"/>
    </row>
    <row r="69" spans="1:8">
      <c r="A69" s="29" t="s">
        <v>140</v>
      </c>
      <c r="B69" s="30">
        <v>1</v>
      </c>
      <c r="C69" s="30">
        <v>0</v>
      </c>
      <c r="H69" s="29"/>
    </row>
    <row r="70" spans="1:8">
      <c r="A70" s="29" t="s">
        <v>141</v>
      </c>
      <c r="B70" s="30">
        <v>1</v>
      </c>
      <c r="C70" s="30">
        <v>0</v>
      </c>
      <c r="H70" s="29"/>
    </row>
    <row r="71" spans="1:8">
      <c r="A71" s="29" t="s">
        <v>142</v>
      </c>
      <c r="B71" s="30">
        <v>3</v>
      </c>
      <c r="C71" s="30">
        <v>1</v>
      </c>
      <c r="H71" s="29"/>
    </row>
    <row r="72" spans="1:8">
      <c r="A72" s="29" t="s">
        <v>143</v>
      </c>
      <c r="B72" s="30">
        <v>2</v>
      </c>
      <c r="C72" s="30">
        <v>0</v>
      </c>
      <c r="H72" s="29"/>
    </row>
    <row r="73" spans="1:8">
      <c r="A73" s="29" t="s">
        <v>144</v>
      </c>
      <c r="B73" s="30">
        <v>2</v>
      </c>
      <c r="C73" s="30">
        <v>0</v>
      </c>
      <c r="H73" s="29"/>
    </row>
    <row r="74" spans="1:8">
      <c r="A74" s="29" t="s">
        <v>145</v>
      </c>
      <c r="B74" s="30">
        <v>0</v>
      </c>
      <c r="C74" s="30">
        <v>0</v>
      </c>
      <c r="H74" s="29"/>
    </row>
    <row r="75" spans="1:8">
      <c r="A75" s="29" t="s">
        <v>146</v>
      </c>
      <c r="B75" s="30">
        <v>0</v>
      </c>
      <c r="C75" s="30">
        <v>0</v>
      </c>
      <c r="H75" s="29"/>
    </row>
    <row r="76" spans="1:8">
      <c r="A76" s="29" t="s">
        <v>147</v>
      </c>
      <c r="B76" s="30">
        <v>13</v>
      </c>
      <c r="C76" s="30">
        <v>1</v>
      </c>
      <c r="H76" s="29"/>
    </row>
    <row r="77" spans="1:8">
      <c r="A77" s="29" t="s">
        <v>148</v>
      </c>
      <c r="B77" s="30">
        <v>1</v>
      </c>
      <c r="C77" s="30">
        <v>0</v>
      </c>
      <c r="H77" s="29"/>
    </row>
    <row r="78" spans="1:8">
      <c r="A78" s="29" t="s">
        <v>149</v>
      </c>
      <c r="B78" s="30">
        <v>0</v>
      </c>
      <c r="C78" s="30">
        <v>0</v>
      </c>
      <c r="H78" s="29"/>
    </row>
    <row r="79" spans="1:8">
      <c r="A79" s="29" t="s">
        <v>150</v>
      </c>
      <c r="B79" s="30">
        <v>0</v>
      </c>
      <c r="C79" s="30">
        <v>0</v>
      </c>
      <c r="H79" s="29"/>
    </row>
    <row r="80" spans="1:8">
      <c r="A80" s="29" t="s">
        <v>151</v>
      </c>
      <c r="B80" s="30">
        <v>1</v>
      </c>
      <c r="C80" s="30">
        <v>0</v>
      </c>
      <c r="H80" s="29"/>
    </row>
    <row r="81" spans="1:8">
      <c r="A81" s="29" t="s">
        <v>152</v>
      </c>
      <c r="B81" s="30">
        <v>2</v>
      </c>
      <c r="C81" s="30">
        <v>0</v>
      </c>
      <c r="H81" s="29"/>
    </row>
    <row r="82" spans="1:8">
      <c r="A82" s="29" t="s">
        <v>153</v>
      </c>
      <c r="B82" s="30">
        <v>1</v>
      </c>
      <c r="C82" s="30">
        <v>1</v>
      </c>
      <c r="H82" s="29"/>
    </row>
    <row r="83" spans="1:8">
      <c r="A83" s="29" t="s">
        <v>154</v>
      </c>
      <c r="B83" s="30">
        <v>3</v>
      </c>
      <c r="C83" s="30">
        <v>0</v>
      </c>
      <c r="H83" s="29"/>
    </row>
    <row r="84" spans="1:8">
      <c r="A84" s="29" t="s">
        <v>155</v>
      </c>
      <c r="B84" s="30">
        <v>0</v>
      </c>
      <c r="C84" s="30">
        <v>0</v>
      </c>
      <c r="H84" s="29"/>
    </row>
    <row r="85" spans="1:8">
      <c r="A85" s="29" t="s">
        <v>156</v>
      </c>
      <c r="B85" s="30">
        <v>1</v>
      </c>
      <c r="C85" s="30">
        <v>0</v>
      </c>
      <c r="H85" s="29"/>
    </row>
    <row r="86" spans="1:8">
      <c r="A86" s="29" t="s">
        <v>157</v>
      </c>
      <c r="B86" s="30">
        <v>2</v>
      </c>
      <c r="C86" s="30">
        <v>0</v>
      </c>
      <c r="H86" s="29"/>
    </row>
    <row r="87" spans="1:8">
      <c r="A87" s="29" t="s">
        <v>158</v>
      </c>
      <c r="B87" s="30">
        <v>2</v>
      </c>
      <c r="C87" s="30">
        <v>0</v>
      </c>
      <c r="H87" s="29"/>
    </row>
    <row r="88" spans="1:8">
      <c r="A88" s="29" t="s">
        <v>159</v>
      </c>
      <c r="B88" s="30">
        <v>1</v>
      </c>
      <c r="C88" s="30">
        <v>0</v>
      </c>
      <c r="H88" s="29"/>
    </row>
    <row r="89" spans="1:8">
      <c r="A89" s="29" t="s">
        <v>160</v>
      </c>
      <c r="B89" s="30">
        <v>0</v>
      </c>
      <c r="C89" s="30">
        <v>1</v>
      </c>
      <c r="H89" s="29"/>
    </row>
    <row r="90" spans="1:8">
      <c r="A90" s="29" t="s">
        <v>161</v>
      </c>
      <c r="B90" s="30">
        <v>0</v>
      </c>
      <c r="C90" s="30">
        <v>0</v>
      </c>
      <c r="H90" s="29"/>
    </row>
    <row r="91" spans="1:8">
      <c r="A91" s="29" t="s">
        <v>162</v>
      </c>
      <c r="B91" s="30">
        <v>0</v>
      </c>
      <c r="C91" s="30">
        <v>0</v>
      </c>
      <c r="H91" s="29"/>
    </row>
    <row r="92" spans="1:8">
      <c r="A92" s="29" t="s">
        <v>163</v>
      </c>
      <c r="B92" s="30">
        <v>1</v>
      </c>
      <c r="C92" s="30">
        <v>0</v>
      </c>
      <c r="H92" s="29"/>
    </row>
    <row r="93" spans="1:8">
      <c r="A93" s="29" t="s">
        <v>164</v>
      </c>
      <c r="B93" s="30">
        <v>0</v>
      </c>
      <c r="C93" s="30">
        <v>0</v>
      </c>
      <c r="H93" s="29"/>
    </row>
    <row r="94" spans="1:8">
      <c r="A94" s="29" t="s">
        <v>165</v>
      </c>
      <c r="B94" s="30">
        <v>0</v>
      </c>
      <c r="C94" s="30">
        <v>0</v>
      </c>
      <c r="H94" s="29"/>
    </row>
    <row r="95" spans="1:8">
      <c r="A95" s="29" t="s">
        <v>166</v>
      </c>
      <c r="B95" s="30">
        <v>2</v>
      </c>
      <c r="C95" s="30">
        <v>0</v>
      </c>
      <c r="H95" s="29"/>
    </row>
    <row r="96" spans="1:8">
      <c r="A96" s="29" t="s">
        <v>167</v>
      </c>
      <c r="B96" s="30">
        <v>3</v>
      </c>
      <c r="C96" s="30">
        <v>0</v>
      </c>
      <c r="H96" s="29"/>
    </row>
    <row r="97" spans="1:8">
      <c r="A97" s="29" t="s">
        <v>168</v>
      </c>
      <c r="B97" s="30">
        <v>2</v>
      </c>
      <c r="C97" s="30">
        <v>0</v>
      </c>
      <c r="H97" s="29"/>
    </row>
    <row r="98" spans="1:8">
      <c r="A98" s="29" t="s">
        <v>169</v>
      </c>
      <c r="B98" s="30">
        <v>2</v>
      </c>
      <c r="C98" s="30">
        <v>0</v>
      </c>
      <c r="H98" s="29"/>
    </row>
    <row r="99" spans="1:8">
      <c r="A99" s="29" t="s">
        <v>170</v>
      </c>
      <c r="B99" s="30">
        <v>5</v>
      </c>
      <c r="C99" s="30">
        <v>0</v>
      </c>
      <c r="H99" s="29"/>
    </row>
    <row r="100" spans="1:8">
      <c r="A100" s="29" t="s">
        <v>171</v>
      </c>
      <c r="B100" s="30">
        <v>1</v>
      </c>
      <c r="C100" s="30">
        <v>0</v>
      </c>
      <c r="H100" s="29"/>
    </row>
    <row r="101" spans="1:8">
      <c r="A101" s="29" t="s">
        <v>172</v>
      </c>
      <c r="B101" s="30">
        <v>2</v>
      </c>
      <c r="C101" s="30">
        <v>0</v>
      </c>
      <c r="H101" s="29"/>
    </row>
    <row r="102" spans="1:8">
      <c r="A102" s="29" t="s">
        <v>173</v>
      </c>
      <c r="B102" s="30">
        <v>1</v>
      </c>
      <c r="C102" s="30">
        <v>0</v>
      </c>
      <c r="H102" s="29"/>
    </row>
    <row r="103" spans="1:8">
      <c r="A103" s="29" t="s">
        <v>174</v>
      </c>
      <c r="B103" s="30">
        <v>3</v>
      </c>
      <c r="C103" s="30">
        <v>0</v>
      </c>
      <c r="H103" s="29"/>
    </row>
    <row r="104" spans="1:8">
      <c r="A104" s="29" t="s">
        <v>175</v>
      </c>
      <c r="B104" s="30">
        <v>1</v>
      </c>
      <c r="C104" s="30">
        <v>5</v>
      </c>
      <c r="H104" s="29"/>
    </row>
    <row r="105" spans="1:8">
      <c r="A105" s="29" t="s">
        <v>176</v>
      </c>
      <c r="B105" s="30">
        <v>1</v>
      </c>
      <c r="C105" s="30">
        <v>3</v>
      </c>
      <c r="H105" s="29"/>
    </row>
    <row r="106" spans="1:8">
      <c r="A106" s="29" t="s">
        <v>177</v>
      </c>
      <c r="B106" s="30">
        <v>0</v>
      </c>
      <c r="C106" s="30">
        <v>1</v>
      </c>
      <c r="H106" s="29"/>
    </row>
    <row r="107" spans="1:8">
      <c r="A107" s="29" t="s">
        <v>178</v>
      </c>
      <c r="B107" s="30">
        <v>22</v>
      </c>
      <c r="C107" s="30">
        <v>4</v>
      </c>
      <c r="H107" s="29"/>
    </row>
    <row r="108" spans="1:8">
      <c r="A108" s="29" t="s">
        <v>179</v>
      </c>
      <c r="B108" s="30">
        <v>31</v>
      </c>
      <c r="C108" s="30">
        <v>7</v>
      </c>
      <c r="H108" s="29"/>
    </row>
    <row r="109" spans="1:8">
      <c r="A109" s="29" t="s">
        <v>180</v>
      </c>
      <c r="B109" s="30">
        <v>11</v>
      </c>
      <c r="C109" s="30">
        <v>5</v>
      </c>
      <c r="H109" s="29"/>
    </row>
    <row r="110" spans="1:8">
      <c r="A110" s="29" t="s">
        <v>181</v>
      </c>
      <c r="B110" s="30">
        <v>0</v>
      </c>
      <c r="C110" s="30">
        <v>1</v>
      </c>
      <c r="H110" s="29"/>
    </row>
    <row r="111" spans="1:8">
      <c r="A111" s="29" t="s">
        <v>182</v>
      </c>
      <c r="B111" s="30">
        <v>0</v>
      </c>
      <c r="C111" s="30">
        <v>0</v>
      </c>
      <c r="H111" s="29"/>
    </row>
    <row r="112" spans="1:8">
      <c r="A112" s="29" t="s">
        <v>183</v>
      </c>
      <c r="B112" s="30">
        <v>1</v>
      </c>
      <c r="C112" s="30">
        <v>0</v>
      </c>
      <c r="H112" s="29"/>
    </row>
    <row r="113" spans="1:8">
      <c r="A113" s="29" t="s">
        <v>184</v>
      </c>
      <c r="B113" s="30">
        <v>1</v>
      </c>
      <c r="C113" s="30">
        <v>0</v>
      </c>
      <c r="H113" s="29"/>
    </row>
    <row r="114" spans="1:8">
      <c r="A114" s="29" t="s">
        <v>185</v>
      </c>
      <c r="B114" s="30">
        <v>10</v>
      </c>
      <c r="C114" s="30">
        <v>3</v>
      </c>
      <c r="H114" s="29"/>
    </row>
    <row r="115" spans="1:8">
      <c r="A115" s="29" t="s">
        <v>186</v>
      </c>
      <c r="B115" s="30">
        <v>3</v>
      </c>
      <c r="C115" s="30">
        <v>0</v>
      </c>
      <c r="H115" s="29"/>
    </row>
    <row r="116" spans="1:8">
      <c r="A116" s="29" t="s">
        <v>187</v>
      </c>
      <c r="B116" s="30">
        <v>2</v>
      </c>
      <c r="C116" s="30">
        <v>0</v>
      </c>
      <c r="H116" s="29"/>
    </row>
    <row r="117" spans="1:8">
      <c r="A117" s="29" t="s">
        <v>188</v>
      </c>
      <c r="B117" s="30">
        <v>1</v>
      </c>
      <c r="C117" s="30">
        <v>0</v>
      </c>
      <c r="H117" s="29"/>
    </row>
    <row r="118" spans="1:8">
      <c r="A118" s="29" t="s">
        <v>189</v>
      </c>
      <c r="B118" s="30">
        <v>0</v>
      </c>
      <c r="C118" s="30">
        <v>0</v>
      </c>
      <c r="H118" s="29"/>
    </row>
    <row r="119" spans="1:8">
      <c r="A119" s="29" t="s">
        <v>190</v>
      </c>
      <c r="B119" s="30">
        <v>0</v>
      </c>
      <c r="C119" s="30">
        <v>0</v>
      </c>
      <c r="H119" s="29"/>
    </row>
    <row r="120" spans="1:8">
      <c r="A120" s="29" t="s">
        <v>191</v>
      </c>
      <c r="B120" s="30">
        <v>0</v>
      </c>
      <c r="C120" s="30">
        <v>0</v>
      </c>
      <c r="H120" s="29"/>
    </row>
    <row r="121" spans="1:8">
      <c r="A121" s="29" t="s">
        <v>192</v>
      </c>
      <c r="B121" s="30">
        <v>0</v>
      </c>
      <c r="C121" s="30">
        <v>1</v>
      </c>
      <c r="H121" s="29"/>
    </row>
    <row r="122" spans="1:8">
      <c r="A122" s="29" t="s">
        <v>193</v>
      </c>
      <c r="B122" s="30">
        <v>1</v>
      </c>
      <c r="C122" s="30">
        <v>1</v>
      </c>
      <c r="H122" s="29"/>
    </row>
    <row r="123" spans="1:8">
      <c r="A123" s="29" t="s">
        <v>194</v>
      </c>
      <c r="B123" s="30">
        <v>2</v>
      </c>
      <c r="C123" s="30">
        <v>0</v>
      </c>
      <c r="H123" s="29"/>
    </row>
    <row r="124" spans="1:8">
      <c r="A124" s="29" t="s">
        <v>195</v>
      </c>
      <c r="B124" s="30">
        <v>0</v>
      </c>
      <c r="C124" s="30">
        <v>1</v>
      </c>
      <c r="H124" s="29"/>
    </row>
    <row r="125" spans="1:8">
      <c r="A125" s="29" t="s">
        <v>196</v>
      </c>
      <c r="B125" s="30">
        <v>7</v>
      </c>
      <c r="C125" s="30">
        <v>1</v>
      </c>
      <c r="H125" s="29"/>
    </row>
    <row r="126" spans="1:8">
      <c r="A126" s="29" t="s">
        <v>197</v>
      </c>
      <c r="B126" s="30">
        <v>0</v>
      </c>
      <c r="C126" s="30">
        <v>0</v>
      </c>
      <c r="H126" s="29"/>
    </row>
    <row r="127" spans="1:8">
      <c r="A127" s="29" t="s">
        <v>198</v>
      </c>
      <c r="B127" s="30">
        <v>2</v>
      </c>
      <c r="C127" s="30">
        <v>0</v>
      </c>
      <c r="H127" s="29"/>
    </row>
    <row r="128" spans="1:8">
      <c r="A128" s="29" t="s">
        <v>199</v>
      </c>
      <c r="B128" s="30">
        <v>1</v>
      </c>
      <c r="C128" s="30">
        <v>0</v>
      </c>
      <c r="H128" s="29"/>
    </row>
    <row r="129" spans="1:8">
      <c r="A129" s="29" t="s">
        <v>200</v>
      </c>
      <c r="B129" s="30">
        <v>4</v>
      </c>
      <c r="C129" s="30">
        <v>0</v>
      </c>
      <c r="H129" s="29"/>
    </row>
    <row r="130" spans="1:8">
      <c r="A130" s="29" t="s">
        <v>201</v>
      </c>
      <c r="B130" s="30">
        <v>2</v>
      </c>
      <c r="C130" s="30">
        <v>0</v>
      </c>
      <c r="H130" s="29"/>
    </row>
    <row r="131" spans="1:8">
      <c r="A131" s="29" t="s">
        <v>202</v>
      </c>
      <c r="B131" s="30">
        <v>0</v>
      </c>
      <c r="C131" s="30">
        <v>1</v>
      </c>
      <c r="H131" s="29"/>
    </row>
    <row r="132" spans="1:8">
      <c r="A132" s="29" t="s">
        <v>203</v>
      </c>
      <c r="B132" s="30">
        <v>0</v>
      </c>
      <c r="C132" s="30">
        <v>0</v>
      </c>
      <c r="H132" s="29"/>
    </row>
    <row r="133" spans="1:8">
      <c r="A133" s="29" t="s">
        <v>204</v>
      </c>
      <c r="B133" s="30">
        <v>2</v>
      </c>
      <c r="C133" s="30">
        <v>0</v>
      </c>
      <c r="H133" s="29"/>
    </row>
    <row r="134" spans="1:8">
      <c r="A134" s="29" t="s">
        <v>205</v>
      </c>
      <c r="B134" s="30">
        <v>1</v>
      </c>
      <c r="C134" s="30">
        <v>0</v>
      </c>
      <c r="H134" s="29"/>
    </row>
    <row r="135" spans="1:8">
      <c r="A135" s="29" t="s">
        <v>206</v>
      </c>
      <c r="B135" s="30">
        <v>1</v>
      </c>
      <c r="C135" s="30">
        <v>0</v>
      </c>
      <c r="H135" s="29"/>
    </row>
    <row r="136" spans="1:8">
      <c r="A136" s="29" t="s">
        <v>207</v>
      </c>
      <c r="B136" s="30">
        <v>1</v>
      </c>
      <c r="C136" s="30">
        <v>0</v>
      </c>
      <c r="H136" s="29"/>
    </row>
    <row r="137" spans="1:8">
      <c r="A137" s="29" t="s">
        <v>208</v>
      </c>
      <c r="B137" s="30">
        <v>1</v>
      </c>
      <c r="C137" s="30">
        <v>0</v>
      </c>
      <c r="H137" s="29"/>
    </row>
    <row r="138" spans="1:8">
      <c r="A138" s="29" t="s">
        <v>209</v>
      </c>
      <c r="B138" s="30">
        <v>1</v>
      </c>
      <c r="C138" s="30">
        <v>0</v>
      </c>
      <c r="H138" s="29"/>
    </row>
    <row r="139" spans="1:8">
      <c r="A139" s="29" t="s">
        <v>210</v>
      </c>
      <c r="B139" s="30">
        <v>1</v>
      </c>
      <c r="C139" s="30">
        <v>0</v>
      </c>
      <c r="H139" s="29"/>
    </row>
    <row r="140" spans="1:8">
      <c r="A140" s="29" t="s">
        <v>211</v>
      </c>
      <c r="B140" s="30">
        <v>1</v>
      </c>
      <c r="C140" s="30">
        <v>0</v>
      </c>
      <c r="H140" s="29"/>
    </row>
    <row r="141" spans="1:8">
      <c r="A141" s="29" t="s">
        <v>212</v>
      </c>
      <c r="B141" s="30">
        <v>1</v>
      </c>
      <c r="C141" s="30">
        <v>0</v>
      </c>
      <c r="H141" s="29"/>
    </row>
    <row r="142" spans="1:8">
      <c r="A142" s="29" t="s">
        <v>213</v>
      </c>
      <c r="B142" s="30">
        <v>1</v>
      </c>
      <c r="C142" s="30">
        <v>0</v>
      </c>
      <c r="H142" s="29"/>
    </row>
    <row r="143" spans="1:8">
      <c r="A143" s="29" t="s">
        <v>214</v>
      </c>
      <c r="B143" s="30">
        <v>1</v>
      </c>
      <c r="C143" s="30">
        <v>0</v>
      </c>
      <c r="H143" s="29"/>
    </row>
    <row r="144" spans="1:8">
      <c r="A144" s="29" t="s">
        <v>215</v>
      </c>
      <c r="B144" s="30">
        <v>1</v>
      </c>
      <c r="C144" s="30">
        <v>0</v>
      </c>
      <c r="H144" s="29"/>
    </row>
    <row r="145" spans="1:8">
      <c r="A145" s="29" t="s">
        <v>216</v>
      </c>
      <c r="B145" s="30">
        <v>1</v>
      </c>
      <c r="C145" s="30">
        <v>0</v>
      </c>
      <c r="H145" s="29"/>
    </row>
    <row r="146" spans="1:8">
      <c r="A146" s="29" t="s">
        <v>217</v>
      </c>
      <c r="B146" s="30">
        <v>0</v>
      </c>
      <c r="C146" s="30">
        <v>3</v>
      </c>
      <c r="H146" s="29"/>
    </row>
    <row r="147" spans="1:8">
      <c r="A147" s="29" t="s">
        <v>218</v>
      </c>
      <c r="B147" s="30">
        <v>0</v>
      </c>
      <c r="C147" s="30">
        <v>1</v>
      </c>
      <c r="H147" s="29"/>
    </row>
    <row r="148" spans="1:8">
      <c r="A148" s="29" t="s">
        <v>219</v>
      </c>
      <c r="B148" s="30">
        <v>1</v>
      </c>
      <c r="C148" s="30">
        <v>1</v>
      </c>
      <c r="H148" s="29"/>
    </row>
    <row r="149" spans="1:8">
      <c r="A149" s="29" t="s">
        <v>220</v>
      </c>
      <c r="B149" s="30">
        <v>1</v>
      </c>
      <c r="C149" s="30">
        <v>1</v>
      </c>
      <c r="H149" s="29"/>
    </row>
    <row r="150" spans="1:8">
      <c r="A150" s="29" t="s">
        <v>221</v>
      </c>
      <c r="B150" s="30">
        <v>1</v>
      </c>
      <c r="C150" s="30">
        <v>0</v>
      </c>
      <c r="H150" s="29"/>
    </row>
    <row r="151" spans="1:8">
      <c r="A151" s="29" t="s">
        <v>222</v>
      </c>
      <c r="B151" s="30">
        <v>1</v>
      </c>
      <c r="C151" s="30">
        <v>0</v>
      </c>
      <c r="H151" s="29"/>
    </row>
    <row r="152" spans="1:8">
      <c r="A152" s="29" t="s">
        <v>223</v>
      </c>
      <c r="B152" s="30">
        <v>0</v>
      </c>
      <c r="C152" s="30">
        <v>0</v>
      </c>
      <c r="H152" s="29"/>
    </row>
    <row r="153" spans="1:8">
      <c r="A153" s="29" t="s">
        <v>224</v>
      </c>
      <c r="B153" s="30">
        <v>1</v>
      </c>
      <c r="C153" s="30">
        <v>0</v>
      </c>
      <c r="H153" s="29"/>
    </row>
    <row r="154" spans="1:8">
      <c r="A154" s="29" t="s">
        <v>225</v>
      </c>
      <c r="B154" s="30">
        <v>1</v>
      </c>
      <c r="C154" s="30">
        <v>0</v>
      </c>
      <c r="H154" s="29"/>
    </row>
    <row r="155" spans="1:8">
      <c r="A155" s="29" t="s">
        <v>226</v>
      </c>
      <c r="B155" s="30">
        <v>3</v>
      </c>
      <c r="C155" s="30">
        <v>0</v>
      </c>
      <c r="H155" s="29"/>
    </row>
    <row r="156" spans="1:8">
      <c r="A156" s="29" t="s">
        <v>227</v>
      </c>
      <c r="B156" s="30">
        <v>0</v>
      </c>
      <c r="C156" s="30">
        <v>1</v>
      </c>
      <c r="H156" s="29"/>
    </row>
    <row r="157" spans="1:8">
      <c r="A157" s="29" t="s">
        <v>228</v>
      </c>
      <c r="B157" s="30">
        <v>1</v>
      </c>
      <c r="C157" s="30">
        <v>0</v>
      </c>
      <c r="H157" s="29"/>
    </row>
    <row r="158" spans="1:8">
      <c r="A158" s="29" t="s">
        <v>229</v>
      </c>
      <c r="B158" s="30">
        <v>0</v>
      </c>
      <c r="C158" s="30">
        <v>1</v>
      </c>
      <c r="H158" s="29"/>
    </row>
    <row r="159" spans="1:8">
      <c r="A159" s="29" t="s">
        <v>230</v>
      </c>
      <c r="B159" s="30">
        <v>1</v>
      </c>
      <c r="C159" s="30">
        <v>0</v>
      </c>
      <c r="H159" s="29"/>
    </row>
    <row r="160" spans="1:8">
      <c r="A160" s="29" t="s">
        <v>231</v>
      </c>
      <c r="B160" s="30">
        <v>0</v>
      </c>
      <c r="C160" s="30">
        <v>0</v>
      </c>
      <c r="H160" s="29"/>
    </row>
    <row r="161" spans="1:8">
      <c r="A161" s="29" t="s">
        <v>232</v>
      </c>
      <c r="B161" s="30">
        <v>1</v>
      </c>
      <c r="C161" s="30">
        <v>0</v>
      </c>
      <c r="H161" s="29"/>
    </row>
    <row r="162" spans="1:8">
      <c r="A162" s="29" t="s">
        <v>233</v>
      </c>
      <c r="B162" s="30">
        <v>4</v>
      </c>
      <c r="C162" s="30">
        <v>6</v>
      </c>
      <c r="H162" s="29"/>
    </row>
    <row r="163" spans="1:8">
      <c r="A163" s="29" t="s">
        <v>234</v>
      </c>
      <c r="B163" s="30">
        <v>1</v>
      </c>
      <c r="C163" s="30">
        <v>0</v>
      </c>
      <c r="H163" s="29"/>
    </row>
    <row r="164" spans="1:8">
      <c r="A164" s="29" t="s">
        <v>235</v>
      </c>
      <c r="B164" s="30">
        <v>0</v>
      </c>
      <c r="C164" s="30">
        <v>0</v>
      </c>
      <c r="H164" s="29"/>
    </row>
    <row r="165" spans="1:8">
      <c r="A165" s="29" t="s">
        <v>236</v>
      </c>
      <c r="B165" s="30">
        <v>0</v>
      </c>
      <c r="C165" s="30">
        <v>1</v>
      </c>
      <c r="H165" s="29"/>
    </row>
    <row r="166" spans="1:8">
      <c r="A166" s="29" t="s">
        <v>237</v>
      </c>
      <c r="B166" s="30">
        <v>1</v>
      </c>
      <c r="C166" s="30">
        <v>0</v>
      </c>
      <c r="H166" s="29"/>
    </row>
    <row r="167" spans="1:8">
      <c r="A167" s="29" t="s">
        <v>238</v>
      </c>
      <c r="B167" s="30">
        <v>1</v>
      </c>
      <c r="C167" s="30">
        <v>0</v>
      </c>
      <c r="H167" s="29"/>
    </row>
    <row r="168" spans="1:8">
      <c r="A168" s="29" t="s">
        <v>239</v>
      </c>
      <c r="B168" s="30">
        <v>0</v>
      </c>
      <c r="C168" s="30">
        <v>1</v>
      </c>
      <c r="H168" s="29"/>
    </row>
    <row r="169" spans="1:8">
      <c r="A169" s="29" t="s">
        <v>240</v>
      </c>
      <c r="B169" s="30">
        <v>0</v>
      </c>
      <c r="C169" s="30">
        <v>0</v>
      </c>
      <c r="H169" s="29"/>
    </row>
    <row r="170" spans="1:8">
      <c r="A170" s="29" t="s">
        <v>241</v>
      </c>
      <c r="B170" s="30">
        <v>0</v>
      </c>
      <c r="C170" s="30">
        <v>1</v>
      </c>
      <c r="H170" s="29"/>
    </row>
    <row r="171" spans="1:8">
      <c r="A171" s="29" t="s">
        <v>242</v>
      </c>
      <c r="B171" s="30">
        <v>0</v>
      </c>
      <c r="C171" s="30">
        <v>0</v>
      </c>
      <c r="H171" s="29"/>
    </row>
    <row r="172" spans="1:8">
      <c r="A172" s="29" t="s">
        <v>243</v>
      </c>
      <c r="B172" s="30">
        <v>0</v>
      </c>
      <c r="C172" s="30">
        <v>0</v>
      </c>
      <c r="H172" s="29"/>
    </row>
    <row r="173" spans="1:8">
      <c r="A173" s="29" t="s">
        <v>244</v>
      </c>
      <c r="B173" s="30">
        <v>0</v>
      </c>
      <c r="C173" s="30">
        <v>0</v>
      </c>
      <c r="H173" s="29"/>
    </row>
    <row r="174" spans="1:8">
      <c r="A174" s="29" t="s">
        <v>245</v>
      </c>
      <c r="B174" s="30">
        <v>0</v>
      </c>
      <c r="C174" s="30">
        <v>0</v>
      </c>
      <c r="H174" s="29"/>
    </row>
    <row r="175" spans="1:8">
      <c r="A175" s="29" t="s">
        <v>246</v>
      </c>
      <c r="B175" s="30">
        <v>0</v>
      </c>
      <c r="C175" s="30">
        <v>0</v>
      </c>
      <c r="H175" s="29"/>
    </row>
    <row r="176" spans="1:8">
      <c r="A176" s="29" t="s">
        <v>247</v>
      </c>
      <c r="B176" s="30">
        <v>0</v>
      </c>
      <c r="C176" s="30">
        <v>0</v>
      </c>
      <c r="H176" s="29"/>
    </row>
    <row r="177" spans="1:8">
      <c r="A177" s="29" t="s">
        <v>248</v>
      </c>
      <c r="B177" s="30">
        <v>2</v>
      </c>
      <c r="C177" s="30">
        <v>0</v>
      </c>
      <c r="H177" s="29"/>
    </row>
    <row r="178" spans="1:8">
      <c r="A178" s="29" t="s">
        <v>249</v>
      </c>
      <c r="B178" s="30">
        <v>0</v>
      </c>
      <c r="C178" s="30">
        <v>0</v>
      </c>
      <c r="H178" s="29"/>
    </row>
    <row r="179" spans="1:8">
      <c r="A179" s="29" t="s">
        <v>250</v>
      </c>
      <c r="B179" s="30">
        <v>1</v>
      </c>
      <c r="C179" s="30">
        <v>1</v>
      </c>
      <c r="H179" s="29"/>
    </row>
    <row r="180" spans="1:8">
      <c r="A180" s="29" t="s">
        <v>251</v>
      </c>
      <c r="B180" s="30">
        <v>1</v>
      </c>
      <c r="C180" s="30">
        <v>0</v>
      </c>
      <c r="H180" s="29"/>
    </row>
    <row r="181" spans="1:8">
      <c r="A181" s="29" t="s">
        <v>252</v>
      </c>
      <c r="B181" s="30">
        <v>0</v>
      </c>
      <c r="C181" s="30">
        <v>0</v>
      </c>
      <c r="H181" s="29"/>
    </row>
    <row r="182" spans="1:8">
      <c r="A182" s="29" t="s">
        <v>253</v>
      </c>
      <c r="B182" s="30">
        <v>0</v>
      </c>
      <c r="C182" s="30">
        <v>0</v>
      </c>
      <c r="H182" s="29"/>
    </row>
    <row r="183" spans="1:8">
      <c r="A183" s="29" t="s">
        <v>254</v>
      </c>
      <c r="B183" s="30">
        <v>2</v>
      </c>
      <c r="C183" s="30">
        <v>0</v>
      </c>
      <c r="H183" s="29"/>
    </row>
    <row r="184" spans="1:8">
      <c r="A184" s="29" t="s">
        <v>255</v>
      </c>
      <c r="B184" s="30">
        <v>1</v>
      </c>
      <c r="C184" s="30">
        <v>0</v>
      </c>
      <c r="H184" s="29"/>
    </row>
    <row r="185" spans="1:8">
      <c r="A185" s="29" t="s">
        <v>256</v>
      </c>
      <c r="B185" s="30">
        <v>1</v>
      </c>
      <c r="C185" s="30">
        <v>0</v>
      </c>
      <c r="H185" s="29"/>
    </row>
    <row r="186" spans="1:8">
      <c r="A186" s="29" t="s">
        <v>257</v>
      </c>
      <c r="B186" s="30">
        <v>1</v>
      </c>
      <c r="C186" s="30">
        <v>0</v>
      </c>
      <c r="H186" s="29"/>
    </row>
    <row r="187" spans="1:8">
      <c r="A187" s="29" t="s">
        <v>258</v>
      </c>
      <c r="B187" s="30">
        <v>1</v>
      </c>
      <c r="C187" s="30">
        <v>0</v>
      </c>
      <c r="H187" s="29"/>
    </row>
    <row r="188" spans="1:8">
      <c r="A188" s="29" t="s">
        <v>259</v>
      </c>
      <c r="B188" s="30">
        <v>0</v>
      </c>
      <c r="C188" s="30">
        <v>0</v>
      </c>
      <c r="H188" s="29"/>
    </row>
    <row r="189" spans="1:8">
      <c r="A189" s="29" t="s">
        <v>260</v>
      </c>
      <c r="B189" s="30">
        <v>1</v>
      </c>
      <c r="C189" s="30">
        <v>0</v>
      </c>
      <c r="H189" s="29"/>
    </row>
    <row r="190" spans="1:8">
      <c r="A190" s="29" t="s">
        <v>261</v>
      </c>
      <c r="B190" s="30">
        <v>0</v>
      </c>
      <c r="C190" s="30">
        <v>0</v>
      </c>
      <c r="H190" s="29"/>
    </row>
    <row r="191" spans="1:8">
      <c r="A191" s="29" t="s">
        <v>262</v>
      </c>
      <c r="B191" s="30">
        <v>1</v>
      </c>
      <c r="C191" s="30">
        <v>0</v>
      </c>
      <c r="H191" s="29"/>
    </row>
    <row r="192" spans="1:8">
      <c r="A192" s="29" t="s">
        <v>263</v>
      </c>
      <c r="B192" s="30">
        <v>0</v>
      </c>
      <c r="C192" s="30">
        <v>0</v>
      </c>
      <c r="H192" s="29"/>
    </row>
    <row r="193" spans="1:8">
      <c r="A193" s="29" t="s">
        <v>264</v>
      </c>
      <c r="B193" s="30">
        <v>0</v>
      </c>
      <c r="C193" s="30">
        <v>0</v>
      </c>
      <c r="H193" s="29"/>
    </row>
    <row r="194" spans="1:8">
      <c r="A194" s="29" t="s">
        <v>265</v>
      </c>
      <c r="B194" s="30">
        <v>0</v>
      </c>
      <c r="C194" s="30">
        <v>0</v>
      </c>
      <c r="H194" s="29"/>
    </row>
    <row r="195" spans="1:8">
      <c r="A195" s="29" t="s">
        <v>266</v>
      </c>
      <c r="B195" s="30">
        <v>0</v>
      </c>
      <c r="C195" s="30">
        <v>0</v>
      </c>
      <c r="H195" s="29"/>
    </row>
    <row r="196" spans="1:8">
      <c r="A196" s="29" t="s">
        <v>267</v>
      </c>
      <c r="B196" s="30">
        <v>0</v>
      </c>
      <c r="C196" s="30">
        <v>0</v>
      </c>
      <c r="H196" s="29"/>
    </row>
    <row r="197" spans="1:8">
      <c r="A197" s="29" t="s">
        <v>268</v>
      </c>
      <c r="B197" s="30">
        <v>0</v>
      </c>
      <c r="C197" s="30">
        <v>0</v>
      </c>
      <c r="H197" s="29"/>
    </row>
    <row r="198" spans="1:8">
      <c r="A198" s="29" t="s">
        <v>269</v>
      </c>
      <c r="B198" s="30">
        <v>0</v>
      </c>
      <c r="C198" s="30">
        <v>0</v>
      </c>
      <c r="H198" s="29"/>
    </row>
    <row r="199" spans="1:8">
      <c r="A199" s="29" t="s">
        <v>270</v>
      </c>
      <c r="B199" s="30">
        <v>1</v>
      </c>
      <c r="C199" s="30">
        <v>0</v>
      </c>
      <c r="H199" s="29"/>
    </row>
    <row r="200" spans="1:8">
      <c r="A200" s="29" t="s">
        <v>271</v>
      </c>
      <c r="B200" s="30">
        <v>0</v>
      </c>
      <c r="C200" s="30">
        <v>0</v>
      </c>
      <c r="H200" s="29"/>
    </row>
    <row r="201" spans="1:8">
      <c r="A201" s="29" t="s">
        <v>272</v>
      </c>
      <c r="B201" s="30">
        <v>0</v>
      </c>
      <c r="C201" s="30">
        <v>0</v>
      </c>
      <c r="H201" s="29"/>
    </row>
    <row r="202" spans="1:8">
      <c r="A202" s="29" t="s">
        <v>273</v>
      </c>
      <c r="B202" s="30">
        <v>0</v>
      </c>
      <c r="C202" s="30">
        <v>0</v>
      </c>
      <c r="H202" s="29"/>
    </row>
    <row r="203" spans="1:8">
      <c r="A203" s="29" t="s">
        <v>274</v>
      </c>
      <c r="B203" s="30">
        <v>1</v>
      </c>
      <c r="C203" s="30">
        <v>0</v>
      </c>
      <c r="H203" s="29"/>
    </row>
    <row r="204" spans="1:8">
      <c r="A204" s="29" t="s">
        <v>275</v>
      </c>
      <c r="B204" s="30">
        <v>1</v>
      </c>
      <c r="C204" s="30">
        <v>0</v>
      </c>
      <c r="H204" s="29"/>
    </row>
    <row r="205" spans="1:8">
      <c r="A205" s="29" t="s">
        <v>276</v>
      </c>
      <c r="B205" s="30">
        <v>0</v>
      </c>
      <c r="C205" s="30">
        <v>0</v>
      </c>
      <c r="H205" s="29"/>
    </row>
    <row r="206" spans="1:8">
      <c r="A206" s="29" t="s">
        <v>277</v>
      </c>
      <c r="B206" s="30">
        <v>0</v>
      </c>
      <c r="C206" s="30">
        <v>0</v>
      </c>
      <c r="H206" s="29"/>
    </row>
    <row r="207" spans="1:8">
      <c r="A207" s="29" t="s">
        <v>278</v>
      </c>
      <c r="B207" s="30">
        <v>1</v>
      </c>
      <c r="C207" s="30">
        <v>0</v>
      </c>
      <c r="H207" s="29"/>
    </row>
    <row r="208" spans="1:8">
      <c r="A208" s="29" t="s">
        <v>279</v>
      </c>
      <c r="B208" s="30">
        <v>1</v>
      </c>
      <c r="C208" s="30">
        <v>0</v>
      </c>
      <c r="H208" s="29"/>
    </row>
    <row r="209" spans="1:8">
      <c r="A209" s="29" t="s">
        <v>280</v>
      </c>
      <c r="B209" s="30">
        <v>0</v>
      </c>
      <c r="C209" s="30">
        <v>0</v>
      </c>
      <c r="H209" s="29"/>
    </row>
    <row r="210" spans="1:8">
      <c r="A210" s="29" t="s">
        <v>281</v>
      </c>
      <c r="B210" s="30">
        <v>0</v>
      </c>
      <c r="C210" s="30">
        <v>0</v>
      </c>
      <c r="H210" s="29"/>
    </row>
    <row r="211" spans="1:8">
      <c r="A211" s="29" t="s">
        <v>282</v>
      </c>
      <c r="B211" s="30">
        <v>1</v>
      </c>
      <c r="C211" s="30">
        <v>0</v>
      </c>
      <c r="H211" s="29"/>
    </row>
    <row r="212" spans="1:8">
      <c r="A212" s="29" t="s">
        <v>283</v>
      </c>
      <c r="B212" s="30">
        <v>0</v>
      </c>
      <c r="C212" s="30">
        <v>1</v>
      </c>
      <c r="H212" s="29"/>
    </row>
    <row r="213" spans="1:8">
      <c r="A213" s="29" t="s">
        <v>284</v>
      </c>
      <c r="B213" s="30">
        <v>1</v>
      </c>
      <c r="C213" s="30">
        <v>0</v>
      </c>
      <c r="H213" s="29"/>
    </row>
    <row r="214" spans="1:8">
      <c r="A214" s="29" t="s">
        <v>285</v>
      </c>
      <c r="B214" s="30">
        <v>0</v>
      </c>
      <c r="C214" s="30">
        <v>0</v>
      </c>
      <c r="H214" s="29"/>
    </row>
    <row r="215" spans="1:8">
      <c r="A215" s="29" t="s">
        <v>286</v>
      </c>
      <c r="B215" s="30">
        <v>0</v>
      </c>
      <c r="C215" s="30">
        <v>0</v>
      </c>
      <c r="H215" s="29"/>
    </row>
    <row r="216" spans="1:8">
      <c r="A216" s="29" t="s">
        <v>287</v>
      </c>
      <c r="B216" s="30">
        <v>0</v>
      </c>
      <c r="C216" s="30">
        <v>1</v>
      </c>
      <c r="H216" s="29"/>
    </row>
    <row r="217" spans="1:8">
      <c r="A217" s="29" t="s">
        <v>288</v>
      </c>
      <c r="B217" s="30">
        <v>1</v>
      </c>
      <c r="C217" s="30">
        <v>0</v>
      </c>
      <c r="H217" s="29"/>
    </row>
    <row r="218" spans="1:8">
      <c r="A218" s="29" t="s">
        <v>289</v>
      </c>
      <c r="B218" s="30">
        <v>1</v>
      </c>
      <c r="C218" s="30">
        <v>0</v>
      </c>
      <c r="H218" s="29"/>
    </row>
    <row r="219" spans="1:8">
      <c r="A219" s="29" t="s">
        <v>290</v>
      </c>
      <c r="B219" s="30">
        <v>1</v>
      </c>
      <c r="C219" s="30">
        <v>0</v>
      </c>
      <c r="H219" s="29"/>
    </row>
    <row r="220" spans="1:8">
      <c r="A220" s="29" t="s">
        <v>291</v>
      </c>
      <c r="B220" s="30">
        <v>1</v>
      </c>
      <c r="C220" s="30">
        <v>0</v>
      </c>
      <c r="H220" s="29"/>
    </row>
    <row r="221" spans="1:8">
      <c r="A221" s="29" t="s">
        <v>292</v>
      </c>
      <c r="B221" s="30">
        <v>1</v>
      </c>
      <c r="C221" s="30">
        <v>0</v>
      </c>
      <c r="H221" s="29"/>
    </row>
    <row r="222" spans="1:8">
      <c r="A222" s="29" t="s">
        <v>293</v>
      </c>
      <c r="B222" s="30">
        <v>1</v>
      </c>
      <c r="C222" s="30">
        <v>0</v>
      </c>
      <c r="H222" s="29"/>
    </row>
    <row r="223" spans="1:8">
      <c r="A223" s="29" t="s">
        <v>294</v>
      </c>
      <c r="B223" s="30">
        <v>0</v>
      </c>
      <c r="C223" s="30">
        <v>1</v>
      </c>
      <c r="H223" s="29"/>
    </row>
    <row r="224" spans="1:8">
      <c r="A224" s="29" t="s">
        <v>295</v>
      </c>
      <c r="B224" s="30">
        <v>0</v>
      </c>
      <c r="C224" s="30">
        <v>1</v>
      </c>
      <c r="H224" s="29"/>
    </row>
    <row r="225" spans="1:8">
      <c r="A225" s="29" t="s">
        <v>296</v>
      </c>
      <c r="B225" s="30">
        <v>0</v>
      </c>
      <c r="C225" s="30">
        <v>1</v>
      </c>
      <c r="H225" s="29"/>
    </row>
    <row r="226" spans="1:8">
      <c r="A226" s="29" t="s">
        <v>297</v>
      </c>
      <c r="B226" s="30">
        <v>0</v>
      </c>
      <c r="C226" s="30">
        <v>0</v>
      </c>
      <c r="H226" s="29"/>
    </row>
    <row r="227" spans="1:8">
      <c r="A227" s="29" t="s">
        <v>298</v>
      </c>
      <c r="B227" s="30">
        <v>0</v>
      </c>
      <c r="C227" s="30">
        <v>1</v>
      </c>
      <c r="H227" s="29"/>
    </row>
    <row r="228" spans="1:8">
      <c r="A228" s="29" t="s">
        <v>299</v>
      </c>
      <c r="B228" s="30">
        <v>0</v>
      </c>
      <c r="C228" s="30">
        <v>1</v>
      </c>
      <c r="H228" s="29"/>
    </row>
    <row r="229" spans="1:8">
      <c r="A229" s="29" t="s">
        <v>300</v>
      </c>
      <c r="B229" s="30">
        <v>1</v>
      </c>
      <c r="C229" s="30">
        <v>0</v>
      </c>
      <c r="H229" s="29"/>
    </row>
    <row r="230" spans="1:8">
      <c r="A230" s="29" t="s">
        <v>301</v>
      </c>
      <c r="B230" s="30">
        <v>0</v>
      </c>
      <c r="C230" s="30">
        <v>0</v>
      </c>
      <c r="H230" s="29"/>
    </row>
    <row r="231" spans="1:8">
      <c r="A231" s="29" t="s">
        <v>302</v>
      </c>
      <c r="B231" s="30">
        <v>0</v>
      </c>
      <c r="C231" s="30">
        <v>0</v>
      </c>
      <c r="H231" s="29"/>
    </row>
    <row r="232" spans="1:8">
      <c r="A232" s="29" t="s">
        <v>303</v>
      </c>
      <c r="B232" s="30">
        <v>0</v>
      </c>
      <c r="C232" s="30">
        <v>0</v>
      </c>
      <c r="H232" s="29"/>
    </row>
    <row r="233" spans="1:8">
      <c r="A233" s="29" t="s">
        <v>304</v>
      </c>
      <c r="B233" s="30">
        <v>0</v>
      </c>
      <c r="C233" s="30">
        <v>0</v>
      </c>
      <c r="H233" s="29"/>
    </row>
    <row r="234" spans="1:8">
      <c r="A234" s="29" t="s">
        <v>305</v>
      </c>
      <c r="B234" s="30">
        <v>1</v>
      </c>
      <c r="C234" s="30">
        <v>1</v>
      </c>
      <c r="H234" s="29"/>
    </row>
    <row r="235" spans="1:8">
      <c r="A235" s="29" t="s">
        <v>306</v>
      </c>
      <c r="B235" s="30">
        <v>0</v>
      </c>
      <c r="C235" s="30">
        <v>0</v>
      </c>
      <c r="H235" s="29"/>
    </row>
    <row r="236" spans="1:8">
      <c r="A236" s="29" t="s">
        <v>307</v>
      </c>
      <c r="B236" s="30">
        <v>0</v>
      </c>
      <c r="C236" s="30">
        <v>0</v>
      </c>
      <c r="H236" s="29"/>
    </row>
    <row r="237" spans="1:8">
      <c r="A237" s="29" t="s">
        <v>308</v>
      </c>
      <c r="B237" s="30">
        <v>1</v>
      </c>
      <c r="C237" s="30">
        <v>0</v>
      </c>
      <c r="H237" s="29"/>
    </row>
    <row r="238" spans="1:8">
      <c r="A238" s="29" t="s">
        <v>309</v>
      </c>
      <c r="B238" s="30">
        <v>1</v>
      </c>
      <c r="C238" s="30">
        <v>0</v>
      </c>
      <c r="H238" s="29"/>
    </row>
    <row r="239" spans="1:8">
      <c r="A239" s="29" t="s">
        <v>310</v>
      </c>
      <c r="B239" s="30">
        <v>0</v>
      </c>
      <c r="C239" s="30">
        <v>0</v>
      </c>
      <c r="H239" s="29"/>
    </row>
    <row r="240" spans="1:8">
      <c r="A240" s="29" t="s">
        <v>311</v>
      </c>
      <c r="B240" s="30">
        <v>0</v>
      </c>
      <c r="C240" s="30">
        <v>0</v>
      </c>
      <c r="H240" s="29"/>
    </row>
    <row r="241" spans="1:8">
      <c r="A241" s="29" t="s">
        <v>312</v>
      </c>
      <c r="B241" s="30">
        <v>0</v>
      </c>
      <c r="C241" s="30">
        <v>0</v>
      </c>
      <c r="H241" s="29"/>
    </row>
    <row r="242" spans="1:8">
      <c r="A242" s="29" t="s">
        <v>313</v>
      </c>
      <c r="B242" s="30">
        <v>6</v>
      </c>
      <c r="C242" s="30">
        <v>0</v>
      </c>
      <c r="H242" s="29"/>
    </row>
    <row r="243" spans="1:8">
      <c r="A243" s="29" t="s">
        <v>314</v>
      </c>
      <c r="B243" s="30">
        <v>0</v>
      </c>
      <c r="C243" s="30">
        <v>0</v>
      </c>
      <c r="H243" s="29"/>
    </row>
    <row r="244" spans="1:8">
      <c r="A244" s="29" t="s">
        <v>315</v>
      </c>
      <c r="B244" s="30">
        <v>1</v>
      </c>
      <c r="C244" s="30">
        <v>0</v>
      </c>
      <c r="H244" s="29"/>
    </row>
    <row r="245" spans="1:8">
      <c r="A245" s="29" t="s">
        <v>316</v>
      </c>
      <c r="B245" s="30">
        <v>0</v>
      </c>
      <c r="C245" s="30">
        <v>0</v>
      </c>
      <c r="H245" s="29"/>
    </row>
    <row r="246" spans="1:8">
      <c r="A246" s="29" t="s">
        <v>317</v>
      </c>
      <c r="B246" s="30">
        <v>0</v>
      </c>
      <c r="C246" s="30">
        <v>0</v>
      </c>
      <c r="H246" s="29"/>
    </row>
    <row r="247" spans="1:8">
      <c r="A247" s="29" t="s">
        <v>318</v>
      </c>
      <c r="B247" s="30">
        <v>0</v>
      </c>
      <c r="C247" s="30">
        <v>0</v>
      </c>
      <c r="H247" s="29"/>
    </row>
    <row r="248" spans="1:8">
      <c r="A248" s="29" t="s">
        <v>319</v>
      </c>
      <c r="B248" s="30">
        <v>1</v>
      </c>
      <c r="C248" s="30">
        <v>1</v>
      </c>
      <c r="H248" s="29"/>
    </row>
    <row r="249" spans="1:8">
      <c r="A249" s="29" t="s">
        <v>320</v>
      </c>
      <c r="B249" s="30">
        <v>1</v>
      </c>
      <c r="C249" s="30">
        <v>0</v>
      </c>
      <c r="H249" s="29"/>
    </row>
    <row r="250" spans="1:8">
      <c r="A250" s="29" t="s">
        <v>321</v>
      </c>
      <c r="B250" s="30">
        <v>0</v>
      </c>
      <c r="C250" s="30">
        <v>0</v>
      </c>
      <c r="H250" s="29"/>
    </row>
    <row r="251" spans="1:8">
      <c r="A251" s="29" t="s">
        <v>322</v>
      </c>
      <c r="B251" s="30">
        <v>0</v>
      </c>
      <c r="C251" s="30">
        <v>0</v>
      </c>
      <c r="H251" s="29"/>
    </row>
    <row r="252" spans="1:8">
      <c r="A252" s="29" t="s">
        <v>323</v>
      </c>
      <c r="B252" s="30">
        <v>0</v>
      </c>
      <c r="C252" s="30">
        <v>0</v>
      </c>
      <c r="H252" s="29"/>
    </row>
    <row r="253" spans="1:8">
      <c r="A253" s="29" t="s">
        <v>324</v>
      </c>
      <c r="B253" s="30">
        <v>1</v>
      </c>
      <c r="C253" s="30">
        <v>0</v>
      </c>
      <c r="H253" s="29"/>
    </row>
    <row r="254" spans="1:8">
      <c r="A254" s="29" t="s">
        <v>325</v>
      </c>
      <c r="B254" s="30">
        <v>0</v>
      </c>
      <c r="C254" s="30">
        <v>0</v>
      </c>
      <c r="H254" s="29"/>
    </row>
    <row r="255" spans="1:8">
      <c r="A255" s="29" t="s">
        <v>326</v>
      </c>
      <c r="B255" s="30">
        <v>0</v>
      </c>
      <c r="C255" s="30">
        <v>0</v>
      </c>
      <c r="H255" s="29"/>
    </row>
    <row r="256" spans="1:8">
      <c r="A256" s="29" t="s">
        <v>327</v>
      </c>
      <c r="B256" s="30">
        <v>0</v>
      </c>
      <c r="C256" s="30">
        <v>0</v>
      </c>
      <c r="H256" s="29"/>
    </row>
    <row r="257" spans="1:8">
      <c r="A257" s="29" t="s">
        <v>328</v>
      </c>
      <c r="B257" s="30">
        <v>0</v>
      </c>
      <c r="C257" s="30">
        <v>0</v>
      </c>
      <c r="H257" s="29"/>
    </row>
    <row r="258" spans="1:8">
      <c r="A258" s="29" t="s">
        <v>329</v>
      </c>
      <c r="B258" s="30">
        <v>0</v>
      </c>
      <c r="C258" s="30">
        <v>0</v>
      </c>
      <c r="H258" s="29"/>
    </row>
  </sheetData>
  <autoFilter ref="A3:C258" xr:uid="{C212376C-788C-2149-B3B0-EF3C36E94D6D}"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AB77-FC28-3740-91AD-DB007CB7C293}">
  <dimension ref="A1:AH7"/>
  <sheetViews>
    <sheetView workbookViewId="0">
      <selection activeCell="I49" sqref="I49"/>
    </sheetView>
  </sheetViews>
  <sheetFormatPr baseColWidth="10" defaultRowHeight="16"/>
  <cols>
    <col min="1" max="1" width="36.1640625" style="29" bestFit="1" customWidth="1"/>
    <col min="2" max="34" width="6.5" style="30" bestFit="1" customWidth="1"/>
    <col min="35" max="16384" width="10.83203125" style="30"/>
  </cols>
  <sheetData>
    <row r="1" spans="1:34">
      <c r="A1" s="29" t="s">
        <v>331</v>
      </c>
    </row>
    <row r="3" spans="1:34">
      <c r="A3" s="29" t="s">
        <v>333</v>
      </c>
    </row>
    <row r="4" spans="1:34">
      <c r="A4" s="33" t="s">
        <v>332</v>
      </c>
      <c r="B4" s="34">
        <v>0.76923076923076916</v>
      </c>
      <c r="C4" s="34">
        <v>0.92307692307692302</v>
      </c>
      <c r="D4" s="34">
        <v>1.0769230769230771</v>
      </c>
      <c r="E4" s="34">
        <v>1.2307692307692308</v>
      </c>
      <c r="F4" s="34">
        <v>1.3846153846153846</v>
      </c>
      <c r="G4" s="34">
        <v>1.5384615384615383</v>
      </c>
      <c r="H4" s="34">
        <v>1.6923076923076923</v>
      </c>
      <c r="I4" s="34">
        <v>1.846153846153846</v>
      </c>
      <c r="J4" s="34">
        <v>2</v>
      </c>
      <c r="K4" s="34">
        <v>2.1538461538461542</v>
      </c>
      <c r="L4" s="34">
        <v>2.3076923076923075</v>
      </c>
      <c r="M4" s="34">
        <v>2.4615384615384617</v>
      </c>
      <c r="N4" s="34">
        <v>2.6153846153846154</v>
      </c>
      <c r="O4" s="34">
        <v>2.7692307692307692</v>
      </c>
      <c r="P4" s="34">
        <v>2.9230769230769234</v>
      </c>
      <c r="Q4" s="34">
        <v>3.0769230769230766</v>
      </c>
      <c r="R4" s="34">
        <v>3.2307692307692308</v>
      </c>
      <c r="S4" s="34">
        <v>3.3846153846153846</v>
      </c>
      <c r="T4" s="34">
        <v>3.5384615384615388</v>
      </c>
      <c r="U4" s="34">
        <v>3.6923076923076921</v>
      </c>
      <c r="V4" s="34">
        <v>3.8461538461538467</v>
      </c>
      <c r="W4" s="34">
        <v>4</v>
      </c>
      <c r="X4" s="34">
        <v>4.1538461538461533</v>
      </c>
      <c r="Y4" s="34">
        <v>4.3076923076923084</v>
      </c>
      <c r="Z4" s="34">
        <v>4.4615384615384617</v>
      </c>
      <c r="AA4" s="34">
        <v>4.615384615384615</v>
      </c>
      <c r="AB4" s="34">
        <v>4.7692307692307692</v>
      </c>
      <c r="AC4" s="34">
        <v>4.9230769230769234</v>
      </c>
      <c r="AD4" s="34">
        <v>5.0769230769230766</v>
      </c>
      <c r="AE4" s="34">
        <v>5.2307692307692308</v>
      </c>
      <c r="AF4" s="34">
        <v>5.384615384615385</v>
      </c>
      <c r="AG4" s="34">
        <v>5.5384615384615383</v>
      </c>
      <c r="AH4" s="34">
        <v>5.6923076923076925</v>
      </c>
    </row>
    <row r="5" spans="1:34">
      <c r="A5" s="33" t="s">
        <v>334</v>
      </c>
      <c r="B5" s="35">
        <v>15.356</v>
      </c>
      <c r="C5" s="35">
        <v>22.042000000000002</v>
      </c>
      <c r="D5" s="35">
        <v>30.738</v>
      </c>
      <c r="E5" s="35">
        <v>39.305999999999997</v>
      </c>
      <c r="F5" s="35">
        <v>46.429000000000002</v>
      </c>
      <c r="G5" s="35">
        <v>50.38</v>
      </c>
      <c r="H5" s="35">
        <v>55.02</v>
      </c>
      <c r="I5" s="35">
        <v>68.983000000000004</v>
      </c>
      <c r="J5" s="35">
        <v>78.968000000000004</v>
      </c>
      <c r="K5" s="35">
        <v>88.744</v>
      </c>
      <c r="L5" s="35">
        <v>107.477</v>
      </c>
      <c r="M5" s="35">
        <v>138.81100000000001</v>
      </c>
      <c r="N5" s="35">
        <v>161.44800000000001</v>
      </c>
      <c r="O5" s="35">
        <v>189.97800000000001</v>
      </c>
      <c r="P5" s="35">
        <v>228.10599999999999</v>
      </c>
      <c r="Q5" s="35">
        <v>286.58600000000001</v>
      </c>
      <c r="R5" s="35">
        <v>365.01900000000001</v>
      </c>
      <c r="S5" s="35">
        <v>422.89</v>
      </c>
      <c r="T5" s="35">
        <v>496.69400000000002</v>
      </c>
      <c r="U5" s="35">
        <v>569.76</v>
      </c>
      <c r="V5" s="35">
        <v>679.46400000000006</v>
      </c>
      <c r="W5" s="35">
        <v>728.29300000000001</v>
      </c>
      <c r="X5" s="35">
        <v>910.21799999999996</v>
      </c>
      <c r="Y5" s="35">
        <v>1084.0640000000001</v>
      </c>
      <c r="Z5" s="35">
        <v>1242.7729999999999</v>
      </c>
      <c r="AA5" s="35">
        <v>1630.5360000000001</v>
      </c>
      <c r="AB5" s="35">
        <v>1998.673</v>
      </c>
      <c r="AC5" s="35">
        <v>2440.3009999999999</v>
      </c>
      <c r="AD5" s="35">
        <v>2913.7130000000002</v>
      </c>
      <c r="AE5" s="35">
        <v>3482.395</v>
      </c>
      <c r="AF5" s="35">
        <v>4442.1469999999999</v>
      </c>
      <c r="AG5" s="35">
        <v>4707.3829999999998</v>
      </c>
      <c r="AH5" s="35">
        <v>5668.2160000000003</v>
      </c>
    </row>
    <row r="6" spans="1:34">
      <c r="A6" s="33" t="s">
        <v>335</v>
      </c>
      <c r="B6" s="35">
        <v>1717.819</v>
      </c>
      <c r="C6" s="35">
        <v>1726.386</v>
      </c>
      <c r="D6" s="35">
        <v>1732.287</v>
      </c>
      <c r="E6" s="35">
        <v>1744.4159999999999</v>
      </c>
      <c r="F6" s="35">
        <v>1757.143</v>
      </c>
      <c r="G6" s="35">
        <v>1795.83</v>
      </c>
      <c r="H6" s="35">
        <v>1782.3620000000001</v>
      </c>
      <c r="I6" s="35">
        <v>1812.453</v>
      </c>
      <c r="J6" s="35">
        <v>1856.136</v>
      </c>
      <c r="K6" s="35">
        <v>1862.683</v>
      </c>
      <c r="L6" s="35">
        <v>1888.758</v>
      </c>
      <c r="M6" s="35">
        <v>1957.066</v>
      </c>
      <c r="N6" s="35">
        <v>2025.5329999999999</v>
      </c>
      <c r="O6" s="35">
        <v>2042.8889999999999</v>
      </c>
      <c r="P6" s="35">
        <v>2053.3440000000001</v>
      </c>
      <c r="Q6" s="35">
        <v>2057.288</v>
      </c>
      <c r="R6" s="35">
        <v>2068.3490000000002</v>
      </c>
      <c r="S6" s="35">
        <v>2090.752</v>
      </c>
      <c r="T6" s="35">
        <v>2106.9969999999998</v>
      </c>
      <c r="U6" s="35">
        <v>2153.837</v>
      </c>
      <c r="V6" s="35">
        <v>2219.1190000000001</v>
      </c>
      <c r="W6" s="35">
        <v>2330.1550000000002</v>
      </c>
      <c r="X6" s="35">
        <v>2388.0169999999998</v>
      </c>
      <c r="Y6" s="35">
        <v>2445.576</v>
      </c>
      <c r="Z6" s="35">
        <v>2651.5210000000002</v>
      </c>
      <c r="AA6" s="35">
        <v>2832.1640000000002</v>
      </c>
      <c r="AB6" s="35">
        <v>3151.7489999999998</v>
      </c>
      <c r="AC6" s="35">
        <v>3504.5729999999999</v>
      </c>
      <c r="AD6" s="35">
        <v>3913.6350000000002</v>
      </c>
      <c r="AE6" s="35">
        <v>4388.5460000000003</v>
      </c>
      <c r="AF6" s="35">
        <v>4895.0950000000003</v>
      </c>
      <c r="AG6" s="35">
        <v>5615.817</v>
      </c>
      <c r="AH6" s="35">
        <v>6299.3450000000003</v>
      </c>
    </row>
    <row r="7" spans="1:34">
      <c r="A7" s="33" t="s">
        <v>336</v>
      </c>
      <c r="B7" s="35"/>
      <c r="C7" s="35">
        <v>3900</v>
      </c>
      <c r="D7" s="35">
        <v>4104.9250000000002</v>
      </c>
      <c r="E7" s="35">
        <v>4113.4930000000004</v>
      </c>
      <c r="F7" s="35">
        <v>4089.1030000000001</v>
      </c>
      <c r="G7" s="35">
        <v>4094.54</v>
      </c>
      <c r="H7" s="35">
        <v>4106.5929999999998</v>
      </c>
      <c r="I7" s="35">
        <v>4124.4210000000003</v>
      </c>
      <c r="J7" s="35">
        <v>4183.9830000000002</v>
      </c>
      <c r="K7" s="35">
        <v>4215.8209999999999</v>
      </c>
      <c r="L7" s="35">
        <v>4219.6049999999996</v>
      </c>
      <c r="M7" s="35">
        <v>4227.6490000000003</v>
      </c>
      <c r="N7" s="35">
        <v>4257.2370000000001</v>
      </c>
      <c r="O7" s="35">
        <v>4277.643</v>
      </c>
      <c r="P7" s="35">
        <v>4315.3969999999999</v>
      </c>
      <c r="Q7" s="35">
        <v>4334.9549999999999</v>
      </c>
      <c r="R7" s="35">
        <v>4366.3869999999997</v>
      </c>
      <c r="S7" s="35">
        <v>4395.8230000000003</v>
      </c>
      <c r="T7" s="35">
        <v>4413.4369999999999</v>
      </c>
      <c r="U7" s="35">
        <v>4488.1980000000003</v>
      </c>
      <c r="V7" s="35">
        <v>4488.8729999999996</v>
      </c>
      <c r="W7" s="35">
        <v>4492.7520000000004</v>
      </c>
      <c r="X7" s="35">
        <v>4496.6959999999999</v>
      </c>
      <c r="Y7" s="35">
        <v>4530.6180000000004</v>
      </c>
      <c r="Z7" s="35">
        <v>4638.4279999999999</v>
      </c>
      <c r="AA7" s="35">
        <v>4705.6480000000001</v>
      </c>
      <c r="AB7" s="35">
        <v>4748.7709999999997</v>
      </c>
      <c r="AC7" s="35">
        <v>4869.027</v>
      </c>
      <c r="AD7" s="35">
        <v>5136.8059999999996</v>
      </c>
      <c r="AE7" s="35">
        <v>5485.4719999999998</v>
      </c>
      <c r="AF7" s="35">
        <v>5960.31</v>
      </c>
      <c r="AG7" s="35">
        <v>6479.6880000000001</v>
      </c>
      <c r="AH7" s="35">
        <v>7122.48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Cover</vt:lpstr>
      <vt:lpstr>Fig 1</vt:lpstr>
      <vt:lpstr>Fig 2</vt:lpstr>
      <vt:lpstr>Fig 3</vt:lpstr>
      <vt:lpstr>Fig 4</vt:lpstr>
      <vt:lpstr>Fig 5</vt:lpstr>
      <vt:lpstr>Fig 6</vt:lpstr>
      <vt:lpstr>Fig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2023-10-10T06:59:32Z</dcterms:created>
  <dcterms:modified xsi:type="dcterms:W3CDTF">2024-03-13T08:44:48Z</dcterms:modified>
</cp:coreProperties>
</file>