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iegodibitetto/Desktop/Dibitetto et al. H2AX PAPER/revision Nature Communications/Final submission/Raw Data/"/>
    </mc:Choice>
  </mc:AlternateContent>
  <xr:revisionPtr revIDLastSave="0" documentId="13_ncr:1_{3C51AC80-5A2E-5240-AF3C-4C8285E98037}" xr6:coauthVersionLast="47" xr6:coauthVersionMax="47" xr10:uidLastSave="{00000000-0000-0000-0000-000000000000}"/>
  <bookViews>
    <workbookView xWindow="2500" yWindow="6020" windowWidth="27640" windowHeight="15900" firstSheet="17" activeTab="31" xr2:uid="{648EEEEB-58AA-A746-9243-C34B13AA6370}"/>
  </bookViews>
  <sheets>
    <sheet name="Fig. 2a" sheetId="4" r:id="rId1"/>
    <sheet name="Fig. 2d" sheetId="1" r:id="rId2"/>
    <sheet name="Fig. 2e" sheetId="7" r:id="rId3"/>
    <sheet name="Fig. 3a" sheetId="8" r:id="rId4"/>
    <sheet name="Fig. 3b" sheetId="9" r:id="rId5"/>
    <sheet name="Fig. 3c" sheetId="10" r:id="rId6"/>
    <sheet name="Fig. 3d" sheetId="11" r:id="rId7"/>
    <sheet name="Fig. 3e" sheetId="12" r:id="rId8"/>
    <sheet name="Fig. 3f" sheetId="13" r:id="rId9"/>
    <sheet name="Fig. 3g" sheetId="14" r:id="rId10"/>
    <sheet name="Fig. 4b" sheetId="15" r:id="rId11"/>
    <sheet name="Fig. 4c" sheetId="16" r:id="rId12"/>
    <sheet name="Fig. 4d" sheetId="17" r:id="rId13"/>
    <sheet name="Fig. 4h" sheetId="18" r:id="rId14"/>
    <sheet name="Fig. S1e" sheetId="19" r:id="rId15"/>
    <sheet name="Fig. S1g" sheetId="20" r:id="rId16"/>
    <sheet name="Fig. S1h" sheetId="21" r:id="rId17"/>
    <sheet name="Fig. S2c" sheetId="22" r:id="rId18"/>
    <sheet name="Fig. S3a" sheetId="23" r:id="rId19"/>
    <sheet name="Fig. S3b" sheetId="24" r:id="rId20"/>
    <sheet name="Fig. S3d" sheetId="25" r:id="rId21"/>
    <sheet name="Fig. S3f" sheetId="26" r:id="rId22"/>
    <sheet name="Fig. S4a" sheetId="27" r:id="rId23"/>
    <sheet name="Fig. S4b" sheetId="28" r:id="rId24"/>
    <sheet name="Fig. S4d" sheetId="29" r:id="rId25"/>
    <sheet name="Fig. S4e" sheetId="30" r:id="rId26"/>
    <sheet name="Fig. S4f" sheetId="31" r:id="rId27"/>
    <sheet name="Fig. S4g" sheetId="32" r:id="rId28"/>
    <sheet name="Fig. S4h" sheetId="33" r:id="rId29"/>
    <sheet name="Fig. S5b" sheetId="34" r:id="rId30"/>
    <sheet name="Fig. S5c" sheetId="35" r:id="rId31"/>
    <sheet name="Fig. S5f" sheetId="36" r:id="rId3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21" l="1"/>
  <c r="B19" i="21"/>
  <c r="C18" i="21"/>
  <c r="B18" i="21"/>
  <c r="C17" i="21"/>
  <c r="B17" i="21"/>
  <c r="C13" i="21"/>
  <c r="B13" i="21"/>
  <c r="C12" i="21"/>
  <c r="B12" i="21"/>
  <c r="C11" i="21"/>
  <c r="B11" i="21"/>
  <c r="C19" i="19"/>
  <c r="B19" i="19"/>
  <c r="C18" i="19"/>
  <c r="B18" i="19"/>
  <c r="C17" i="19"/>
  <c r="B17" i="19"/>
  <c r="C13" i="19"/>
  <c r="B13" i="19"/>
  <c r="C12" i="19"/>
  <c r="B12" i="19"/>
  <c r="C11" i="19"/>
  <c r="B11" i="19"/>
  <c r="C17" i="12"/>
  <c r="B17" i="12"/>
  <c r="C16" i="12"/>
  <c r="B16" i="12"/>
  <c r="C11" i="12"/>
  <c r="B11" i="12"/>
  <c r="C10" i="12"/>
  <c r="B10" i="12"/>
  <c r="D17" i="9"/>
  <c r="C17" i="9"/>
  <c r="B17" i="9"/>
  <c r="D16" i="9"/>
  <c r="I4" i="8"/>
  <c r="H4" i="8"/>
  <c r="C20" i="7"/>
  <c r="D20" i="7"/>
  <c r="E20" i="7"/>
  <c r="F20" i="7"/>
  <c r="C21" i="7"/>
  <c r="D21" i="7"/>
  <c r="E21" i="7"/>
  <c r="F21" i="7"/>
  <c r="D19" i="7"/>
  <c r="E19" i="7"/>
  <c r="F19" i="7"/>
  <c r="C19" i="7"/>
  <c r="C14" i="7"/>
  <c r="D14" i="7"/>
  <c r="E14" i="7"/>
  <c r="F14" i="7"/>
  <c r="C15" i="7"/>
  <c r="D15" i="7"/>
  <c r="E15" i="7"/>
  <c r="F15" i="7"/>
  <c r="D13" i="7"/>
  <c r="E13" i="7"/>
  <c r="F13" i="7"/>
  <c r="C13" i="7"/>
  <c r="B20" i="4"/>
  <c r="C20" i="4"/>
  <c r="D20" i="4"/>
  <c r="B21" i="4"/>
  <c r="C21" i="4"/>
  <c r="D21" i="4"/>
  <c r="B22" i="4"/>
  <c r="C22" i="4"/>
  <c r="D22" i="4"/>
  <c r="B23" i="4"/>
  <c r="C23" i="4"/>
  <c r="D23" i="4"/>
  <c r="C19" i="4"/>
  <c r="D19" i="4"/>
  <c r="B19" i="4"/>
  <c r="B13" i="4"/>
  <c r="C13" i="4"/>
  <c r="D13" i="4"/>
  <c r="B14" i="4"/>
  <c r="C14" i="4"/>
  <c r="D14" i="4"/>
  <c r="B15" i="4"/>
  <c r="C15" i="4"/>
  <c r="D15" i="4"/>
  <c r="B16" i="4"/>
  <c r="C16" i="4"/>
  <c r="D16" i="4"/>
  <c r="C12" i="4"/>
  <c r="D12" i="4"/>
  <c r="B12" i="4"/>
</calcChain>
</file>

<file path=xl/sharedStrings.xml><?xml version="1.0" encoding="utf-8"?>
<sst xmlns="http://schemas.openxmlformats.org/spreadsheetml/2006/main" count="710" uniqueCount="125">
  <si>
    <t>NT gRNA</t>
  </si>
  <si>
    <r>
      <rPr>
        <i/>
        <sz val="12"/>
        <color theme="1"/>
        <rFont val="Arial"/>
        <family val="2"/>
      </rPr>
      <t>H2afx</t>
    </r>
    <r>
      <rPr>
        <sz val="12"/>
        <color theme="1"/>
        <rFont val="Arial"/>
        <family val="2"/>
      </rPr>
      <t xml:space="preserve"> gRNA1</t>
    </r>
  </si>
  <si>
    <r>
      <rPr>
        <i/>
        <sz val="12"/>
        <color theme="1"/>
        <rFont val="Arial"/>
        <family val="2"/>
      </rPr>
      <t>H2afx</t>
    </r>
    <r>
      <rPr>
        <sz val="12"/>
        <color theme="1"/>
        <rFont val="Arial"/>
        <family val="2"/>
      </rPr>
      <t xml:space="preserve"> gRNA1+H2ax WT</t>
    </r>
  </si>
  <si>
    <r>
      <rPr>
        <i/>
        <sz val="12"/>
        <color theme="1"/>
        <rFont val="Arial"/>
        <family val="2"/>
      </rPr>
      <t>H2afx</t>
    </r>
    <r>
      <rPr>
        <sz val="12"/>
        <color theme="1"/>
        <rFont val="Arial"/>
        <family val="2"/>
      </rPr>
      <t xml:space="preserve"> gRNA1+H2ax S139A</t>
    </r>
  </si>
  <si>
    <t>replicate #1</t>
  </si>
  <si>
    <t>replicate #2</t>
  </si>
  <si>
    <t>replicate #3</t>
  </si>
  <si>
    <t>mean</t>
  </si>
  <si>
    <t>SD</t>
  </si>
  <si>
    <r>
      <rPr>
        <i/>
        <sz val="12"/>
        <color theme="1"/>
        <rFont val="Arial"/>
        <family val="2"/>
      </rPr>
      <t>H2afx</t>
    </r>
    <r>
      <rPr>
        <sz val="12"/>
        <color theme="1"/>
        <rFont val="Arial"/>
        <family val="2"/>
      </rPr>
      <t xml:space="preserve"> gRNA2</t>
    </r>
  </si>
  <si>
    <t>DMSO</t>
  </si>
  <si>
    <t>olaparib 100nM</t>
  </si>
  <si>
    <t>olaparib 150nM</t>
  </si>
  <si>
    <t>AZD2461 200nM</t>
  </si>
  <si>
    <t>AZD2461 250nM</t>
  </si>
  <si>
    <t>Clonogenics</t>
  </si>
  <si>
    <t>olaparib 75nM</t>
  </si>
  <si>
    <t>days</t>
  </si>
  <si>
    <t>Keplen-Meier curve</t>
  </si>
  <si>
    <t>NT gRNA vehicle</t>
  </si>
  <si>
    <r>
      <rPr>
        <i/>
        <sz val="11"/>
        <rFont val="Arial"/>
        <family val="2"/>
      </rPr>
      <t>H2afx</t>
    </r>
    <r>
      <rPr>
        <sz val="11"/>
        <rFont val="Arial"/>
        <family val="2"/>
      </rPr>
      <t xml:space="preserve"> gRNA vehicle</t>
    </r>
  </si>
  <si>
    <t>NT gRNA olaparib</t>
  </si>
  <si>
    <r>
      <rPr>
        <i/>
        <sz val="11"/>
        <rFont val="Arial"/>
        <family val="2"/>
      </rPr>
      <t>H2afx</t>
    </r>
    <r>
      <rPr>
        <sz val="11"/>
        <rFont val="Arial"/>
        <family val="2"/>
      </rPr>
      <t xml:space="preserve"> gRNA olaparib</t>
    </r>
  </si>
  <si>
    <t>53BP1 IRIF</t>
  </si>
  <si>
    <r>
      <t>H2afx</t>
    </r>
    <r>
      <rPr>
        <sz val="12"/>
        <color rgb="FF000000"/>
        <rFont val="Arial"/>
        <family val="2"/>
      </rPr>
      <t xml:space="preserve"> gRNA</t>
    </r>
  </si>
  <si>
    <t>median</t>
  </si>
  <si>
    <t>RAD51 IRIF</t>
  </si>
  <si>
    <r>
      <t>Trp53bp1</t>
    </r>
    <r>
      <rPr>
        <sz val="12"/>
        <color rgb="FF000000"/>
        <rFont val="Arial"/>
        <family val="2"/>
      </rPr>
      <t xml:space="preserve"> gRNA</t>
    </r>
  </si>
  <si>
    <t>mock</t>
  </si>
  <si>
    <t>IR (10Gy)</t>
  </si>
  <si>
    <t>Ratios IdU/CldU</t>
  </si>
  <si>
    <t>NT gRNA no HU</t>
  </si>
  <si>
    <r>
      <rPr>
        <i/>
        <sz val="12"/>
        <color theme="1"/>
        <rFont val="Arial"/>
        <family val="2"/>
      </rPr>
      <t>H2afx</t>
    </r>
    <r>
      <rPr>
        <sz val="12"/>
        <color theme="1"/>
        <rFont val="Arial"/>
        <family val="2"/>
      </rPr>
      <t xml:space="preserve"> gRNA no HU</t>
    </r>
  </si>
  <si>
    <t>NT gRNA  HU</t>
  </si>
  <si>
    <r>
      <rPr>
        <i/>
        <sz val="12"/>
        <color theme="1"/>
        <rFont val="Arial"/>
        <family val="2"/>
      </rPr>
      <t>H2afx</t>
    </r>
    <r>
      <rPr>
        <sz val="12"/>
        <color theme="1"/>
        <rFont val="Arial"/>
        <family val="2"/>
      </rPr>
      <t xml:space="preserve"> gRNA HU</t>
    </r>
  </si>
  <si>
    <t>Reversed forks</t>
  </si>
  <si>
    <r>
      <rPr>
        <i/>
        <sz val="12"/>
        <color theme="1"/>
        <rFont val="Arial"/>
        <family val="2"/>
      </rPr>
      <t>H2afx</t>
    </r>
    <r>
      <rPr>
        <sz val="12"/>
        <color theme="1"/>
        <rFont val="Arial"/>
        <family val="2"/>
      </rPr>
      <t xml:space="preserve"> gRNA</t>
    </r>
  </si>
  <si>
    <t>no HU</t>
  </si>
  <si>
    <t>HU</t>
  </si>
  <si>
    <t>KB2P3.4</t>
  </si>
  <si>
    <t>KB1P-G3</t>
  </si>
  <si>
    <t xml:space="preserve">NT gRNA </t>
  </si>
  <si>
    <t>NT gRNA LP</t>
  </si>
  <si>
    <t>NT gRNA SP</t>
  </si>
  <si>
    <r>
      <t xml:space="preserve">H2afx </t>
    </r>
    <r>
      <rPr>
        <sz val="12"/>
        <color theme="1"/>
        <rFont val="Arial"/>
        <family val="2"/>
      </rPr>
      <t>gRNA</t>
    </r>
  </si>
  <si>
    <r>
      <t xml:space="preserve">H2afx </t>
    </r>
    <r>
      <rPr>
        <sz val="12"/>
        <color theme="1"/>
        <rFont val="Arial"/>
        <family val="2"/>
      </rPr>
      <t>gRNA LP</t>
    </r>
  </si>
  <si>
    <r>
      <t xml:space="preserve">H2afx </t>
    </r>
    <r>
      <rPr>
        <sz val="12"/>
        <color theme="1"/>
        <rFont val="Arial"/>
        <family val="2"/>
      </rPr>
      <t>gRNA SP</t>
    </r>
  </si>
  <si>
    <t>WT -DOX</t>
  </si>
  <si>
    <t>WT +DOX</t>
  </si>
  <si>
    <t>L27E -DOX</t>
  </si>
  <si>
    <t>L27E +DOX</t>
  </si>
  <si>
    <t>8A -DOX</t>
  </si>
  <si>
    <t>8A +DOX</t>
  </si>
  <si>
    <t>T859A -DOX</t>
  </si>
  <si>
    <t>T859A +DOX</t>
  </si>
  <si>
    <t>NT gRNA </t>
  </si>
  <si>
    <r>
      <t xml:space="preserve">H2afx </t>
    </r>
    <r>
      <rPr>
        <sz val="12"/>
        <color theme="1"/>
        <rFont val="Arial"/>
        <family val="2"/>
      </rPr>
      <t>gRNA ATMi</t>
    </r>
  </si>
  <si>
    <r>
      <t xml:space="preserve">H2afx </t>
    </r>
    <r>
      <rPr>
        <sz val="12"/>
        <color theme="1"/>
        <rFont val="Arial"/>
        <family val="2"/>
      </rPr>
      <t>gRNA ATRi</t>
    </r>
  </si>
  <si>
    <t>replicate #4</t>
  </si>
  <si>
    <t>0nM ATMi</t>
  </si>
  <si>
    <t>5nM ATMi</t>
  </si>
  <si>
    <t>20 ATMi</t>
  </si>
  <si>
    <t>0nM ATRi</t>
  </si>
  <si>
    <t>5nM ATRi</t>
  </si>
  <si>
    <t>20nM ATRi</t>
  </si>
  <si>
    <t>Tumour volumes</t>
  </si>
  <si>
    <t>H2afx gRNA</t>
  </si>
  <si>
    <t>H2afx gRNA ATMi</t>
  </si>
  <si>
    <t>DAY 0</t>
  </si>
  <si>
    <t>DAY 28</t>
  </si>
  <si>
    <t>0nM Talazoparib</t>
  </si>
  <si>
    <t>0.25nM Talazoparib</t>
  </si>
  <si>
    <t>0.5nM Talazoparib</t>
  </si>
  <si>
    <r>
      <t>H2afx</t>
    </r>
    <r>
      <rPr>
        <sz val="12"/>
        <color rgb="FF000000"/>
        <rFont val="Arial"/>
        <family val="2"/>
      </rPr>
      <t xml:space="preserve"> gRNA1</t>
    </r>
  </si>
  <si>
    <r>
      <t>H2afx</t>
    </r>
    <r>
      <rPr>
        <sz val="12"/>
        <color rgb="FF000000"/>
        <rFont val="Arial"/>
        <family val="2"/>
      </rPr>
      <t xml:space="preserve"> gRNA2</t>
    </r>
  </si>
  <si>
    <t>0nM cisplatin</t>
  </si>
  <si>
    <t>125nM cisplatin</t>
  </si>
  <si>
    <t>175nM cisplatin</t>
  </si>
  <si>
    <t>225nM cisplatin</t>
  </si>
  <si>
    <t xml:space="preserve">0 Gy </t>
  </si>
  <si>
    <t>2 Gy</t>
  </si>
  <si>
    <t>3 Gy</t>
  </si>
  <si>
    <t>NT shRNA</t>
  </si>
  <si>
    <r>
      <t>H2afx</t>
    </r>
    <r>
      <rPr>
        <sz val="12"/>
        <color rgb="FF000000"/>
        <rFont val="Arial"/>
        <family val="2"/>
      </rPr>
      <t xml:space="preserve"> shRNA</t>
    </r>
  </si>
  <si>
    <t>0nM olaparib</t>
  </si>
  <si>
    <t>50nM olaparib</t>
  </si>
  <si>
    <t>100nM olaparib</t>
  </si>
  <si>
    <t>200nM olaparib</t>
  </si>
  <si>
    <t>olaparib</t>
  </si>
  <si>
    <t>Micronuclei (%)</t>
  </si>
  <si>
    <t>25nM olaparib</t>
  </si>
  <si>
    <t>400nM olaparib</t>
  </si>
  <si>
    <t>0μM HU</t>
  </si>
  <si>
    <t>60μM HU</t>
  </si>
  <si>
    <t>70μM HU</t>
  </si>
  <si>
    <t>80μM HU</t>
  </si>
  <si>
    <t>Fiber length</t>
  </si>
  <si>
    <r>
      <t>Brca2</t>
    </r>
    <r>
      <rPr>
        <sz val="12"/>
        <color rgb="FF000000"/>
        <rFont val="Arial"/>
        <family val="2"/>
      </rPr>
      <t xml:space="preserve"> reconstituted </t>
    </r>
  </si>
  <si>
    <r>
      <t>Mdc1</t>
    </r>
    <r>
      <rPr>
        <sz val="12"/>
        <color rgb="FF000000"/>
        <rFont val="Arial"/>
        <family val="2"/>
      </rPr>
      <t xml:space="preserve"> gRNA</t>
    </r>
  </si>
  <si>
    <t>NT gRNA DMSO</t>
  </si>
  <si>
    <t>NT gRNA CPT</t>
  </si>
  <si>
    <r>
      <t>H2afx</t>
    </r>
    <r>
      <rPr>
        <sz val="12"/>
        <color rgb="FF000000"/>
        <rFont val="Arial"/>
        <family val="2"/>
      </rPr>
      <t xml:space="preserve"> gRNA DMSO</t>
    </r>
  </si>
  <si>
    <r>
      <t>H2afx</t>
    </r>
    <r>
      <rPr>
        <sz val="12"/>
        <color rgb="FF000000"/>
        <rFont val="Arial"/>
        <family val="2"/>
      </rPr>
      <t xml:space="preserve"> gRNA CPT</t>
    </r>
  </si>
  <si>
    <r>
      <t>Trp53bp1</t>
    </r>
    <r>
      <rPr>
        <sz val="12"/>
        <color rgb="FF000000"/>
        <rFont val="Arial"/>
        <family val="2"/>
      </rPr>
      <t xml:space="preserve"> gRNA </t>
    </r>
  </si>
  <si>
    <r>
      <t>H2afx</t>
    </r>
    <r>
      <rPr>
        <sz val="12"/>
        <color rgb="FF000000"/>
        <rFont val="Arial"/>
        <family val="2"/>
      </rPr>
      <t xml:space="preserve"> gRNA </t>
    </r>
  </si>
  <si>
    <t xml:space="preserve">NT shRNA </t>
  </si>
  <si>
    <t xml:space="preserve">H2AX shRNA #1 </t>
  </si>
  <si>
    <t>H2AX shRNA #2</t>
  </si>
  <si>
    <t>NT gRNA CPT+S1</t>
  </si>
  <si>
    <r>
      <t>H2afx</t>
    </r>
    <r>
      <rPr>
        <sz val="12"/>
        <color rgb="FF000000"/>
        <rFont val="Arial"/>
        <family val="2"/>
      </rPr>
      <t xml:space="preserve"> gRNA CPT+S1</t>
    </r>
  </si>
  <si>
    <t>CTIP SIRF foci</t>
  </si>
  <si>
    <t>H2AX shRNA</t>
  </si>
  <si>
    <t>MRE11 SIRF foci</t>
  </si>
  <si>
    <r>
      <t>H2AX</t>
    </r>
    <r>
      <rPr>
        <sz val="12"/>
        <color rgb="FF000000"/>
        <rFont val="Arial"/>
        <family val="2"/>
      </rPr>
      <t xml:space="preserve"> gRNA</t>
    </r>
  </si>
  <si>
    <r>
      <t>H2afx</t>
    </r>
    <r>
      <rPr>
        <sz val="12"/>
        <color rgb="FF000000"/>
        <rFont val="Arial"/>
        <family val="2"/>
      </rPr>
      <t xml:space="preserve"> gRNA olaparib</t>
    </r>
  </si>
  <si>
    <t>no SP</t>
  </si>
  <si>
    <t>SP</t>
  </si>
  <si>
    <r>
      <t>H2afx</t>
    </r>
    <r>
      <rPr>
        <sz val="12"/>
        <color rgb="FF000000"/>
        <rFont val="Arial"/>
        <family val="2"/>
      </rPr>
      <t xml:space="preserve"> gRNA ATMi</t>
    </r>
  </si>
  <si>
    <t>125nM olaparib</t>
  </si>
  <si>
    <t>50nM ATMi</t>
  </si>
  <si>
    <t>100nM ATMi</t>
  </si>
  <si>
    <t>125nM olaparib+50nM ATMi</t>
  </si>
  <si>
    <t>125nM olaparib+100nM ATMi</t>
  </si>
  <si>
    <t>WT</t>
  </si>
  <si>
    <t>Mdc1-/-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</si>
</sst>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  <scheme val="minor"/>
    </font>
    <font>
      <sz val="1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name val="Aptos Narrow"/>
      <family val="2"/>
      <scheme val="minor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name val="Aptos Narrow"/>
      <family val="2"/>
      <scheme val="minor"/>
    </font>
    <font>
      <i/>
      <sz val="11"/>
      <name val="Arial"/>
      <family val="2"/>
    </font>
    <font>
      <sz val="12"/>
      <color rgb="FF000000"/>
      <name val="Aptos Narrow"/>
      <family val="2"/>
      <scheme val="minor"/>
    </font>
    <font>
      <sz val="12"/>
      <color rgb="FF000000"/>
      <name val="Aptos Narrow"/>
      <scheme val="minor"/>
    </font>
    <font>
      <sz val="11"/>
      <color rgb="FF000000"/>
      <name val="Arial"/>
      <family val="2"/>
    </font>
    <font>
      <sz val="12"/>
      <color theme="1"/>
      <name val="Aptos Narrow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" fillId="0" borderId="0" xfId="0" applyFont="1"/>
    <xf numFmtId="0" fontId="8" fillId="0" borderId="0" xfId="0" applyFont="1"/>
    <xf numFmtId="0" fontId="9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14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15" fillId="0" borderId="0" xfId="0" applyFont="1"/>
    <xf numFmtId="0" fontId="0" fillId="0" borderId="0" xfId="0" applyAlignment="1">
      <alignment horizontal="right"/>
    </xf>
    <xf numFmtId="0" fontId="6" fillId="0" borderId="0" xfId="0" applyFont="1" applyAlignment="1">
      <alignment horizontal="center"/>
    </xf>
    <xf numFmtId="0" fontId="16" fillId="0" borderId="0" xfId="0" applyFont="1"/>
    <xf numFmtId="0" fontId="3" fillId="0" borderId="0" xfId="0" applyFont="1"/>
    <xf numFmtId="0" fontId="17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90FE3-6977-5D46-9124-E9A2749E6CE9}">
  <dimension ref="A1:P23"/>
  <sheetViews>
    <sheetView zoomScale="150" workbookViewId="0">
      <selection activeCell="B23" sqref="B23"/>
    </sheetView>
  </sheetViews>
  <sheetFormatPr baseColWidth="10" defaultRowHeight="16" x14ac:dyDescent="0.2"/>
  <cols>
    <col min="1" max="1" width="17" bestFit="1" customWidth="1"/>
    <col min="3" max="4" width="14" bestFit="1" customWidth="1"/>
    <col min="9" max="10" width="14" bestFit="1" customWidth="1"/>
    <col min="14" max="14" width="9.83203125" bestFit="1" customWidth="1"/>
    <col min="15" max="16" width="14" bestFit="1" customWidth="1"/>
  </cols>
  <sheetData>
    <row r="1" spans="1:16" x14ac:dyDescent="0.2">
      <c r="A1" s="6" t="s">
        <v>15</v>
      </c>
    </row>
    <row r="2" spans="1:16" x14ac:dyDescent="0.2">
      <c r="A2" s="6"/>
      <c r="B2" s="17" t="s">
        <v>4</v>
      </c>
      <c r="C2" s="17"/>
      <c r="D2" s="17"/>
      <c r="G2" s="13"/>
      <c r="H2" s="17" t="s">
        <v>5</v>
      </c>
      <c r="I2" s="17"/>
      <c r="J2" s="17"/>
      <c r="M2" s="17" t="s">
        <v>6</v>
      </c>
      <c r="N2" s="17"/>
      <c r="O2" s="17"/>
      <c r="P2" s="17"/>
    </row>
    <row r="3" spans="1:16" x14ac:dyDescent="0.2">
      <c r="A3" s="7"/>
      <c r="B3" s="2" t="s">
        <v>0</v>
      </c>
      <c r="C3" s="2" t="s">
        <v>1</v>
      </c>
      <c r="D3" s="2" t="s">
        <v>9</v>
      </c>
      <c r="G3" s="14"/>
      <c r="H3" s="2" t="s">
        <v>0</v>
      </c>
      <c r="I3" s="2" t="s">
        <v>1</v>
      </c>
      <c r="J3" s="2" t="s">
        <v>9</v>
      </c>
      <c r="M3" s="14"/>
      <c r="N3" s="2" t="s">
        <v>0</v>
      </c>
      <c r="O3" s="2" t="s">
        <v>1</v>
      </c>
      <c r="P3" s="2" t="s">
        <v>9</v>
      </c>
    </row>
    <row r="4" spans="1:16" x14ac:dyDescent="0.2">
      <c r="A4" s="14" t="s">
        <v>10</v>
      </c>
      <c r="B4" s="12">
        <v>100</v>
      </c>
      <c r="C4" s="1">
        <v>100</v>
      </c>
      <c r="D4" s="1">
        <v>100</v>
      </c>
      <c r="G4" s="14" t="s">
        <v>10</v>
      </c>
      <c r="H4" s="1">
        <v>100</v>
      </c>
      <c r="I4" s="1">
        <v>100</v>
      </c>
      <c r="J4" s="1">
        <v>100</v>
      </c>
      <c r="M4" s="14" t="s">
        <v>10</v>
      </c>
      <c r="N4" s="1">
        <v>100</v>
      </c>
      <c r="O4" s="1">
        <v>100</v>
      </c>
      <c r="P4" s="1">
        <v>100</v>
      </c>
    </row>
    <row r="5" spans="1:16" x14ac:dyDescent="0.2">
      <c r="A5" s="14" t="s">
        <v>11</v>
      </c>
      <c r="B5" s="1">
        <v>5.7785729999999997</v>
      </c>
      <c r="C5" s="1">
        <v>43.671700000000001</v>
      </c>
      <c r="D5" s="1">
        <v>36.239800000000002</v>
      </c>
      <c r="G5" s="14" t="s">
        <v>11</v>
      </c>
      <c r="H5" s="1">
        <v>8.6964310000000005</v>
      </c>
      <c r="I5" s="1">
        <v>70.872370000000004</v>
      </c>
      <c r="J5" s="1">
        <v>63.606900000000003</v>
      </c>
      <c r="M5" s="14" t="s">
        <v>11</v>
      </c>
      <c r="N5" s="1">
        <v>9.4010400000000001</v>
      </c>
      <c r="O5" s="1">
        <v>63.75085</v>
      </c>
      <c r="P5" s="1">
        <v>80.713099999999997</v>
      </c>
    </row>
    <row r="6" spans="1:16" x14ac:dyDescent="0.2">
      <c r="A6" s="14" t="s">
        <v>12</v>
      </c>
      <c r="B6" s="1">
        <v>2.9340320000000002</v>
      </c>
      <c r="C6" s="1">
        <v>16.59563</v>
      </c>
      <c r="D6" s="1">
        <v>15.089499999999999</v>
      </c>
      <c r="G6" s="14" t="s">
        <v>12</v>
      </c>
      <c r="H6" s="1">
        <v>2.8291750000000002</v>
      </c>
      <c r="I6" s="1">
        <v>39.227170000000001</v>
      </c>
      <c r="J6" s="1">
        <v>24.51688</v>
      </c>
      <c r="M6" s="14" t="s">
        <v>12</v>
      </c>
      <c r="N6" s="1">
        <v>4.70052</v>
      </c>
      <c r="O6" s="1">
        <v>37.285040000000002</v>
      </c>
      <c r="P6" s="1">
        <v>56.66778</v>
      </c>
    </row>
    <row r="7" spans="1:16" x14ac:dyDescent="0.2">
      <c r="A7" s="14" t="s">
        <v>13</v>
      </c>
      <c r="B7" s="1">
        <v>19.215029999999999</v>
      </c>
      <c r="C7" s="1">
        <v>63.431489999999997</v>
      </c>
      <c r="D7" s="1">
        <v>65.306659999999994</v>
      </c>
      <c r="G7" s="14" t="s">
        <v>13</v>
      </c>
      <c r="H7" s="1">
        <v>5.0614780000000001</v>
      </c>
      <c r="I7" s="1">
        <v>57.39461</v>
      </c>
      <c r="J7" s="1">
        <v>43.126220000000004</v>
      </c>
      <c r="M7" s="14" t="s">
        <v>13</v>
      </c>
      <c r="N7" s="1">
        <v>7.2501959999999999</v>
      </c>
      <c r="O7" s="1">
        <v>60.33175</v>
      </c>
      <c r="P7" s="1">
        <v>75.228260000000006</v>
      </c>
    </row>
    <row r="8" spans="1:16" x14ac:dyDescent="0.2">
      <c r="A8" s="14" t="s">
        <v>14</v>
      </c>
      <c r="B8" s="1">
        <v>11.25671</v>
      </c>
      <c r="C8" s="1">
        <v>63.87059</v>
      </c>
      <c r="D8" s="1">
        <v>65.569890000000001</v>
      </c>
      <c r="G8" s="14" t="s">
        <v>14</v>
      </c>
      <c r="H8" s="1">
        <v>2.691894</v>
      </c>
      <c r="I8" s="1">
        <v>50.169789999999999</v>
      </c>
      <c r="J8" s="1">
        <v>32.155090000000001</v>
      </c>
      <c r="M8" s="14" t="s">
        <v>14</v>
      </c>
      <c r="N8" s="1">
        <v>4.6649099999999999</v>
      </c>
      <c r="O8" s="1">
        <v>38.273530000000001</v>
      </c>
      <c r="P8" s="1">
        <v>46.864379999999997</v>
      </c>
    </row>
    <row r="11" spans="1:16" x14ac:dyDescent="0.2">
      <c r="A11" s="7" t="s">
        <v>7</v>
      </c>
      <c r="B11" s="2" t="s">
        <v>0</v>
      </c>
      <c r="C11" s="2" t="s">
        <v>1</v>
      </c>
      <c r="D11" s="2" t="s">
        <v>9</v>
      </c>
    </row>
    <row r="12" spans="1:16" x14ac:dyDescent="0.2">
      <c r="A12" s="14" t="s">
        <v>10</v>
      </c>
      <c r="B12" s="12">
        <f>AVERAGE(B4,H4,N4)</f>
        <v>100</v>
      </c>
      <c r="C12" s="12">
        <f t="shared" ref="C12:D12" si="0">AVERAGE(C4,I4,O4)</f>
        <v>100</v>
      </c>
      <c r="D12" s="12">
        <f t="shared" si="0"/>
        <v>100</v>
      </c>
    </row>
    <row r="13" spans="1:16" x14ac:dyDescent="0.2">
      <c r="A13" s="14" t="s">
        <v>11</v>
      </c>
      <c r="B13" s="12">
        <f t="shared" ref="B13:B16" si="1">AVERAGE(B5,H5,N5)</f>
        <v>7.9586813333333337</v>
      </c>
      <c r="C13" s="12">
        <f t="shared" ref="C13:C16" si="2">AVERAGE(C5,I5,O5)</f>
        <v>59.431639999999994</v>
      </c>
      <c r="D13" s="12">
        <f t="shared" ref="D13:D16" si="3">AVERAGE(D5,J5,P5)</f>
        <v>60.186599999999999</v>
      </c>
    </row>
    <row r="14" spans="1:16" x14ac:dyDescent="0.2">
      <c r="A14" s="14" t="s">
        <v>12</v>
      </c>
      <c r="B14" s="12">
        <f t="shared" si="1"/>
        <v>3.4879090000000001</v>
      </c>
      <c r="C14" s="12">
        <f t="shared" si="2"/>
        <v>31.035946666666671</v>
      </c>
      <c r="D14" s="12">
        <f t="shared" si="3"/>
        <v>32.091386666666665</v>
      </c>
    </row>
    <row r="15" spans="1:16" x14ac:dyDescent="0.2">
      <c r="A15" s="14" t="s">
        <v>13</v>
      </c>
      <c r="B15" s="12">
        <f t="shared" si="1"/>
        <v>10.508901333333332</v>
      </c>
      <c r="C15" s="12">
        <f t="shared" si="2"/>
        <v>60.385950000000001</v>
      </c>
      <c r="D15" s="12">
        <f t="shared" si="3"/>
        <v>61.220379999999999</v>
      </c>
    </row>
    <row r="16" spans="1:16" x14ac:dyDescent="0.2">
      <c r="A16" s="14" t="s">
        <v>14</v>
      </c>
      <c r="B16" s="12">
        <f t="shared" si="1"/>
        <v>6.2045046666666659</v>
      </c>
      <c r="C16" s="12">
        <f t="shared" si="2"/>
        <v>50.771303333333329</v>
      </c>
      <c r="D16" s="12">
        <f t="shared" si="3"/>
        <v>48.196453333333331</v>
      </c>
    </row>
    <row r="18" spans="1:4" x14ac:dyDescent="0.2">
      <c r="A18" s="7" t="s">
        <v>8</v>
      </c>
      <c r="B18" s="2" t="s">
        <v>0</v>
      </c>
      <c r="C18" s="2" t="s">
        <v>1</v>
      </c>
      <c r="D18" s="2" t="s">
        <v>9</v>
      </c>
    </row>
    <row r="19" spans="1:4" x14ac:dyDescent="0.2">
      <c r="A19" s="14" t="s">
        <v>10</v>
      </c>
      <c r="B19" s="12">
        <f>STDEV(B4,H4,N4)</f>
        <v>0</v>
      </c>
      <c r="C19" s="12">
        <f t="shared" ref="C19:D19" si="4">STDEV(C4,I4,O4)</f>
        <v>0</v>
      </c>
      <c r="D19" s="12">
        <f t="shared" si="4"/>
        <v>0</v>
      </c>
    </row>
    <row r="20" spans="1:4" x14ac:dyDescent="0.2">
      <c r="A20" s="14" t="s">
        <v>11</v>
      </c>
      <c r="B20" s="12">
        <f t="shared" ref="B20:B23" si="5">STDEV(B5,H5,N5)</f>
        <v>1.9206177963151125</v>
      </c>
      <c r="C20" s="12">
        <f t="shared" ref="C20:C23" si="6">STDEV(C5,I5,O5)</f>
        <v>14.105346269422132</v>
      </c>
      <c r="D20" s="12">
        <f t="shared" ref="D20:D23" si="7">STDEV(D5,J5,P5)</f>
        <v>22.433065824581362</v>
      </c>
    </row>
    <row r="21" spans="1:4" x14ac:dyDescent="0.2">
      <c r="A21" s="14" t="s">
        <v>12</v>
      </c>
      <c r="B21" s="12">
        <f t="shared" si="5"/>
        <v>1.0514598544894618</v>
      </c>
      <c r="C21" s="12">
        <f t="shared" si="6"/>
        <v>12.54332596680136</v>
      </c>
      <c r="D21" s="12">
        <f t="shared" si="7"/>
        <v>21.799500117482822</v>
      </c>
    </row>
    <row r="22" spans="1:4" x14ac:dyDescent="0.2">
      <c r="A22" s="14" t="s">
        <v>13</v>
      </c>
      <c r="B22" s="12">
        <f t="shared" si="5"/>
        <v>7.6187353866174758</v>
      </c>
      <c r="C22" s="12">
        <f t="shared" si="6"/>
        <v>3.0188049396408489</v>
      </c>
      <c r="D22" s="12">
        <f t="shared" si="7"/>
        <v>16.436499208140422</v>
      </c>
    </row>
    <row r="23" spans="1:4" x14ac:dyDescent="0.2">
      <c r="A23" s="14" t="s">
        <v>14</v>
      </c>
      <c r="B23" s="12">
        <f t="shared" si="5"/>
        <v>4.485173584342677</v>
      </c>
      <c r="C23" s="12">
        <f t="shared" si="6"/>
        <v>12.809126975658172</v>
      </c>
      <c r="D23" s="12">
        <f t="shared" si="7"/>
        <v>16.747179741199233</v>
      </c>
    </row>
  </sheetData>
  <mergeCells count="3">
    <mergeCell ref="B2:D2"/>
    <mergeCell ref="H2:J2"/>
    <mergeCell ref="M2:P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C68D5-381E-B84C-9D1E-E58C3C8A9DDE}">
  <dimension ref="A1:I229"/>
  <sheetViews>
    <sheetView workbookViewId="0">
      <selection activeCell="E5" sqref="E5"/>
    </sheetView>
  </sheetViews>
  <sheetFormatPr baseColWidth="10" defaultRowHeight="16" x14ac:dyDescent="0.2"/>
  <cols>
    <col min="1" max="1" width="20" bestFit="1" customWidth="1"/>
    <col min="2" max="2" width="11.1640625" style="3" bestFit="1" customWidth="1"/>
    <col min="3" max="3" width="14" style="3" bestFit="1" customWidth="1"/>
    <col min="4" max="4" width="15.1640625" style="3" bestFit="1" customWidth="1"/>
    <col min="5" max="5" width="18" style="3" bestFit="1" customWidth="1"/>
    <col min="6" max="6" width="15.83203125" bestFit="1" customWidth="1"/>
    <col min="7" max="7" width="18.6640625" bestFit="1" customWidth="1"/>
    <col min="8" max="8" width="23.83203125" bestFit="1" customWidth="1"/>
    <col min="9" max="9" width="27.1640625" bestFit="1" customWidth="1"/>
  </cols>
  <sheetData>
    <row r="1" spans="1:9" x14ac:dyDescent="0.2">
      <c r="A1" s="6" t="s">
        <v>18</v>
      </c>
    </row>
    <row r="2" spans="1:9" x14ac:dyDescent="0.2">
      <c r="B2" s="4"/>
      <c r="C2" s="5"/>
      <c r="D2" s="5"/>
      <c r="E2" s="5"/>
      <c r="F2" s="4"/>
      <c r="G2" s="5"/>
      <c r="H2" s="5"/>
      <c r="I2" s="5"/>
    </row>
    <row r="3" spans="1:9" x14ac:dyDescent="0.2">
      <c r="B3" s="8"/>
      <c r="C3" s="8"/>
      <c r="D3" s="8"/>
      <c r="E3" s="8"/>
      <c r="F3" s="8"/>
      <c r="G3" s="8"/>
      <c r="H3" s="8"/>
      <c r="I3" s="8"/>
    </row>
    <row r="4" spans="1:9" x14ac:dyDescent="0.2">
      <c r="B4" s="8"/>
      <c r="C4" s="8" t="s">
        <v>17</v>
      </c>
      <c r="D4" s="8" t="s">
        <v>19</v>
      </c>
      <c r="E4" s="8" t="s">
        <v>20</v>
      </c>
      <c r="F4" s="8" t="s">
        <v>21</v>
      </c>
      <c r="G4" s="8" t="s">
        <v>22</v>
      </c>
    </row>
    <row r="5" spans="1:9" x14ac:dyDescent="0.2">
      <c r="B5" s="8"/>
      <c r="C5" s="1">
        <v>13</v>
      </c>
      <c r="D5" s="1">
        <v>1</v>
      </c>
      <c r="E5" s="1"/>
      <c r="F5" s="1"/>
      <c r="G5" s="1"/>
    </row>
    <row r="6" spans="1:9" x14ac:dyDescent="0.2">
      <c r="B6" s="8"/>
      <c r="C6" s="1">
        <v>6</v>
      </c>
      <c r="D6" s="1">
        <v>1</v>
      </c>
      <c r="E6" s="1"/>
      <c r="F6" s="1"/>
      <c r="G6" s="1"/>
    </row>
    <row r="7" spans="1:9" x14ac:dyDescent="0.2">
      <c r="B7" s="8"/>
      <c r="C7" s="1">
        <v>13</v>
      </c>
      <c r="D7" s="1">
        <v>1</v>
      </c>
      <c r="E7" s="1"/>
      <c r="F7" s="1"/>
      <c r="G7" s="1"/>
    </row>
    <row r="8" spans="1:9" x14ac:dyDescent="0.2">
      <c r="B8" s="8"/>
      <c r="C8" s="1">
        <v>9</v>
      </c>
      <c r="D8" s="1">
        <v>1</v>
      </c>
      <c r="E8" s="1"/>
      <c r="F8" s="1"/>
      <c r="G8" s="1"/>
    </row>
    <row r="9" spans="1:9" x14ac:dyDescent="0.2">
      <c r="B9" s="8"/>
      <c r="C9" s="1">
        <v>6</v>
      </c>
      <c r="D9" s="1"/>
      <c r="E9" s="1">
        <v>1</v>
      </c>
      <c r="F9" s="1"/>
      <c r="G9" s="1"/>
    </row>
    <row r="10" spans="1:9" x14ac:dyDescent="0.2">
      <c r="B10" s="8"/>
      <c r="C10" s="1">
        <v>7</v>
      </c>
      <c r="D10" s="1"/>
      <c r="E10" s="1">
        <v>1</v>
      </c>
      <c r="F10" s="1"/>
      <c r="G10" s="1"/>
    </row>
    <row r="11" spans="1:9" x14ac:dyDescent="0.2">
      <c r="B11" s="8"/>
      <c r="C11" s="1">
        <v>6</v>
      </c>
      <c r="D11" s="1"/>
      <c r="E11" s="1">
        <v>1</v>
      </c>
      <c r="F11" s="1"/>
      <c r="G11" s="1"/>
    </row>
    <row r="12" spans="1:9" x14ac:dyDescent="0.2">
      <c r="B12" s="8"/>
      <c r="C12" s="1">
        <v>9</v>
      </c>
      <c r="D12" s="1"/>
      <c r="E12" s="1">
        <v>1</v>
      </c>
      <c r="F12" s="1"/>
      <c r="G12" s="1"/>
    </row>
    <row r="13" spans="1:9" x14ac:dyDescent="0.2">
      <c r="B13" s="8"/>
      <c r="C13" s="1">
        <v>8</v>
      </c>
      <c r="D13" s="1"/>
      <c r="E13" s="1"/>
      <c r="F13" s="1"/>
      <c r="G13" s="1"/>
    </row>
    <row r="14" spans="1:9" x14ac:dyDescent="0.2">
      <c r="B14" s="8"/>
      <c r="C14" s="1">
        <v>8</v>
      </c>
      <c r="D14" s="1"/>
      <c r="E14" s="1"/>
      <c r="F14" s="1"/>
      <c r="G14" s="1"/>
    </row>
    <row r="15" spans="1:9" x14ac:dyDescent="0.2">
      <c r="B15" s="8"/>
      <c r="C15" s="1">
        <v>9</v>
      </c>
      <c r="D15" s="1"/>
      <c r="E15" s="1"/>
      <c r="F15" s="1"/>
      <c r="G15" s="1"/>
    </row>
    <row r="16" spans="1:9" x14ac:dyDescent="0.2">
      <c r="B16" s="8"/>
      <c r="C16" s="1">
        <v>17</v>
      </c>
      <c r="D16" s="1"/>
      <c r="E16" s="1"/>
      <c r="F16" s="1"/>
      <c r="G16" s="1"/>
    </row>
    <row r="17" spans="2:7" x14ac:dyDescent="0.2">
      <c r="B17" s="8"/>
      <c r="C17" s="1">
        <v>16</v>
      </c>
      <c r="D17" s="1"/>
      <c r="E17" s="1"/>
      <c r="F17" s="1"/>
      <c r="G17" s="1"/>
    </row>
    <row r="18" spans="2:7" x14ac:dyDescent="0.2">
      <c r="B18" s="8"/>
      <c r="C18" s="1">
        <v>7</v>
      </c>
      <c r="D18" s="1"/>
      <c r="E18" s="1"/>
      <c r="F18" s="1"/>
      <c r="G18" s="1"/>
    </row>
    <row r="19" spans="2:7" x14ac:dyDescent="0.2">
      <c r="B19" s="8"/>
      <c r="C19" s="1">
        <v>10</v>
      </c>
      <c r="D19" s="1"/>
      <c r="E19" s="1"/>
      <c r="F19" s="1"/>
      <c r="G19" s="1"/>
    </row>
    <row r="20" spans="2:7" x14ac:dyDescent="0.2">
      <c r="B20" s="8"/>
      <c r="C20" s="1">
        <v>10</v>
      </c>
      <c r="D20" s="1"/>
      <c r="E20" s="1"/>
      <c r="F20" s="1"/>
      <c r="G20" s="1"/>
    </row>
    <row r="21" spans="2:7" x14ac:dyDescent="0.2">
      <c r="B21" s="8"/>
      <c r="C21" s="1">
        <v>10</v>
      </c>
      <c r="D21" s="1"/>
      <c r="E21" s="1"/>
      <c r="F21" s="1"/>
      <c r="G21" s="1"/>
    </row>
    <row r="22" spans="2:7" x14ac:dyDescent="0.2">
      <c r="B22" s="8"/>
      <c r="C22" s="1">
        <v>14</v>
      </c>
      <c r="D22" s="1"/>
      <c r="E22" s="1"/>
      <c r="F22" s="1"/>
      <c r="G22" s="1"/>
    </row>
    <row r="23" spans="2:7" x14ac:dyDescent="0.2">
      <c r="B23" s="8"/>
      <c r="C23" s="1">
        <v>56</v>
      </c>
      <c r="D23" s="1"/>
      <c r="E23" s="1"/>
      <c r="F23" s="1">
        <v>1</v>
      </c>
      <c r="G23" s="1"/>
    </row>
    <row r="24" spans="2:7" x14ac:dyDescent="0.2">
      <c r="B24" s="8"/>
      <c r="C24" s="1">
        <v>53</v>
      </c>
      <c r="D24" s="1"/>
      <c r="E24" s="1"/>
      <c r="F24" s="1">
        <v>1</v>
      </c>
      <c r="G24" s="1"/>
    </row>
    <row r="25" spans="2:7" x14ac:dyDescent="0.2">
      <c r="B25" s="8"/>
      <c r="C25" s="1">
        <v>70</v>
      </c>
      <c r="D25" s="1"/>
      <c r="E25" s="1"/>
      <c r="F25" s="1">
        <v>1</v>
      </c>
      <c r="G25" s="1"/>
    </row>
    <row r="26" spans="2:7" x14ac:dyDescent="0.2">
      <c r="B26" s="8"/>
      <c r="C26" s="1">
        <v>85</v>
      </c>
      <c r="D26" s="1"/>
      <c r="E26" s="1"/>
      <c r="F26" s="1">
        <v>1</v>
      </c>
      <c r="G26" s="1"/>
    </row>
    <row r="27" spans="2:7" x14ac:dyDescent="0.2">
      <c r="B27" s="8"/>
      <c r="C27" s="1">
        <v>90</v>
      </c>
      <c r="D27" s="1"/>
      <c r="E27" s="1"/>
      <c r="F27" s="1">
        <v>1</v>
      </c>
      <c r="G27" s="1"/>
    </row>
    <row r="28" spans="2:7" x14ac:dyDescent="0.2">
      <c r="B28" s="8"/>
      <c r="C28" s="1">
        <v>45</v>
      </c>
      <c r="D28" s="1"/>
      <c r="E28" s="1"/>
      <c r="F28" s="1"/>
      <c r="G28" s="1">
        <v>1</v>
      </c>
    </row>
    <row r="29" spans="2:7" x14ac:dyDescent="0.2">
      <c r="B29" s="8"/>
      <c r="C29" s="1">
        <v>45</v>
      </c>
      <c r="D29" s="1"/>
      <c r="E29" s="1"/>
      <c r="F29" s="1"/>
      <c r="G29" s="1">
        <v>1</v>
      </c>
    </row>
    <row r="30" spans="2:7" x14ac:dyDescent="0.2">
      <c r="B30" s="8"/>
      <c r="C30" s="1">
        <v>49</v>
      </c>
      <c r="D30" s="1"/>
      <c r="E30" s="1"/>
      <c r="F30" s="1"/>
      <c r="G30" s="1">
        <v>1</v>
      </c>
    </row>
    <row r="31" spans="2:7" x14ac:dyDescent="0.2">
      <c r="B31" s="8"/>
      <c r="C31" s="1">
        <v>49</v>
      </c>
      <c r="D31" s="1"/>
      <c r="E31" s="1"/>
      <c r="F31" s="1"/>
      <c r="G31" s="1">
        <v>1</v>
      </c>
    </row>
    <row r="32" spans="2:7" x14ac:dyDescent="0.2">
      <c r="B32" s="8"/>
      <c r="C32" s="1">
        <v>50</v>
      </c>
      <c r="D32" s="1"/>
      <c r="E32" s="1"/>
      <c r="F32" s="1"/>
      <c r="G32" s="1">
        <v>1</v>
      </c>
    </row>
    <row r="33" spans="2:5" x14ac:dyDescent="0.2">
      <c r="B33" s="8"/>
      <c r="C33" s="8"/>
      <c r="D33" s="8"/>
      <c r="E33" s="8"/>
    </row>
    <row r="34" spans="2:5" x14ac:dyDescent="0.2">
      <c r="B34" s="8"/>
      <c r="C34" s="8"/>
      <c r="D34" s="8"/>
      <c r="E34" s="8"/>
    </row>
    <row r="35" spans="2:5" x14ac:dyDescent="0.2">
      <c r="B35" s="8"/>
      <c r="C35" s="8"/>
      <c r="D35" s="8"/>
      <c r="E35" s="8"/>
    </row>
    <row r="36" spans="2:5" x14ac:dyDescent="0.2">
      <c r="B36" s="8"/>
      <c r="C36" s="8"/>
      <c r="D36" s="8"/>
      <c r="E36" s="8"/>
    </row>
    <row r="37" spans="2:5" x14ac:dyDescent="0.2">
      <c r="B37" s="8"/>
      <c r="C37" s="8"/>
      <c r="D37" s="8"/>
      <c r="E37" s="8"/>
    </row>
    <row r="38" spans="2:5" x14ac:dyDescent="0.2">
      <c r="B38" s="8"/>
      <c r="C38" s="8"/>
      <c r="D38" s="8"/>
      <c r="E38" s="8"/>
    </row>
    <row r="39" spans="2:5" x14ac:dyDescent="0.2">
      <c r="B39" s="8"/>
      <c r="C39" s="8"/>
      <c r="D39" s="8"/>
      <c r="E39" s="8"/>
    </row>
    <row r="40" spans="2:5" x14ac:dyDescent="0.2">
      <c r="B40" s="8"/>
      <c r="C40" s="8"/>
      <c r="D40" s="8"/>
      <c r="E40" s="8"/>
    </row>
    <row r="41" spans="2:5" x14ac:dyDescent="0.2">
      <c r="B41" s="8"/>
      <c r="C41" s="8"/>
      <c r="D41" s="8"/>
      <c r="E41" s="8"/>
    </row>
    <row r="42" spans="2:5" x14ac:dyDescent="0.2">
      <c r="B42" s="8"/>
      <c r="C42" s="8"/>
      <c r="D42" s="8"/>
      <c r="E42" s="8"/>
    </row>
    <row r="43" spans="2:5" x14ac:dyDescent="0.2">
      <c r="B43" s="8"/>
      <c r="C43" s="8"/>
      <c r="D43" s="8"/>
      <c r="E43" s="8"/>
    </row>
    <row r="44" spans="2:5" x14ac:dyDescent="0.2">
      <c r="B44" s="8"/>
      <c r="C44" s="8"/>
      <c r="D44" s="8"/>
      <c r="E44" s="8"/>
    </row>
    <row r="45" spans="2:5" x14ac:dyDescent="0.2">
      <c r="B45" s="8"/>
      <c r="C45" s="8"/>
      <c r="D45" s="8"/>
      <c r="E45" s="8"/>
    </row>
    <row r="46" spans="2:5" x14ac:dyDescent="0.2">
      <c r="B46" s="8"/>
      <c r="C46" s="8"/>
      <c r="D46" s="8"/>
      <c r="E46" s="8"/>
    </row>
    <row r="47" spans="2:5" x14ac:dyDescent="0.2">
      <c r="B47" s="8"/>
      <c r="C47" s="8"/>
      <c r="D47" s="8"/>
      <c r="E47" s="8"/>
    </row>
    <row r="48" spans="2:5" x14ac:dyDescent="0.2">
      <c r="B48" s="8"/>
      <c r="C48" s="8"/>
      <c r="D48" s="8"/>
      <c r="E48" s="8"/>
    </row>
    <row r="49" spans="2:5" x14ac:dyDescent="0.2">
      <c r="B49" s="8"/>
      <c r="C49" s="8"/>
      <c r="D49" s="8"/>
      <c r="E49" s="8"/>
    </row>
    <row r="50" spans="2:5" x14ac:dyDescent="0.2">
      <c r="B50" s="8"/>
      <c r="C50" s="8"/>
      <c r="D50" s="8"/>
      <c r="E50" s="8"/>
    </row>
    <row r="51" spans="2:5" x14ac:dyDescent="0.2">
      <c r="B51" s="8"/>
      <c r="C51" s="8"/>
      <c r="D51" s="8"/>
      <c r="E51" s="8"/>
    </row>
    <row r="52" spans="2:5" x14ac:dyDescent="0.2">
      <c r="B52" s="8"/>
      <c r="C52" s="8"/>
      <c r="D52" s="8"/>
      <c r="E52" s="8"/>
    </row>
    <row r="53" spans="2:5" x14ac:dyDescent="0.2">
      <c r="B53" s="8"/>
      <c r="C53" s="8"/>
      <c r="D53" s="8"/>
      <c r="E53" s="8"/>
    </row>
    <row r="54" spans="2:5" x14ac:dyDescent="0.2">
      <c r="B54" s="8"/>
      <c r="C54" s="8"/>
      <c r="D54" s="8"/>
      <c r="E54" s="8"/>
    </row>
    <row r="55" spans="2:5" x14ac:dyDescent="0.2">
      <c r="B55" s="8"/>
      <c r="C55" s="8"/>
      <c r="D55" s="8"/>
      <c r="E55" s="8"/>
    </row>
    <row r="56" spans="2:5" x14ac:dyDescent="0.2">
      <c r="B56" s="8"/>
      <c r="C56" s="8"/>
      <c r="D56" s="8"/>
      <c r="E56" s="8"/>
    </row>
    <row r="57" spans="2:5" x14ac:dyDescent="0.2">
      <c r="B57" s="8"/>
      <c r="C57" s="8"/>
      <c r="D57" s="8"/>
      <c r="E57" s="8"/>
    </row>
    <row r="58" spans="2:5" x14ac:dyDescent="0.2">
      <c r="B58" s="8"/>
      <c r="C58" s="8"/>
      <c r="D58" s="8"/>
      <c r="E58" s="8"/>
    </row>
    <row r="59" spans="2:5" x14ac:dyDescent="0.2">
      <c r="B59" s="8"/>
      <c r="C59" s="8"/>
      <c r="D59" s="8"/>
      <c r="E59" s="8"/>
    </row>
    <row r="60" spans="2:5" x14ac:dyDescent="0.2">
      <c r="B60" s="8"/>
      <c r="C60" s="8"/>
      <c r="D60" s="8"/>
      <c r="E60" s="8"/>
    </row>
    <row r="61" spans="2:5" x14ac:dyDescent="0.2">
      <c r="B61" s="8"/>
      <c r="C61" s="8"/>
      <c r="D61" s="8"/>
      <c r="E61" s="8"/>
    </row>
    <row r="62" spans="2:5" x14ac:dyDescent="0.2">
      <c r="B62" s="8"/>
      <c r="C62" s="8"/>
      <c r="D62" s="8"/>
      <c r="E62" s="8"/>
    </row>
    <row r="63" spans="2:5" x14ac:dyDescent="0.2">
      <c r="B63" s="8"/>
      <c r="C63" s="8"/>
      <c r="D63" s="8"/>
      <c r="E63" s="8"/>
    </row>
    <row r="64" spans="2:5" x14ac:dyDescent="0.2">
      <c r="B64" s="8"/>
      <c r="C64" s="8"/>
      <c r="D64" s="8"/>
      <c r="E64" s="8"/>
    </row>
    <row r="65" spans="2:5" x14ac:dyDescent="0.2">
      <c r="B65" s="8"/>
      <c r="C65" s="8"/>
      <c r="D65" s="8"/>
      <c r="E65" s="8"/>
    </row>
    <row r="66" spans="2:5" x14ac:dyDescent="0.2">
      <c r="B66" s="8"/>
      <c r="C66" s="8"/>
      <c r="D66" s="8"/>
      <c r="E66" s="8"/>
    </row>
    <row r="67" spans="2:5" x14ac:dyDescent="0.2">
      <c r="B67" s="8"/>
      <c r="C67" s="8"/>
      <c r="D67" s="8"/>
      <c r="E67" s="8"/>
    </row>
    <row r="68" spans="2:5" x14ac:dyDescent="0.2">
      <c r="B68" s="8"/>
      <c r="C68" s="8"/>
      <c r="D68" s="8"/>
      <c r="E68" s="8"/>
    </row>
    <row r="69" spans="2:5" x14ac:dyDescent="0.2">
      <c r="B69" s="8"/>
      <c r="C69" s="8"/>
      <c r="D69" s="8"/>
      <c r="E69" s="8"/>
    </row>
    <row r="70" spans="2:5" x14ac:dyDescent="0.2">
      <c r="B70" s="8"/>
      <c r="C70" s="8"/>
      <c r="D70" s="8"/>
      <c r="E70" s="8"/>
    </row>
    <row r="71" spans="2:5" x14ac:dyDescent="0.2">
      <c r="B71" s="8"/>
      <c r="C71" s="8"/>
      <c r="D71" s="8"/>
      <c r="E71" s="8"/>
    </row>
    <row r="72" spans="2:5" x14ac:dyDescent="0.2">
      <c r="B72" s="8"/>
      <c r="C72" s="8"/>
      <c r="D72" s="8"/>
      <c r="E72" s="8"/>
    </row>
    <row r="73" spans="2:5" x14ac:dyDescent="0.2">
      <c r="B73" s="8"/>
      <c r="C73" s="8"/>
      <c r="D73" s="8"/>
      <c r="E73" s="8"/>
    </row>
    <row r="74" spans="2:5" x14ac:dyDescent="0.2">
      <c r="B74" s="8"/>
      <c r="C74" s="8"/>
      <c r="D74" s="8"/>
      <c r="E74" s="8"/>
    </row>
    <row r="75" spans="2:5" x14ac:dyDescent="0.2">
      <c r="B75" s="8"/>
      <c r="C75" s="8"/>
      <c r="D75" s="8"/>
      <c r="E75" s="8"/>
    </row>
    <row r="76" spans="2:5" x14ac:dyDescent="0.2">
      <c r="B76" s="8"/>
      <c r="C76" s="8"/>
      <c r="D76" s="8"/>
      <c r="E76" s="8"/>
    </row>
    <row r="77" spans="2:5" x14ac:dyDescent="0.2">
      <c r="B77" s="8"/>
      <c r="C77" s="8"/>
      <c r="D77" s="8"/>
      <c r="E77" s="8"/>
    </row>
    <row r="78" spans="2:5" x14ac:dyDescent="0.2">
      <c r="B78" s="8"/>
      <c r="C78" s="8"/>
      <c r="D78" s="8"/>
      <c r="E78" s="8"/>
    </row>
    <row r="79" spans="2:5" x14ac:dyDescent="0.2">
      <c r="B79" s="8"/>
      <c r="C79" s="8"/>
      <c r="D79" s="8"/>
      <c r="E79" s="8"/>
    </row>
    <row r="80" spans="2:5" x14ac:dyDescent="0.2">
      <c r="B80" s="8"/>
      <c r="C80" s="8"/>
      <c r="D80" s="8"/>
      <c r="E80" s="8"/>
    </row>
    <row r="81" spans="2:5" x14ac:dyDescent="0.2">
      <c r="B81" s="8"/>
      <c r="C81" s="8"/>
      <c r="D81" s="8"/>
      <c r="E81" s="8"/>
    </row>
    <row r="82" spans="2:5" x14ac:dyDescent="0.2">
      <c r="B82" s="8"/>
      <c r="C82" s="8"/>
      <c r="D82" s="8"/>
      <c r="E82" s="8"/>
    </row>
    <row r="83" spans="2:5" x14ac:dyDescent="0.2">
      <c r="B83" s="8"/>
      <c r="C83" s="8"/>
      <c r="D83" s="8"/>
      <c r="E83" s="8"/>
    </row>
    <row r="84" spans="2:5" x14ac:dyDescent="0.2">
      <c r="B84" s="8"/>
      <c r="C84" s="8"/>
      <c r="D84" s="8"/>
      <c r="E84" s="8"/>
    </row>
    <row r="85" spans="2:5" x14ac:dyDescent="0.2">
      <c r="B85" s="8"/>
      <c r="C85" s="8"/>
      <c r="D85" s="8"/>
      <c r="E85" s="8"/>
    </row>
    <row r="86" spans="2:5" x14ac:dyDescent="0.2">
      <c r="B86" s="8"/>
      <c r="C86" s="8"/>
      <c r="D86" s="8"/>
      <c r="E86" s="8"/>
    </row>
    <row r="87" spans="2:5" x14ac:dyDescent="0.2">
      <c r="B87" s="8"/>
      <c r="C87" s="8"/>
      <c r="D87" s="8"/>
      <c r="E87" s="8"/>
    </row>
    <row r="88" spans="2:5" x14ac:dyDescent="0.2">
      <c r="B88" s="8"/>
      <c r="C88" s="8"/>
      <c r="D88" s="8"/>
      <c r="E88" s="8"/>
    </row>
    <row r="89" spans="2:5" x14ac:dyDescent="0.2">
      <c r="B89" s="8"/>
      <c r="C89" s="8"/>
      <c r="D89" s="8"/>
      <c r="E89" s="8"/>
    </row>
    <row r="90" spans="2:5" x14ac:dyDescent="0.2">
      <c r="B90" s="8"/>
      <c r="C90" s="8"/>
      <c r="D90" s="8"/>
      <c r="E90" s="8"/>
    </row>
    <row r="91" spans="2:5" x14ac:dyDescent="0.2">
      <c r="B91" s="8"/>
      <c r="C91" s="8"/>
      <c r="D91" s="8"/>
      <c r="E91" s="8"/>
    </row>
    <row r="92" spans="2:5" x14ac:dyDescent="0.2">
      <c r="B92" s="8"/>
      <c r="C92" s="8"/>
      <c r="D92" s="8"/>
      <c r="E92" s="8"/>
    </row>
    <row r="93" spans="2:5" x14ac:dyDescent="0.2">
      <c r="B93" s="8"/>
      <c r="C93" s="8"/>
      <c r="D93" s="8"/>
      <c r="E93" s="8"/>
    </row>
    <row r="94" spans="2:5" x14ac:dyDescent="0.2">
      <c r="B94" s="8"/>
      <c r="C94" s="8"/>
      <c r="D94" s="8"/>
      <c r="E94" s="8"/>
    </row>
    <row r="95" spans="2:5" x14ac:dyDescent="0.2">
      <c r="B95" s="8"/>
      <c r="C95" s="8"/>
      <c r="D95" s="8"/>
      <c r="E95" s="8"/>
    </row>
    <row r="96" spans="2:5" x14ac:dyDescent="0.2">
      <c r="B96" s="8"/>
      <c r="C96" s="8"/>
      <c r="D96" s="8"/>
      <c r="E96" s="8"/>
    </row>
    <row r="97" spans="2:5" x14ac:dyDescent="0.2">
      <c r="B97" s="8"/>
      <c r="C97" s="8"/>
      <c r="D97" s="8"/>
      <c r="E97" s="8"/>
    </row>
    <row r="98" spans="2:5" x14ac:dyDescent="0.2">
      <c r="B98" s="8"/>
      <c r="C98" s="8"/>
      <c r="D98" s="8"/>
      <c r="E98" s="8"/>
    </row>
    <row r="99" spans="2:5" x14ac:dyDescent="0.2">
      <c r="B99" s="8"/>
      <c r="C99" s="8"/>
      <c r="D99" s="8"/>
      <c r="E99" s="8"/>
    </row>
    <row r="100" spans="2:5" x14ac:dyDescent="0.2">
      <c r="B100" s="8"/>
      <c r="C100" s="8"/>
      <c r="D100" s="8"/>
      <c r="E100" s="8"/>
    </row>
    <row r="101" spans="2:5" x14ac:dyDescent="0.2">
      <c r="B101" s="8"/>
      <c r="C101" s="8"/>
      <c r="D101" s="8"/>
      <c r="E101" s="8"/>
    </row>
    <row r="102" spans="2:5" x14ac:dyDescent="0.2">
      <c r="B102" s="8"/>
      <c r="C102" s="8"/>
      <c r="D102" s="8"/>
      <c r="E102" s="8"/>
    </row>
    <row r="103" spans="2:5" x14ac:dyDescent="0.2">
      <c r="B103" s="8"/>
      <c r="C103" s="8"/>
      <c r="D103" s="8"/>
      <c r="E103" s="8"/>
    </row>
    <row r="104" spans="2:5" x14ac:dyDescent="0.2">
      <c r="B104" s="8"/>
      <c r="C104" s="8"/>
      <c r="D104" s="8"/>
      <c r="E104" s="8"/>
    </row>
    <row r="105" spans="2:5" x14ac:dyDescent="0.2">
      <c r="B105" s="8"/>
      <c r="C105" s="8"/>
      <c r="D105" s="8"/>
      <c r="E105" s="8"/>
    </row>
    <row r="106" spans="2:5" x14ac:dyDescent="0.2">
      <c r="B106" s="8"/>
      <c r="C106" s="8"/>
      <c r="D106" s="8"/>
      <c r="E106" s="8"/>
    </row>
    <row r="107" spans="2:5" x14ac:dyDescent="0.2">
      <c r="B107" s="8"/>
      <c r="C107" s="8"/>
      <c r="D107" s="8"/>
      <c r="E107" s="8"/>
    </row>
    <row r="108" spans="2:5" x14ac:dyDescent="0.2">
      <c r="B108" s="8"/>
      <c r="C108" s="8"/>
      <c r="D108" s="8"/>
      <c r="E108" s="8"/>
    </row>
    <row r="109" spans="2:5" x14ac:dyDescent="0.2">
      <c r="B109" s="8"/>
      <c r="C109" s="8"/>
      <c r="D109" s="8"/>
      <c r="E109" s="8"/>
    </row>
    <row r="110" spans="2:5" x14ac:dyDescent="0.2">
      <c r="B110" s="8"/>
      <c r="C110" s="8"/>
      <c r="D110" s="8"/>
      <c r="E110" s="8"/>
    </row>
    <row r="111" spans="2:5" x14ac:dyDescent="0.2">
      <c r="B111" s="8"/>
      <c r="C111" s="8"/>
      <c r="D111" s="8"/>
      <c r="E111" s="8"/>
    </row>
    <row r="112" spans="2:5" x14ac:dyDescent="0.2">
      <c r="B112" s="8"/>
      <c r="C112" s="8"/>
      <c r="D112" s="8"/>
      <c r="E112" s="8"/>
    </row>
    <row r="113" spans="2:5" x14ac:dyDescent="0.2">
      <c r="B113" s="8"/>
      <c r="C113" s="8"/>
      <c r="D113" s="8"/>
      <c r="E113" s="8"/>
    </row>
    <row r="114" spans="2:5" x14ac:dyDescent="0.2">
      <c r="B114" s="8"/>
      <c r="C114" s="8"/>
      <c r="D114" s="8"/>
      <c r="E114" s="8"/>
    </row>
    <row r="115" spans="2:5" x14ac:dyDescent="0.2">
      <c r="B115" s="8"/>
      <c r="C115" s="8"/>
      <c r="D115" s="8"/>
      <c r="E115" s="8"/>
    </row>
    <row r="116" spans="2:5" x14ac:dyDescent="0.2">
      <c r="B116" s="8"/>
      <c r="C116" s="8"/>
      <c r="D116" s="8"/>
      <c r="E116" s="8"/>
    </row>
    <row r="117" spans="2:5" x14ac:dyDescent="0.2">
      <c r="B117" s="8"/>
      <c r="C117" s="8"/>
      <c r="D117" s="8"/>
      <c r="E117" s="8"/>
    </row>
    <row r="118" spans="2:5" x14ac:dyDescent="0.2">
      <c r="B118" s="8"/>
      <c r="C118" s="8"/>
      <c r="D118" s="8"/>
      <c r="E118" s="8"/>
    </row>
    <row r="119" spans="2:5" x14ac:dyDescent="0.2">
      <c r="B119" s="8"/>
      <c r="C119" s="8"/>
      <c r="D119" s="8"/>
      <c r="E119" s="8"/>
    </row>
    <row r="120" spans="2:5" x14ac:dyDescent="0.2">
      <c r="B120" s="8"/>
      <c r="C120" s="8"/>
      <c r="D120" s="8"/>
      <c r="E120" s="8"/>
    </row>
    <row r="121" spans="2:5" x14ac:dyDescent="0.2">
      <c r="B121" s="8"/>
      <c r="C121" s="8"/>
      <c r="D121" s="8"/>
      <c r="E121" s="8"/>
    </row>
    <row r="122" spans="2:5" x14ac:dyDescent="0.2">
      <c r="B122" s="8"/>
      <c r="C122" s="8"/>
      <c r="D122" s="8"/>
      <c r="E122" s="8"/>
    </row>
    <row r="123" spans="2:5" x14ac:dyDescent="0.2">
      <c r="B123" s="8"/>
      <c r="C123" s="8"/>
      <c r="D123" s="8"/>
      <c r="E123" s="8"/>
    </row>
    <row r="124" spans="2:5" x14ac:dyDescent="0.2">
      <c r="B124" s="8"/>
      <c r="C124" s="8"/>
      <c r="D124" s="8"/>
      <c r="E124" s="8"/>
    </row>
    <row r="125" spans="2:5" x14ac:dyDescent="0.2">
      <c r="B125" s="8"/>
      <c r="C125" s="8"/>
      <c r="D125" s="8"/>
      <c r="E125" s="8"/>
    </row>
    <row r="126" spans="2:5" x14ac:dyDescent="0.2">
      <c r="B126" s="8"/>
      <c r="C126" s="8"/>
      <c r="D126" s="8"/>
      <c r="E126" s="8"/>
    </row>
    <row r="127" spans="2:5" x14ac:dyDescent="0.2">
      <c r="B127" s="8"/>
      <c r="C127" s="8"/>
      <c r="D127" s="8"/>
      <c r="E127" s="8"/>
    </row>
    <row r="128" spans="2:5" x14ac:dyDescent="0.2">
      <c r="B128" s="8"/>
      <c r="C128" s="8"/>
      <c r="D128" s="8"/>
      <c r="E128" s="8"/>
    </row>
    <row r="129" spans="2:5" x14ac:dyDescent="0.2">
      <c r="B129" s="8"/>
      <c r="C129" s="8"/>
      <c r="D129" s="8"/>
      <c r="E129" s="8"/>
    </row>
    <row r="130" spans="2:5" x14ac:dyDescent="0.2">
      <c r="B130" s="8"/>
      <c r="C130" s="8"/>
      <c r="D130" s="8"/>
      <c r="E130" s="8"/>
    </row>
    <row r="131" spans="2:5" x14ac:dyDescent="0.2">
      <c r="B131" s="8"/>
      <c r="C131" s="8"/>
      <c r="D131" s="8"/>
      <c r="E131" s="8"/>
    </row>
    <row r="132" spans="2:5" x14ac:dyDescent="0.2">
      <c r="B132" s="8"/>
      <c r="C132" s="8"/>
      <c r="D132" s="8"/>
      <c r="E132" s="8"/>
    </row>
    <row r="133" spans="2:5" x14ac:dyDescent="0.2">
      <c r="B133" s="8"/>
      <c r="C133" s="8"/>
      <c r="D133" s="8"/>
      <c r="E133" s="8"/>
    </row>
    <row r="134" spans="2:5" x14ac:dyDescent="0.2">
      <c r="B134" s="8"/>
      <c r="C134" s="8"/>
      <c r="D134" s="8"/>
      <c r="E134" s="8"/>
    </row>
    <row r="135" spans="2:5" x14ac:dyDescent="0.2">
      <c r="B135" s="8"/>
      <c r="C135" s="8"/>
      <c r="D135" s="8"/>
      <c r="E135" s="8"/>
    </row>
    <row r="136" spans="2:5" x14ac:dyDescent="0.2">
      <c r="B136" s="8"/>
      <c r="C136" s="8"/>
      <c r="D136" s="8"/>
      <c r="E136" s="8"/>
    </row>
    <row r="137" spans="2:5" x14ac:dyDescent="0.2">
      <c r="B137" s="8"/>
      <c r="C137" s="8"/>
      <c r="D137" s="8"/>
      <c r="E137" s="8"/>
    </row>
    <row r="138" spans="2:5" x14ac:dyDescent="0.2">
      <c r="B138" s="8"/>
      <c r="C138" s="8"/>
      <c r="D138" s="8"/>
      <c r="E138" s="8"/>
    </row>
    <row r="139" spans="2:5" x14ac:dyDescent="0.2">
      <c r="B139" s="8"/>
      <c r="C139" s="8"/>
      <c r="D139" s="8"/>
      <c r="E139" s="8"/>
    </row>
    <row r="140" spans="2:5" x14ac:dyDescent="0.2">
      <c r="B140" s="8"/>
      <c r="C140" s="8"/>
      <c r="D140" s="8"/>
      <c r="E140" s="8"/>
    </row>
    <row r="141" spans="2:5" x14ac:dyDescent="0.2">
      <c r="B141" s="8"/>
      <c r="C141" s="8"/>
      <c r="D141" s="8"/>
      <c r="E141" s="8"/>
    </row>
    <row r="142" spans="2:5" x14ac:dyDescent="0.2">
      <c r="B142" s="8"/>
      <c r="C142" s="8"/>
      <c r="D142" s="8"/>
      <c r="E142" s="8"/>
    </row>
    <row r="143" spans="2:5" x14ac:dyDescent="0.2">
      <c r="B143" s="8"/>
      <c r="C143" s="8"/>
      <c r="D143" s="8"/>
      <c r="E143" s="8"/>
    </row>
    <row r="144" spans="2:5" x14ac:dyDescent="0.2">
      <c r="B144" s="8"/>
      <c r="C144" s="8"/>
      <c r="D144" s="8"/>
      <c r="E144" s="8"/>
    </row>
    <row r="145" spans="2:5" x14ac:dyDescent="0.2">
      <c r="B145" s="8"/>
      <c r="C145" s="8"/>
      <c r="D145" s="8"/>
      <c r="E145" s="8"/>
    </row>
    <row r="146" spans="2:5" x14ac:dyDescent="0.2">
      <c r="B146" s="8"/>
      <c r="C146" s="8"/>
      <c r="D146" s="8"/>
      <c r="E146" s="8"/>
    </row>
    <row r="147" spans="2:5" x14ac:dyDescent="0.2">
      <c r="B147" s="8"/>
      <c r="C147" s="8"/>
      <c r="D147" s="8"/>
      <c r="E147" s="8"/>
    </row>
    <row r="148" spans="2:5" x14ac:dyDescent="0.2">
      <c r="B148" s="8"/>
      <c r="C148" s="8"/>
      <c r="D148" s="8"/>
      <c r="E148" s="8"/>
    </row>
    <row r="149" spans="2:5" x14ac:dyDescent="0.2">
      <c r="B149" s="8"/>
      <c r="C149" s="8"/>
      <c r="D149" s="8"/>
      <c r="E149" s="8"/>
    </row>
    <row r="150" spans="2:5" x14ac:dyDescent="0.2">
      <c r="B150" s="8"/>
      <c r="C150" s="8"/>
      <c r="D150" s="8"/>
      <c r="E150" s="8"/>
    </row>
    <row r="151" spans="2:5" x14ac:dyDescent="0.2">
      <c r="B151" s="8"/>
      <c r="C151" s="8"/>
      <c r="D151" s="8"/>
      <c r="E151" s="8"/>
    </row>
    <row r="152" spans="2:5" x14ac:dyDescent="0.2">
      <c r="B152" s="8"/>
      <c r="C152" s="8"/>
      <c r="D152" s="8"/>
      <c r="E152" s="8"/>
    </row>
    <row r="153" spans="2:5" x14ac:dyDescent="0.2">
      <c r="B153" s="8"/>
      <c r="C153" s="8"/>
      <c r="D153" s="8"/>
      <c r="E153" s="8"/>
    </row>
    <row r="154" spans="2:5" x14ac:dyDescent="0.2">
      <c r="B154" s="8"/>
      <c r="C154" s="8"/>
      <c r="D154" s="8"/>
      <c r="E154" s="8"/>
    </row>
    <row r="155" spans="2:5" x14ac:dyDescent="0.2">
      <c r="B155" s="8"/>
      <c r="C155" s="8"/>
      <c r="D155" s="8"/>
      <c r="E155" s="8"/>
    </row>
    <row r="156" spans="2:5" x14ac:dyDescent="0.2">
      <c r="B156" s="8"/>
      <c r="C156" s="8"/>
      <c r="D156" s="8"/>
      <c r="E156" s="8"/>
    </row>
    <row r="157" spans="2:5" x14ac:dyDescent="0.2">
      <c r="B157" s="8"/>
      <c r="C157" s="8"/>
      <c r="D157" s="8"/>
      <c r="E157" s="8"/>
    </row>
    <row r="158" spans="2:5" x14ac:dyDescent="0.2">
      <c r="B158" s="8"/>
      <c r="C158" s="8"/>
      <c r="D158" s="8"/>
      <c r="E158" s="8"/>
    </row>
    <row r="159" spans="2:5" x14ac:dyDescent="0.2">
      <c r="B159" s="8"/>
      <c r="C159" s="8"/>
      <c r="D159" s="8"/>
      <c r="E159" s="8"/>
    </row>
    <row r="160" spans="2:5" x14ac:dyDescent="0.2">
      <c r="B160" s="8"/>
      <c r="C160" s="8"/>
      <c r="D160" s="8"/>
      <c r="E160" s="8"/>
    </row>
    <row r="161" spans="2:5" x14ac:dyDescent="0.2">
      <c r="B161" s="8"/>
      <c r="C161" s="8"/>
      <c r="D161" s="8"/>
      <c r="E161" s="8"/>
    </row>
    <row r="162" spans="2:5" x14ac:dyDescent="0.2">
      <c r="B162" s="8"/>
      <c r="C162" s="8"/>
      <c r="D162" s="8"/>
      <c r="E162" s="8"/>
    </row>
    <row r="163" spans="2:5" x14ac:dyDescent="0.2">
      <c r="B163" s="8"/>
      <c r="C163" s="8"/>
      <c r="D163" s="8"/>
      <c r="E163" s="8"/>
    </row>
    <row r="164" spans="2:5" x14ac:dyDescent="0.2">
      <c r="B164" s="8"/>
      <c r="C164" s="8"/>
      <c r="D164" s="8"/>
      <c r="E164" s="8"/>
    </row>
    <row r="165" spans="2:5" x14ac:dyDescent="0.2">
      <c r="B165" s="8"/>
      <c r="C165" s="8"/>
      <c r="D165" s="8"/>
      <c r="E165" s="8"/>
    </row>
    <row r="166" spans="2:5" x14ac:dyDescent="0.2">
      <c r="B166" s="8"/>
      <c r="C166" s="8"/>
      <c r="D166" s="8"/>
      <c r="E166" s="8"/>
    </row>
    <row r="167" spans="2:5" x14ac:dyDescent="0.2">
      <c r="B167" s="8"/>
      <c r="C167" s="8"/>
      <c r="D167" s="8"/>
      <c r="E167" s="8"/>
    </row>
    <row r="168" spans="2:5" x14ac:dyDescent="0.2">
      <c r="B168" s="8"/>
      <c r="C168" s="8"/>
      <c r="D168" s="8"/>
      <c r="E168" s="8"/>
    </row>
    <row r="169" spans="2:5" x14ac:dyDescent="0.2">
      <c r="B169" s="8"/>
      <c r="C169" s="8"/>
      <c r="D169" s="8"/>
      <c r="E169" s="8"/>
    </row>
    <row r="170" spans="2:5" x14ac:dyDescent="0.2">
      <c r="B170" s="8"/>
      <c r="C170" s="8"/>
      <c r="D170" s="8"/>
      <c r="E170" s="8"/>
    </row>
    <row r="171" spans="2:5" x14ac:dyDescent="0.2">
      <c r="B171" s="8"/>
      <c r="C171" s="8"/>
      <c r="D171" s="8"/>
      <c r="E171" s="8"/>
    </row>
    <row r="172" spans="2:5" x14ac:dyDescent="0.2">
      <c r="B172" s="8"/>
      <c r="C172" s="8"/>
      <c r="D172" s="8"/>
      <c r="E172" s="8"/>
    </row>
    <row r="173" spans="2:5" x14ac:dyDescent="0.2">
      <c r="B173" s="8"/>
      <c r="C173" s="8"/>
      <c r="D173" s="8"/>
      <c r="E173" s="8"/>
    </row>
    <row r="174" spans="2:5" x14ac:dyDescent="0.2">
      <c r="B174" s="8"/>
      <c r="C174" s="8"/>
      <c r="D174" s="8"/>
      <c r="E174" s="8"/>
    </row>
    <row r="175" spans="2:5" x14ac:dyDescent="0.2">
      <c r="B175" s="8"/>
      <c r="C175" s="8"/>
      <c r="D175" s="8"/>
      <c r="E175" s="8"/>
    </row>
    <row r="176" spans="2:5" x14ac:dyDescent="0.2">
      <c r="B176" s="8"/>
      <c r="C176" s="8"/>
      <c r="D176" s="8"/>
      <c r="E176" s="8"/>
    </row>
    <row r="177" spans="2:5" x14ac:dyDescent="0.2">
      <c r="B177" s="8"/>
      <c r="C177" s="8"/>
      <c r="D177" s="8"/>
      <c r="E177" s="8"/>
    </row>
    <row r="178" spans="2:5" x14ac:dyDescent="0.2">
      <c r="B178" s="8"/>
      <c r="C178" s="8"/>
      <c r="D178" s="8"/>
      <c r="E178" s="8"/>
    </row>
    <row r="179" spans="2:5" x14ac:dyDescent="0.2">
      <c r="B179" s="8"/>
      <c r="C179" s="8"/>
      <c r="D179" s="8"/>
      <c r="E179" s="8"/>
    </row>
    <row r="180" spans="2:5" x14ac:dyDescent="0.2">
      <c r="B180" s="8"/>
      <c r="C180" s="8"/>
      <c r="D180" s="8"/>
      <c r="E180" s="8"/>
    </row>
    <row r="181" spans="2:5" x14ac:dyDescent="0.2">
      <c r="B181" s="8"/>
      <c r="C181" s="8"/>
      <c r="D181" s="8"/>
      <c r="E181" s="8"/>
    </row>
    <row r="182" spans="2:5" x14ac:dyDescent="0.2">
      <c r="B182" s="8"/>
      <c r="C182" s="8"/>
      <c r="D182" s="8"/>
      <c r="E182" s="8"/>
    </row>
    <row r="183" spans="2:5" x14ac:dyDescent="0.2">
      <c r="B183" s="8"/>
      <c r="C183" s="8"/>
      <c r="D183" s="8"/>
      <c r="E183" s="8"/>
    </row>
    <row r="184" spans="2:5" x14ac:dyDescent="0.2">
      <c r="B184" s="8"/>
      <c r="C184" s="8"/>
      <c r="D184" s="8"/>
      <c r="E184" s="8"/>
    </row>
    <row r="185" spans="2:5" x14ac:dyDescent="0.2">
      <c r="B185" s="8"/>
      <c r="C185" s="8"/>
      <c r="D185" s="8"/>
      <c r="E185" s="8"/>
    </row>
    <row r="186" spans="2:5" x14ac:dyDescent="0.2">
      <c r="B186" s="8"/>
      <c r="C186" s="8"/>
      <c r="D186" s="8"/>
      <c r="E186" s="8"/>
    </row>
    <row r="187" spans="2:5" x14ac:dyDescent="0.2">
      <c r="B187" s="8"/>
      <c r="C187" s="8"/>
      <c r="D187" s="8"/>
      <c r="E187" s="8"/>
    </row>
    <row r="188" spans="2:5" x14ac:dyDescent="0.2">
      <c r="B188" s="8"/>
      <c r="C188" s="8"/>
      <c r="D188" s="8"/>
      <c r="E188" s="8"/>
    </row>
    <row r="189" spans="2:5" x14ac:dyDescent="0.2">
      <c r="B189" s="8"/>
      <c r="C189" s="8"/>
      <c r="D189" s="8"/>
      <c r="E189" s="8"/>
    </row>
    <row r="190" spans="2:5" x14ac:dyDescent="0.2">
      <c r="B190" s="8"/>
      <c r="C190" s="8"/>
      <c r="D190" s="8"/>
      <c r="E190" s="8"/>
    </row>
    <row r="191" spans="2:5" x14ac:dyDescent="0.2">
      <c r="B191" s="8"/>
      <c r="C191" s="8"/>
      <c r="D191" s="8"/>
      <c r="E191" s="8"/>
    </row>
    <row r="192" spans="2:5" x14ac:dyDescent="0.2">
      <c r="B192" s="8"/>
      <c r="C192" s="8"/>
      <c r="D192" s="8"/>
      <c r="E192" s="8"/>
    </row>
    <row r="193" spans="2:5" x14ac:dyDescent="0.2">
      <c r="B193" s="8"/>
      <c r="C193" s="8"/>
      <c r="D193" s="8"/>
      <c r="E193" s="8"/>
    </row>
    <row r="194" spans="2:5" x14ac:dyDescent="0.2">
      <c r="B194" s="8"/>
      <c r="C194" s="8"/>
      <c r="D194" s="8"/>
      <c r="E194" s="8"/>
    </row>
    <row r="195" spans="2:5" x14ac:dyDescent="0.2">
      <c r="B195" s="8"/>
      <c r="C195" s="8"/>
      <c r="D195" s="8"/>
      <c r="E195" s="8"/>
    </row>
    <row r="196" spans="2:5" x14ac:dyDescent="0.2">
      <c r="B196" s="8"/>
      <c r="C196" s="8"/>
      <c r="D196" s="8"/>
      <c r="E196" s="8"/>
    </row>
    <row r="197" spans="2:5" x14ac:dyDescent="0.2">
      <c r="B197" s="8"/>
      <c r="C197" s="8"/>
      <c r="D197" s="8"/>
      <c r="E197" s="8"/>
    </row>
    <row r="198" spans="2:5" x14ac:dyDescent="0.2">
      <c r="B198" s="8"/>
      <c r="C198" s="8"/>
      <c r="D198" s="8"/>
      <c r="E198" s="8"/>
    </row>
    <row r="199" spans="2:5" x14ac:dyDescent="0.2">
      <c r="B199" s="8"/>
      <c r="C199" s="8"/>
      <c r="D199" s="8"/>
      <c r="E199" s="8"/>
    </row>
    <row r="200" spans="2:5" x14ac:dyDescent="0.2">
      <c r="B200" s="8"/>
      <c r="C200" s="8"/>
      <c r="D200" s="8"/>
      <c r="E200" s="8"/>
    </row>
    <row r="201" spans="2:5" x14ac:dyDescent="0.2">
      <c r="B201" s="8"/>
      <c r="C201" s="8"/>
      <c r="D201" s="8"/>
      <c r="E201" s="8"/>
    </row>
    <row r="202" spans="2:5" x14ac:dyDescent="0.2">
      <c r="B202" s="8"/>
      <c r="C202" s="8"/>
      <c r="D202" s="8"/>
      <c r="E202" s="8"/>
    </row>
    <row r="203" spans="2:5" x14ac:dyDescent="0.2">
      <c r="B203" s="8"/>
      <c r="C203" s="8"/>
      <c r="D203" s="8"/>
      <c r="E203" s="8"/>
    </row>
    <row r="204" spans="2:5" x14ac:dyDescent="0.2">
      <c r="B204" s="8"/>
      <c r="C204" s="8"/>
      <c r="D204" s="8"/>
      <c r="E204" s="8"/>
    </row>
    <row r="205" spans="2:5" x14ac:dyDescent="0.2">
      <c r="B205" s="8"/>
      <c r="C205" s="8"/>
      <c r="D205" s="8"/>
      <c r="E205" s="8"/>
    </row>
    <row r="206" spans="2:5" x14ac:dyDescent="0.2">
      <c r="B206" s="8"/>
      <c r="C206" s="8"/>
      <c r="D206" s="8"/>
      <c r="E206" s="8"/>
    </row>
    <row r="207" spans="2:5" x14ac:dyDescent="0.2">
      <c r="B207" s="8"/>
      <c r="C207" s="8"/>
      <c r="D207" s="8"/>
      <c r="E207" s="8"/>
    </row>
    <row r="208" spans="2:5" x14ac:dyDescent="0.2">
      <c r="B208" s="8"/>
      <c r="C208" s="8"/>
      <c r="D208" s="8"/>
      <c r="E208" s="8"/>
    </row>
    <row r="209" spans="2:5" x14ac:dyDescent="0.2">
      <c r="B209" s="8"/>
      <c r="C209" s="8"/>
      <c r="D209" s="8"/>
      <c r="E209" s="8"/>
    </row>
    <row r="210" spans="2:5" x14ac:dyDescent="0.2">
      <c r="B210" s="8"/>
      <c r="C210" s="8"/>
      <c r="D210" s="8"/>
      <c r="E210" s="8"/>
    </row>
    <row r="211" spans="2:5" x14ac:dyDescent="0.2">
      <c r="B211" s="8"/>
      <c r="C211" s="8"/>
      <c r="D211" s="8"/>
      <c r="E211" s="8"/>
    </row>
    <row r="212" spans="2:5" x14ac:dyDescent="0.2">
      <c r="B212" s="8"/>
      <c r="C212" s="8"/>
      <c r="D212" s="8"/>
      <c r="E212" s="8"/>
    </row>
    <row r="213" spans="2:5" x14ac:dyDescent="0.2">
      <c r="B213" s="8"/>
      <c r="C213" s="8"/>
      <c r="D213" s="8"/>
      <c r="E213" s="8"/>
    </row>
    <row r="214" spans="2:5" x14ac:dyDescent="0.2">
      <c r="B214" s="8"/>
      <c r="C214" s="8"/>
      <c r="D214" s="8"/>
      <c r="E214" s="8"/>
    </row>
    <row r="215" spans="2:5" x14ac:dyDescent="0.2">
      <c r="B215" s="8"/>
      <c r="C215" s="8"/>
      <c r="D215" s="8"/>
      <c r="E215" s="8"/>
    </row>
    <row r="216" spans="2:5" x14ac:dyDescent="0.2">
      <c r="B216" s="8"/>
      <c r="C216" s="8"/>
      <c r="D216" s="8"/>
      <c r="E216" s="8"/>
    </row>
    <row r="217" spans="2:5" x14ac:dyDescent="0.2">
      <c r="B217" s="8"/>
      <c r="C217" s="8"/>
      <c r="D217" s="8"/>
      <c r="E217" s="8"/>
    </row>
    <row r="218" spans="2:5" x14ac:dyDescent="0.2">
      <c r="B218" s="8"/>
      <c r="C218" s="8"/>
      <c r="D218" s="8"/>
      <c r="E218" s="8"/>
    </row>
    <row r="219" spans="2:5" x14ac:dyDescent="0.2">
      <c r="B219" s="8"/>
      <c r="C219" s="8"/>
      <c r="D219" s="8"/>
      <c r="E219" s="8"/>
    </row>
    <row r="220" spans="2:5" x14ac:dyDescent="0.2">
      <c r="B220" s="8"/>
      <c r="C220" s="8"/>
      <c r="D220" s="8"/>
      <c r="E220" s="8"/>
    </row>
    <row r="221" spans="2:5" x14ac:dyDescent="0.2">
      <c r="B221" s="8"/>
      <c r="C221" s="8"/>
      <c r="D221" s="8"/>
      <c r="E221" s="8"/>
    </row>
    <row r="222" spans="2:5" x14ac:dyDescent="0.2">
      <c r="B222" s="8"/>
      <c r="C222" s="8"/>
      <c r="D222" s="8"/>
      <c r="E222" s="8"/>
    </row>
    <row r="223" spans="2:5" x14ac:dyDescent="0.2">
      <c r="B223" s="8"/>
      <c r="C223" s="8"/>
      <c r="D223" s="8"/>
      <c r="E223" s="8"/>
    </row>
    <row r="224" spans="2:5" x14ac:dyDescent="0.2">
      <c r="B224" s="8"/>
      <c r="C224" s="8"/>
      <c r="D224" s="8"/>
      <c r="E224" s="8"/>
    </row>
    <row r="225" spans="2:5" x14ac:dyDescent="0.2">
      <c r="B225" s="8"/>
      <c r="C225" s="8"/>
      <c r="D225" s="8"/>
      <c r="E225" s="8"/>
    </row>
    <row r="226" spans="2:5" x14ac:dyDescent="0.2">
      <c r="B226" s="8"/>
      <c r="C226" s="8"/>
      <c r="D226" s="8"/>
      <c r="E226" s="8"/>
    </row>
    <row r="227" spans="2:5" x14ac:dyDescent="0.2">
      <c r="B227" s="8"/>
      <c r="C227" s="8"/>
      <c r="D227" s="8"/>
      <c r="E227" s="8"/>
    </row>
    <row r="228" spans="2:5" x14ac:dyDescent="0.2">
      <c r="B228" s="8"/>
      <c r="C228" s="8"/>
      <c r="D228" s="8"/>
      <c r="E228" s="8"/>
    </row>
    <row r="229" spans="2:5" x14ac:dyDescent="0.2">
      <c r="B229" s="8"/>
      <c r="C229" s="8"/>
      <c r="D229" s="8"/>
      <c r="E229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5897F-305B-144E-9DE8-6367F19B2FA7}">
  <dimension ref="A2:S21"/>
  <sheetViews>
    <sheetView workbookViewId="0">
      <selection activeCell="B25" sqref="B25"/>
    </sheetView>
  </sheetViews>
  <sheetFormatPr baseColWidth="10" defaultRowHeight="16" x14ac:dyDescent="0.2"/>
  <cols>
    <col min="1" max="1" width="16" bestFit="1" customWidth="1"/>
    <col min="2" max="2" width="15.6640625" bestFit="1" customWidth="1"/>
    <col min="3" max="3" width="9.83203125" bestFit="1" customWidth="1"/>
    <col min="4" max="4" width="14" bestFit="1" customWidth="1"/>
    <col min="5" max="5" width="23.83203125" bestFit="1" customWidth="1"/>
    <col min="6" max="6" width="27.1640625" bestFit="1" customWidth="1"/>
    <col min="7" max="7" width="12.83203125" bestFit="1" customWidth="1"/>
    <col min="8" max="8" width="15.6640625" bestFit="1" customWidth="1"/>
    <col min="9" max="9" width="9.83203125" bestFit="1" customWidth="1"/>
    <col min="10" max="10" width="14" bestFit="1" customWidth="1"/>
    <col min="11" max="11" width="23.83203125" bestFit="1" customWidth="1"/>
    <col min="12" max="12" width="27.1640625" bestFit="1" customWidth="1"/>
    <col min="15" max="15" width="15.6640625" bestFit="1" customWidth="1"/>
    <col min="16" max="16" width="9.83203125" bestFit="1" customWidth="1"/>
    <col min="17" max="17" width="14" bestFit="1" customWidth="1"/>
    <col min="18" max="18" width="23.83203125" bestFit="1" customWidth="1"/>
    <col min="19" max="19" width="27.1640625" bestFit="1" customWidth="1"/>
  </cols>
  <sheetData>
    <row r="2" spans="1:19" x14ac:dyDescent="0.2">
      <c r="A2" s="6" t="s">
        <v>15</v>
      </c>
    </row>
    <row r="3" spans="1:19" x14ac:dyDescent="0.2">
      <c r="B3" s="17"/>
      <c r="C3" s="17"/>
      <c r="F3" s="17"/>
      <c r="G3" s="17"/>
      <c r="J3" s="17"/>
      <c r="K3" s="17"/>
    </row>
    <row r="4" spans="1:19" x14ac:dyDescent="0.2">
      <c r="A4" s="7"/>
      <c r="B4" s="15"/>
      <c r="C4" s="17" t="s">
        <v>4</v>
      </c>
      <c r="D4" s="17"/>
      <c r="E4" s="17"/>
      <c r="F4" s="17"/>
      <c r="H4" s="16"/>
      <c r="I4" s="17" t="s">
        <v>5</v>
      </c>
      <c r="J4" s="17"/>
      <c r="K4" s="17"/>
      <c r="L4" s="17"/>
      <c r="O4" s="16"/>
      <c r="P4" s="17" t="s">
        <v>6</v>
      </c>
      <c r="Q4" s="17"/>
      <c r="R4" s="17"/>
    </row>
    <row r="5" spans="1:19" x14ac:dyDescent="0.2">
      <c r="A5" s="7"/>
      <c r="B5" s="7"/>
      <c r="C5" s="2" t="s">
        <v>0</v>
      </c>
      <c r="D5" s="2" t="s">
        <v>1</v>
      </c>
      <c r="E5" s="2" t="s">
        <v>2</v>
      </c>
      <c r="F5" s="2" t="s">
        <v>3</v>
      </c>
      <c r="H5" s="14"/>
      <c r="I5" s="2" t="s">
        <v>0</v>
      </c>
      <c r="J5" s="2" t="s">
        <v>1</v>
      </c>
      <c r="K5" s="2" t="s">
        <v>2</v>
      </c>
      <c r="L5" s="2" t="s">
        <v>3</v>
      </c>
      <c r="O5" s="14"/>
      <c r="P5" s="2" t="s">
        <v>0</v>
      </c>
      <c r="Q5" s="2" t="s">
        <v>1</v>
      </c>
      <c r="R5" s="2" t="s">
        <v>2</v>
      </c>
      <c r="S5" s="2" t="s">
        <v>3</v>
      </c>
    </row>
    <row r="6" spans="1:19" x14ac:dyDescent="0.2">
      <c r="A6" s="7"/>
      <c r="B6" s="14" t="s">
        <v>10</v>
      </c>
      <c r="C6" s="1">
        <v>100</v>
      </c>
      <c r="D6" s="1">
        <v>100</v>
      </c>
      <c r="E6" s="1">
        <v>100</v>
      </c>
      <c r="F6" s="1">
        <v>100</v>
      </c>
      <c r="H6" s="14" t="s">
        <v>10</v>
      </c>
      <c r="I6" s="1">
        <v>100</v>
      </c>
      <c r="J6" s="1">
        <v>100</v>
      </c>
      <c r="K6" s="1">
        <v>100</v>
      </c>
      <c r="L6" s="1">
        <v>100</v>
      </c>
      <c r="O6" s="14" t="s">
        <v>10</v>
      </c>
      <c r="P6" s="1">
        <v>100</v>
      </c>
      <c r="Q6" s="1">
        <v>100</v>
      </c>
      <c r="R6" s="1">
        <v>100</v>
      </c>
      <c r="S6" s="1">
        <v>100</v>
      </c>
    </row>
    <row r="7" spans="1:19" x14ac:dyDescent="0.2">
      <c r="B7" s="14" t="s">
        <v>16</v>
      </c>
      <c r="C7" s="1">
        <v>10.18</v>
      </c>
      <c r="D7" s="1">
        <v>77.13</v>
      </c>
      <c r="E7" s="1">
        <v>7.37</v>
      </c>
      <c r="F7" s="1">
        <v>74.42</v>
      </c>
      <c r="H7" s="14" t="s">
        <v>16</v>
      </c>
      <c r="I7" s="1">
        <v>6.6439519999999996</v>
      </c>
      <c r="J7" s="1">
        <v>60.94444</v>
      </c>
      <c r="K7" s="1">
        <v>8.5320610000000006</v>
      </c>
      <c r="L7" s="1">
        <v>103.1816</v>
      </c>
      <c r="O7" s="14" t="s">
        <v>16</v>
      </c>
      <c r="P7" s="1">
        <v>24.26614</v>
      </c>
      <c r="Q7" s="1">
        <v>84.494730000000004</v>
      </c>
      <c r="R7" s="1">
        <v>38.624760000000002</v>
      </c>
      <c r="S7" s="1">
        <v>88.728650000000002</v>
      </c>
    </row>
    <row r="8" spans="1:19" x14ac:dyDescent="0.2">
      <c r="B8" s="14" t="s">
        <v>12</v>
      </c>
      <c r="C8" s="1">
        <v>7.32</v>
      </c>
      <c r="D8" s="1">
        <v>65.98</v>
      </c>
      <c r="E8" s="1">
        <v>5.42</v>
      </c>
      <c r="F8" s="1">
        <v>62.76</v>
      </c>
      <c r="H8" s="14" t="s">
        <v>12</v>
      </c>
      <c r="I8" s="1">
        <v>6.4735950000000004</v>
      </c>
      <c r="J8" s="1">
        <v>38.30556</v>
      </c>
      <c r="K8" s="1">
        <v>8.0286170000000006</v>
      </c>
      <c r="L8" s="1">
        <v>89.952809999999999</v>
      </c>
      <c r="O8" s="14" t="s">
        <v>12</v>
      </c>
      <c r="P8" s="1">
        <v>9.17319</v>
      </c>
      <c r="Q8" s="1">
        <v>47.938609999999997</v>
      </c>
      <c r="R8" s="1">
        <v>18.882619999999999</v>
      </c>
      <c r="S8" s="1">
        <v>55.825429999999997</v>
      </c>
    </row>
    <row r="9" spans="1:19" x14ac:dyDescent="0.2">
      <c r="A9" s="10"/>
      <c r="B9" s="9"/>
      <c r="C9" s="11"/>
      <c r="D9" s="11"/>
    </row>
    <row r="10" spans="1:19" x14ac:dyDescent="0.2">
      <c r="A10" s="7"/>
    </row>
    <row r="11" spans="1:19" x14ac:dyDescent="0.2">
      <c r="A11" s="7"/>
    </row>
    <row r="12" spans="1:19" x14ac:dyDescent="0.2">
      <c r="B12" s="7" t="s">
        <v>7</v>
      </c>
      <c r="C12" s="2" t="s">
        <v>0</v>
      </c>
      <c r="D12" s="2" t="s">
        <v>1</v>
      </c>
      <c r="E12" s="2" t="s">
        <v>2</v>
      </c>
      <c r="F12" s="2" t="s">
        <v>3</v>
      </c>
    </row>
    <row r="13" spans="1:19" x14ac:dyDescent="0.2">
      <c r="B13" s="14" t="s">
        <v>10</v>
      </c>
      <c r="C13" s="1">
        <f>AVERAGE(C6,I6,P6)</f>
        <v>100</v>
      </c>
      <c r="D13" s="1">
        <f t="shared" ref="D13:F13" si="0">AVERAGE(D6,J6,Q6)</f>
        <v>100</v>
      </c>
      <c r="E13" s="1">
        <f t="shared" si="0"/>
        <v>100</v>
      </c>
      <c r="F13" s="1">
        <f t="shared" si="0"/>
        <v>100</v>
      </c>
    </row>
    <row r="14" spans="1:19" x14ac:dyDescent="0.2">
      <c r="B14" s="14" t="s">
        <v>16</v>
      </c>
      <c r="C14" s="1">
        <f t="shared" ref="C14:C15" si="1">AVERAGE(C7,I7,P7)</f>
        <v>13.696697333333333</v>
      </c>
      <c r="D14" s="1">
        <f t="shared" ref="D14:D15" si="2">AVERAGE(D7,J7,Q7)</f>
        <v>74.189723333333333</v>
      </c>
      <c r="E14" s="1">
        <f t="shared" ref="E14:E15" si="3">AVERAGE(E7,K7,R7)</f>
        <v>18.175606999999999</v>
      </c>
      <c r="F14" s="1">
        <f t="shared" ref="F14:F15" si="4">AVERAGE(F7,L7,S7)</f>
        <v>88.776750000000007</v>
      </c>
    </row>
    <row r="15" spans="1:19" x14ac:dyDescent="0.2">
      <c r="A15" s="10"/>
      <c r="B15" s="14" t="s">
        <v>12</v>
      </c>
      <c r="C15" s="1">
        <f t="shared" si="1"/>
        <v>7.6555950000000008</v>
      </c>
      <c r="D15" s="1">
        <f t="shared" si="2"/>
        <v>50.741390000000003</v>
      </c>
      <c r="E15" s="1">
        <f t="shared" si="3"/>
        <v>10.777079000000001</v>
      </c>
      <c r="F15" s="1">
        <f t="shared" si="4"/>
        <v>69.512746666666658</v>
      </c>
    </row>
    <row r="16" spans="1:19" x14ac:dyDescent="0.2">
      <c r="A16" s="7"/>
    </row>
    <row r="17" spans="1:6" x14ac:dyDescent="0.2">
      <c r="A17" s="7"/>
    </row>
    <row r="18" spans="1:6" x14ac:dyDescent="0.2">
      <c r="B18" s="7" t="s">
        <v>8</v>
      </c>
      <c r="C18" s="2" t="s">
        <v>0</v>
      </c>
      <c r="D18" s="2" t="s">
        <v>1</v>
      </c>
      <c r="E18" s="2" t="s">
        <v>2</v>
      </c>
      <c r="F18" s="2" t="s">
        <v>3</v>
      </c>
    </row>
    <row r="19" spans="1:6" x14ac:dyDescent="0.2">
      <c r="B19" s="14" t="s">
        <v>10</v>
      </c>
      <c r="C19" s="1">
        <f>STDEV(C6,I6,P6)</f>
        <v>0</v>
      </c>
      <c r="D19" s="1">
        <f t="shared" ref="D19:F19" si="5">STDEV(D6,J6,Q6)</f>
        <v>0</v>
      </c>
      <c r="E19" s="1">
        <f t="shared" si="5"/>
        <v>0</v>
      </c>
      <c r="F19" s="1">
        <f t="shared" si="5"/>
        <v>0</v>
      </c>
    </row>
    <row r="20" spans="1:6" x14ac:dyDescent="0.2">
      <c r="B20" s="14" t="s">
        <v>16</v>
      </c>
      <c r="C20" s="1">
        <f t="shared" ref="C20:C21" si="6">STDEV(C7,I7,P7)</f>
        <v>9.3225933933397158</v>
      </c>
      <c r="D20" s="1">
        <f t="shared" ref="D20:D21" si="7">STDEV(D7,J7,Q7)</f>
        <v>12.047321691082857</v>
      </c>
      <c r="E20" s="1">
        <f t="shared" ref="E20:E21" si="8">STDEV(E7,K7,R7)</f>
        <v>17.719014934667985</v>
      </c>
      <c r="F20" s="1">
        <f t="shared" ref="F20:F21" si="9">STDEV(F7,L7,S7)</f>
        <v>14.380860330574686</v>
      </c>
    </row>
    <row r="21" spans="1:6" x14ac:dyDescent="0.2">
      <c r="B21" s="14" t="s">
        <v>12</v>
      </c>
      <c r="C21" s="1">
        <f t="shared" si="6"/>
        <v>1.3807321586842902</v>
      </c>
      <c r="D21" s="1">
        <f t="shared" si="7"/>
        <v>14.048499532857583</v>
      </c>
      <c r="E21" s="1">
        <f t="shared" si="8"/>
        <v>7.1397525755577105</v>
      </c>
      <c r="F21" s="1">
        <f t="shared" si="9"/>
        <v>18.037993432592067</v>
      </c>
    </row>
  </sheetData>
  <mergeCells count="6">
    <mergeCell ref="P4:R4"/>
    <mergeCell ref="B3:C3"/>
    <mergeCell ref="F3:G3"/>
    <mergeCell ref="J3:K3"/>
    <mergeCell ref="C4:F4"/>
    <mergeCell ref="I4:L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53658-01FE-B640-A77D-D61E5DEECB0C}">
  <dimension ref="A1:I603"/>
  <sheetViews>
    <sheetView workbookViewId="0">
      <selection activeCell="F30" sqref="F30"/>
    </sheetView>
  </sheetViews>
  <sheetFormatPr baseColWidth="10" defaultRowHeight="16" x14ac:dyDescent="0.2"/>
  <cols>
    <col min="1" max="1" width="11.6640625" bestFit="1" customWidth="1"/>
    <col min="2" max="2" width="9.83203125" bestFit="1" customWidth="1"/>
    <col min="3" max="3" width="13.1640625" bestFit="1" customWidth="1"/>
    <col min="8" max="8" width="9.83203125" bestFit="1" customWidth="1"/>
    <col min="9" max="9" width="13.1640625" bestFit="1" customWidth="1"/>
  </cols>
  <sheetData>
    <row r="1" spans="1:9" x14ac:dyDescent="0.2">
      <c r="A1" s="18" t="s">
        <v>23</v>
      </c>
    </row>
    <row r="3" spans="1:9" x14ac:dyDescent="0.2">
      <c r="B3" s="9" t="s">
        <v>0</v>
      </c>
      <c r="C3" s="11" t="s">
        <v>24</v>
      </c>
      <c r="H3" s="9" t="s">
        <v>0</v>
      </c>
      <c r="I3" s="11" t="s">
        <v>24</v>
      </c>
    </row>
    <row r="4" spans="1:9" x14ac:dyDescent="0.2">
      <c r="B4" s="1">
        <v>22</v>
      </c>
      <c r="C4" s="1">
        <v>9</v>
      </c>
      <c r="G4" s="7" t="s">
        <v>25</v>
      </c>
      <c r="H4">
        <f>MEDIAN(B4:B603)</f>
        <v>12</v>
      </c>
      <c r="I4">
        <f>MEDIAN(C4:C603)</f>
        <v>0</v>
      </c>
    </row>
    <row r="5" spans="1:9" x14ac:dyDescent="0.2">
      <c r="B5" s="1">
        <v>21</v>
      </c>
      <c r="C5" s="1">
        <v>3</v>
      </c>
    </row>
    <row r="6" spans="1:9" x14ac:dyDescent="0.2">
      <c r="B6" s="1">
        <v>21</v>
      </c>
      <c r="C6" s="1">
        <v>2</v>
      </c>
    </row>
    <row r="7" spans="1:9" x14ac:dyDescent="0.2">
      <c r="B7" s="1">
        <v>17</v>
      </c>
      <c r="C7" s="1">
        <v>7</v>
      </c>
    </row>
    <row r="8" spans="1:9" x14ac:dyDescent="0.2">
      <c r="B8" s="1">
        <v>18</v>
      </c>
      <c r="C8" s="1">
        <v>9</v>
      </c>
    </row>
    <row r="9" spans="1:9" x14ac:dyDescent="0.2">
      <c r="B9" s="1">
        <v>17</v>
      </c>
      <c r="C9" s="1">
        <v>17</v>
      </c>
    </row>
    <row r="10" spans="1:9" x14ac:dyDescent="0.2">
      <c r="B10" s="1">
        <v>17</v>
      </c>
      <c r="C10" s="1">
        <v>2</v>
      </c>
    </row>
    <row r="11" spans="1:9" x14ac:dyDescent="0.2">
      <c r="B11" s="1">
        <v>24</v>
      </c>
      <c r="C11" s="1">
        <v>1</v>
      </c>
    </row>
    <row r="12" spans="1:9" x14ac:dyDescent="0.2">
      <c r="B12" s="1">
        <v>19</v>
      </c>
      <c r="C12" s="1">
        <v>1</v>
      </c>
    </row>
    <row r="13" spans="1:9" x14ac:dyDescent="0.2">
      <c r="B13" s="1">
        <v>20</v>
      </c>
      <c r="C13" s="1">
        <v>1</v>
      </c>
    </row>
    <row r="14" spans="1:9" x14ac:dyDescent="0.2">
      <c r="B14" s="1">
        <v>16</v>
      </c>
      <c r="C14" s="1">
        <v>2</v>
      </c>
    </row>
    <row r="15" spans="1:9" x14ac:dyDescent="0.2">
      <c r="B15" s="1">
        <v>7</v>
      </c>
      <c r="C15" s="1">
        <v>4</v>
      </c>
    </row>
    <row r="16" spans="1:9" x14ac:dyDescent="0.2">
      <c r="B16" s="1">
        <v>15</v>
      </c>
      <c r="C16" s="1">
        <v>2</v>
      </c>
    </row>
    <row r="17" spans="2:3" x14ac:dyDescent="0.2">
      <c r="B17" s="1">
        <v>22</v>
      </c>
      <c r="C17" s="1">
        <v>3</v>
      </c>
    </row>
    <row r="18" spans="2:3" x14ac:dyDescent="0.2">
      <c r="B18" s="1">
        <v>8</v>
      </c>
      <c r="C18" s="1">
        <v>5</v>
      </c>
    </row>
    <row r="19" spans="2:3" x14ac:dyDescent="0.2">
      <c r="B19" s="1">
        <v>12</v>
      </c>
      <c r="C19" s="1">
        <v>0</v>
      </c>
    </row>
    <row r="20" spans="2:3" x14ac:dyDescent="0.2">
      <c r="B20" s="1">
        <v>13</v>
      </c>
      <c r="C20" s="1">
        <v>1</v>
      </c>
    </row>
    <row r="21" spans="2:3" x14ac:dyDescent="0.2">
      <c r="B21" s="1">
        <v>20</v>
      </c>
      <c r="C21" s="1">
        <v>2</v>
      </c>
    </row>
    <row r="22" spans="2:3" x14ac:dyDescent="0.2">
      <c r="B22" s="1">
        <v>17</v>
      </c>
      <c r="C22" s="1">
        <v>1</v>
      </c>
    </row>
    <row r="23" spans="2:3" x14ac:dyDescent="0.2">
      <c r="B23" s="1">
        <v>15</v>
      </c>
      <c r="C23" s="1">
        <v>2</v>
      </c>
    </row>
    <row r="24" spans="2:3" x14ac:dyDescent="0.2">
      <c r="B24" s="1">
        <v>16</v>
      </c>
      <c r="C24" s="1">
        <v>1</v>
      </c>
    </row>
    <row r="25" spans="2:3" x14ac:dyDescent="0.2">
      <c r="B25" s="1">
        <v>0</v>
      </c>
      <c r="C25" s="1">
        <v>2</v>
      </c>
    </row>
    <row r="26" spans="2:3" x14ac:dyDescent="0.2">
      <c r="B26" s="1">
        <v>9</v>
      </c>
      <c r="C26" s="1">
        <v>1</v>
      </c>
    </row>
    <row r="27" spans="2:3" x14ac:dyDescent="0.2">
      <c r="B27" s="1">
        <v>5</v>
      </c>
      <c r="C27" s="1">
        <v>1</v>
      </c>
    </row>
    <row r="28" spans="2:3" x14ac:dyDescent="0.2">
      <c r="B28" s="1">
        <v>30</v>
      </c>
      <c r="C28" s="1">
        <v>1</v>
      </c>
    </row>
    <row r="29" spans="2:3" x14ac:dyDescent="0.2">
      <c r="B29" s="1">
        <v>1</v>
      </c>
      <c r="C29" s="1">
        <v>1</v>
      </c>
    </row>
    <row r="30" spans="2:3" x14ac:dyDescent="0.2">
      <c r="B30" s="1">
        <v>14</v>
      </c>
      <c r="C30" s="1">
        <v>1</v>
      </c>
    </row>
    <row r="31" spans="2:3" x14ac:dyDescent="0.2">
      <c r="B31" s="1">
        <v>3</v>
      </c>
      <c r="C31" s="1">
        <v>2</v>
      </c>
    </row>
    <row r="32" spans="2:3" x14ac:dyDescent="0.2">
      <c r="B32" s="1">
        <v>16</v>
      </c>
      <c r="C32" s="1">
        <v>1</v>
      </c>
    </row>
    <row r="33" spans="2:3" x14ac:dyDescent="0.2">
      <c r="B33" s="1">
        <v>3</v>
      </c>
      <c r="C33" s="1">
        <v>1</v>
      </c>
    </row>
    <row r="34" spans="2:3" x14ac:dyDescent="0.2">
      <c r="B34" s="1">
        <v>4</v>
      </c>
      <c r="C34" s="1">
        <v>0</v>
      </c>
    </row>
    <row r="35" spans="2:3" x14ac:dyDescent="0.2">
      <c r="B35" s="1">
        <v>24</v>
      </c>
      <c r="C35" s="1">
        <v>1</v>
      </c>
    </row>
    <row r="36" spans="2:3" x14ac:dyDescent="0.2">
      <c r="B36" s="1">
        <v>1</v>
      </c>
      <c r="C36" s="1">
        <v>0</v>
      </c>
    </row>
    <row r="37" spans="2:3" x14ac:dyDescent="0.2">
      <c r="B37" s="1">
        <v>0</v>
      </c>
      <c r="C37" s="1">
        <v>0</v>
      </c>
    </row>
    <row r="38" spans="2:3" x14ac:dyDescent="0.2">
      <c r="B38" s="1">
        <v>2</v>
      </c>
      <c r="C38" s="1">
        <v>0</v>
      </c>
    </row>
    <row r="39" spans="2:3" x14ac:dyDescent="0.2">
      <c r="B39" s="1">
        <v>0</v>
      </c>
      <c r="C39" s="1">
        <v>1</v>
      </c>
    </row>
    <row r="40" spans="2:3" x14ac:dyDescent="0.2">
      <c r="B40" s="1">
        <v>1</v>
      </c>
      <c r="C40" s="1">
        <v>1</v>
      </c>
    </row>
    <row r="41" spans="2:3" x14ac:dyDescent="0.2">
      <c r="B41" s="1">
        <v>0</v>
      </c>
      <c r="C41" s="1">
        <v>0</v>
      </c>
    </row>
    <row r="42" spans="2:3" x14ac:dyDescent="0.2">
      <c r="B42" s="1">
        <v>20</v>
      </c>
      <c r="C42" s="1">
        <v>1</v>
      </c>
    </row>
    <row r="43" spans="2:3" x14ac:dyDescent="0.2">
      <c r="B43" s="1">
        <v>6</v>
      </c>
      <c r="C43" s="1">
        <v>0</v>
      </c>
    </row>
    <row r="44" spans="2:3" x14ac:dyDescent="0.2">
      <c r="B44" s="1">
        <v>8</v>
      </c>
      <c r="C44" s="1">
        <v>0</v>
      </c>
    </row>
    <row r="45" spans="2:3" x14ac:dyDescent="0.2">
      <c r="B45" s="1">
        <v>6</v>
      </c>
      <c r="C45" s="1">
        <v>1</v>
      </c>
    </row>
    <row r="46" spans="2:3" x14ac:dyDescent="0.2">
      <c r="B46" s="1">
        <v>1</v>
      </c>
      <c r="C46" s="1">
        <v>0</v>
      </c>
    </row>
    <row r="47" spans="2:3" x14ac:dyDescent="0.2">
      <c r="B47" s="1">
        <v>6</v>
      </c>
      <c r="C47" s="1">
        <v>0</v>
      </c>
    </row>
    <row r="48" spans="2:3" x14ac:dyDescent="0.2">
      <c r="B48" s="1">
        <v>4</v>
      </c>
      <c r="C48" s="1">
        <v>1</v>
      </c>
    </row>
    <row r="49" spans="2:3" x14ac:dyDescent="0.2">
      <c r="B49" s="1">
        <v>4</v>
      </c>
      <c r="C49" s="1">
        <v>0</v>
      </c>
    </row>
    <row r="50" spans="2:3" x14ac:dyDescent="0.2">
      <c r="B50" s="1">
        <v>9</v>
      </c>
      <c r="C50" s="1">
        <v>1</v>
      </c>
    </row>
    <row r="51" spans="2:3" x14ac:dyDescent="0.2">
      <c r="B51" s="1">
        <v>22</v>
      </c>
      <c r="C51" s="1">
        <v>0</v>
      </c>
    </row>
    <row r="52" spans="2:3" x14ac:dyDescent="0.2">
      <c r="B52" s="1">
        <v>12</v>
      </c>
      <c r="C52" s="1">
        <v>1</v>
      </c>
    </row>
    <row r="53" spans="2:3" x14ac:dyDescent="0.2">
      <c r="B53" s="1">
        <v>35</v>
      </c>
      <c r="C53" s="1">
        <v>0</v>
      </c>
    </row>
    <row r="54" spans="2:3" x14ac:dyDescent="0.2">
      <c r="B54" s="1">
        <v>16</v>
      </c>
      <c r="C54" s="1">
        <v>2</v>
      </c>
    </row>
    <row r="55" spans="2:3" x14ac:dyDescent="0.2">
      <c r="B55" s="1">
        <v>2</v>
      </c>
      <c r="C55" s="1">
        <v>4</v>
      </c>
    </row>
    <row r="56" spans="2:3" x14ac:dyDescent="0.2">
      <c r="B56" s="1">
        <v>7</v>
      </c>
      <c r="C56" s="1">
        <v>0</v>
      </c>
    </row>
    <row r="57" spans="2:3" x14ac:dyDescent="0.2">
      <c r="B57" s="1">
        <v>9</v>
      </c>
      <c r="C57" s="1">
        <v>2</v>
      </c>
    </row>
    <row r="58" spans="2:3" x14ac:dyDescent="0.2">
      <c r="B58" s="1">
        <v>1</v>
      </c>
      <c r="C58" s="1">
        <v>1</v>
      </c>
    </row>
    <row r="59" spans="2:3" x14ac:dyDescent="0.2">
      <c r="B59" s="1">
        <v>2</v>
      </c>
      <c r="C59" s="1">
        <v>1</v>
      </c>
    </row>
    <row r="60" spans="2:3" x14ac:dyDescent="0.2">
      <c r="B60" s="1">
        <v>5</v>
      </c>
      <c r="C60" s="1">
        <v>6</v>
      </c>
    </row>
    <row r="61" spans="2:3" x14ac:dyDescent="0.2">
      <c r="B61" s="1">
        <v>3</v>
      </c>
      <c r="C61" s="1">
        <v>1</v>
      </c>
    </row>
    <row r="62" spans="2:3" x14ac:dyDescent="0.2">
      <c r="B62" s="1">
        <v>4</v>
      </c>
      <c r="C62" s="1">
        <v>2</v>
      </c>
    </row>
    <row r="63" spans="2:3" x14ac:dyDescent="0.2">
      <c r="B63" s="1">
        <v>6</v>
      </c>
      <c r="C63" s="1">
        <v>6</v>
      </c>
    </row>
    <row r="64" spans="2:3" x14ac:dyDescent="0.2">
      <c r="B64" s="1">
        <v>9</v>
      </c>
      <c r="C64" s="1">
        <v>1</v>
      </c>
    </row>
    <row r="65" spans="2:3" x14ac:dyDescent="0.2">
      <c r="B65" s="1">
        <v>7</v>
      </c>
      <c r="C65" s="1">
        <v>1</v>
      </c>
    </row>
    <row r="66" spans="2:3" x14ac:dyDescent="0.2">
      <c r="B66" s="1">
        <v>3</v>
      </c>
      <c r="C66" s="1">
        <v>0</v>
      </c>
    </row>
    <row r="67" spans="2:3" x14ac:dyDescent="0.2">
      <c r="B67" s="1">
        <v>5</v>
      </c>
      <c r="C67" s="1">
        <v>1</v>
      </c>
    </row>
    <row r="68" spans="2:3" x14ac:dyDescent="0.2">
      <c r="B68" s="1">
        <v>18</v>
      </c>
      <c r="C68" s="1">
        <v>0</v>
      </c>
    </row>
    <row r="69" spans="2:3" x14ac:dyDescent="0.2">
      <c r="B69" s="1">
        <v>8</v>
      </c>
      <c r="C69" s="1">
        <v>0</v>
      </c>
    </row>
    <row r="70" spans="2:3" x14ac:dyDescent="0.2">
      <c r="B70" s="1">
        <v>6</v>
      </c>
      <c r="C70" s="1">
        <v>1</v>
      </c>
    </row>
    <row r="71" spans="2:3" x14ac:dyDescent="0.2">
      <c r="B71" s="1">
        <v>12</v>
      </c>
      <c r="C71" s="1">
        <v>1</v>
      </c>
    </row>
    <row r="72" spans="2:3" x14ac:dyDescent="0.2">
      <c r="B72" s="1">
        <v>10</v>
      </c>
      <c r="C72" s="1">
        <v>1</v>
      </c>
    </row>
    <row r="73" spans="2:3" x14ac:dyDescent="0.2">
      <c r="B73" s="1">
        <v>0</v>
      </c>
      <c r="C73" s="1">
        <v>1</v>
      </c>
    </row>
    <row r="74" spans="2:3" x14ac:dyDescent="0.2">
      <c r="B74" s="1">
        <v>7</v>
      </c>
      <c r="C74" s="1">
        <v>0</v>
      </c>
    </row>
    <row r="75" spans="2:3" x14ac:dyDescent="0.2">
      <c r="B75" s="1">
        <v>8</v>
      </c>
      <c r="C75" s="1">
        <v>1</v>
      </c>
    </row>
    <row r="76" spans="2:3" x14ac:dyDescent="0.2">
      <c r="B76" s="1">
        <v>2</v>
      </c>
      <c r="C76" s="1">
        <v>1</v>
      </c>
    </row>
    <row r="77" spans="2:3" x14ac:dyDescent="0.2">
      <c r="B77" s="1">
        <v>2</v>
      </c>
      <c r="C77" s="1">
        <v>0</v>
      </c>
    </row>
    <row r="78" spans="2:3" x14ac:dyDescent="0.2">
      <c r="B78" s="1">
        <v>1</v>
      </c>
      <c r="C78" s="1">
        <v>0</v>
      </c>
    </row>
    <row r="79" spans="2:3" x14ac:dyDescent="0.2">
      <c r="B79" s="1">
        <v>6</v>
      </c>
      <c r="C79" s="1">
        <v>1</v>
      </c>
    </row>
    <row r="80" spans="2:3" x14ac:dyDescent="0.2">
      <c r="B80" s="1">
        <v>21</v>
      </c>
      <c r="C80" s="1">
        <v>0</v>
      </c>
    </row>
    <row r="81" spans="2:3" x14ac:dyDescent="0.2">
      <c r="B81" s="1">
        <v>2</v>
      </c>
      <c r="C81" s="1">
        <v>0</v>
      </c>
    </row>
    <row r="82" spans="2:3" x14ac:dyDescent="0.2">
      <c r="B82" s="1">
        <v>1</v>
      </c>
      <c r="C82" s="1">
        <v>0</v>
      </c>
    </row>
    <row r="83" spans="2:3" x14ac:dyDescent="0.2">
      <c r="B83" s="1">
        <v>0</v>
      </c>
      <c r="C83" s="1">
        <v>1</v>
      </c>
    </row>
    <row r="84" spans="2:3" x14ac:dyDescent="0.2">
      <c r="B84" s="1">
        <v>15</v>
      </c>
      <c r="C84" s="1">
        <v>0</v>
      </c>
    </row>
    <row r="85" spans="2:3" x14ac:dyDescent="0.2">
      <c r="B85" s="1">
        <v>1</v>
      </c>
      <c r="C85" s="1">
        <v>1</v>
      </c>
    </row>
    <row r="86" spans="2:3" x14ac:dyDescent="0.2">
      <c r="B86" s="1">
        <v>3</v>
      </c>
      <c r="C86" s="1">
        <v>0</v>
      </c>
    </row>
    <row r="87" spans="2:3" x14ac:dyDescent="0.2">
      <c r="B87" s="1">
        <v>2</v>
      </c>
      <c r="C87" s="1">
        <v>0</v>
      </c>
    </row>
    <row r="88" spans="2:3" x14ac:dyDescent="0.2">
      <c r="B88" s="1">
        <v>0</v>
      </c>
      <c r="C88" s="1">
        <v>0</v>
      </c>
    </row>
    <row r="89" spans="2:3" x14ac:dyDescent="0.2">
      <c r="B89" s="1">
        <v>5</v>
      </c>
      <c r="C89" s="1">
        <v>0</v>
      </c>
    </row>
    <row r="90" spans="2:3" x14ac:dyDescent="0.2">
      <c r="B90" s="1">
        <v>2</v>
      </c>
      <c r="C90" s="1">
        <v>0</v>
      </c>
    </row>
    <row r="91" spans="2:3" x14ac:dyDescent="0.2">
      <c r="B91" s="1">
        <v>0</v>
      </c>
      <c r="C91" s="1">
        <v>0</v>
      </c>
    </row>
    <row r="92" spans="2:3" x14ac:dyDescent="0.2">
      <c r="B92" s="1">
        <v>3</v>
      </c>
      <c r="C92" s="1">
        <v>0</v>
      </c>
    </row>
    <row r="93" spans="2:3" x14ac:dyDescent="0.2">
      <c r="B93" s="1">
        <v>15</v>
      </c>
      <c r="C93" s="1">
        <v>0</v>
      </c>
    </row>
    <row r="94" spans="2:3" x14ac:dyDescent="0.2">
      <c r="B94" s="1">
        <v>12</v>
      </c>
      <c r="C94" s="1">
        <v>0</v>
      </c>
    </row>
    <row r="95" spans="2:3" x14ac:dyDescent="0.2">
      <c r="B95" s="1">
        <v>15</v>
      </c>
      <c r="C95" s="1">
        <v>2</v>
      </c>
    </row>
    <row r="96" spans="2:3" x14ac:dyDescent="0.2">
      <c r="B96" s="1">
        <v>16</v>
      </c>
      <c r="C96" s="1">
        <v>1</v>
      </c>
    </row>
    <row r="97" spans="2:3" x14ac:dyDescent="0.2">
      <c r="B97" s="1">
        <v>14</v>
      </c>
      <c r="C97" s="1">
        <v>0</v>
      </c>
    </row>
    <row r="98" spans="2:3" x14ac:dyDescent="0.2">
      <c r="B98" s="1">
        <v>2</v>
      </c>
      <c r="C98" s="1">
        <v>1</v>
      </c>
    </row>
    <row r="99" spans="2:3" x14ac:dyDescent="0.2">
      <c r="B99" s="1">
        <v>0</v>
      </c>
      <c r="C99" s="1">
        <v>5</v>
      </c>
    </row>
    <row r="100" spans="2:3" x14ac:dyDescent="0.2">
      <c r="B100" s="1">
        <v>2</v>
      </c>
      <c r="C100" s="1">
        <v>8</v>
      </c>
    </row>
    <row r="101" spans="2:3" x14ac:dyDescent="0.2">
      <c r="B101" s="1">
        <v>7</v>
      </c>
      <c r="C101" s="1">
        <v>1</v>
      </c>
    </row>
    <row r="102" spans="2:3" x14ac:dyDescent="0.2">
      <c r="B102" s="1">
        <v>11</v>
      </c>
      <c r="C102" s="1">
        <v>0</v>
      </c>
    </row>
    <row r="103" spans="2:3" x14ac:dyDescent="0.2">
      <c r="B103" s="1">
        <v>16</v>
      </c>
      <c r="C103" s="1">
        <v>0</v>
      </c>
    </row>
    <row r="104" spans="2:3" x14ac:dyDescent="0.2">
      <c r="B104" s="1">
        <v>2</v>
      </c>
      <c r="C104" s="1">
        <v>1</v>
      </c>
    </row>
    <row r="105" spans="2:3" x14ac:dyDescent="0.2">
      <c r="B105" s="1">
        <v>8</v>
      </c>
      <c r="C105" s="1">
        <v>0</v>
      </c>
    </row>
    <row r="106" spans="2:3" x14ac:dyDescent="0.2">
      <c r="B106" s="1">
        <v>1</v>
      </c>
      <c r="C106" s="1">
        <v>0</v>
      </c>
    </row>
    <row r="107" spans="2:3" x14ac:dyDescent="0.2">
      <c r="B107" s="1">
        <v>0</v>
      </c>
      <c r="C107" s="1">
        <v>0</v>
      </c>
    </row>
    <row r="108" spans="2:3" x14ac:dyDescent="0.2">
      <c r="B108" s="1">
        <v>3</v>
      </c>
      <c r="C108" s="1">
        <v>1</v>
      </c>
    </row>
    <row r="109" spans="2:3" x14ac:dyDescent="0.2">
      <c r="B109" s="1">
        <v>9</v>
      </c>
      <c r="C109" s="1">
        <v>0</v>
      </c>
    </row>
    <row r="110" spans="2:3" x14ac:dyDescent="0.2">
      <c r="B110" s="1">
        <v>11</v>
      </c>
      <c r="C110" s="1">
        <v>0</v>
      </c>
    </row>
    <row r="111" spans="2:3" x14ac:dyDescent="0.2">
      <c r="B111" s="1">
        <v>11</v>
      </c>
      <c r="C111" s="1">
        <v>0</v>
      </c>
    </row>
    <row r="112" spans="2:3" x14ac:dyDescent="0.2">
      <c r="B112" s="1">
        <v>2</v>
      </c>
      <c r="C112" s="1">
        <v>0</v>
      </c>
    </row>
    <row r="113" spans="2:3" x14ac:dyDescent="0.2">
      <c r="B113" s="1">
        <v>8</v>
      </c>
      <c r="C113" s="1">
        <v>0</v>
      </c>
    </row>
    <row r="114" spans="2:3" x14ac:dyDescent="0.2">
      <c r="B114" s="1">
        <v>12</v>
      </c>
      <c r="C114" s="1">
        <v>0</v>
      </c>
    </row>
    <row r="115" spans="2:3" x14ac:dyDescent="0.2">
      <c r="B115" s="1">
        <v>2</v>
      </c>
      <c r="C115" s="1">
        <v>1</v>
      </c>
    </row>
    <row r="116" spans="2:3" x14ac:dyDescent="0.2">
      <c r="B116" s="1">
        <v>9</v>
      </c>
      <c r="C116" s="1">
        <v>1</v>
      </c>
    </row>
    <row r="117" spans="2:3" x14ac:dyDescent="0.2">
      <c r="B117" s="1">
        <v>4</v>
      </c>
      <c r="C117" s="1">
        <v>1</v>
      </c>
    </row>
    <row r="118" spans="2:3" x14ac:dyDescent="0.2">
      <c r="B118" s="1">
        <v>12</v>
      </c>
      <c r="C118" s="1">
        <v>0</v>
      </c>
    </row>
    <row r="119" spans="2:3" x14ac:dyDescent="0.2">
      <c r="B119" s="1">
        <v>3</v>
      </c>
      <c r="C119" s="1">
        <v>0</v>
      </c>
    </row>
    <row r="120" spans="2:3" x14ac:dyDescent="0.2">
      <c r="B120" s="1">
        <v>2</v>
      </c>
      <c r="C120" s="1">
        <v>0</v>
      </c>
    </row>
    <row r="121" spans="2:3" x14ac:dyDescent="0.2">
      <c r="B121" s="1">
        <v>23</v>
      </c>
      <c r="C121" s="1">
        <v>0</v>
      </c>
    </row>
    <row r="122" spans="2:3" x14ac:dyDescent="0.2">
      <c r="B122" s="1">
        <v>24</v>
      </c>
      <c r="C122" s="1">
        <v>0</v>
      </c>
    </row>
    <row r="123" spans="2:3" x14ac:dyDescent="0.2">
      <c r="B123" s="1">
        <v>8</v>
      </c>
      <c r="C123" s="1">
        <v>0</v>
      </c>
    </row>
    <row r="124" spans="2:3" x14ac:dyDescent="0.2">
      <c r="B124" s="1">
        <v>13</v>
      </c>
      <c r="C124" s="1">
        <v>0</v>
      </c>
    </row>
    <row r="125" spans="2:3" x14ac:dyDescent="0.2">
      <c r="B125" s="1">
        <v>15</v>
      </c>
      <c r="C125" s="1">
        <v>0</v>
      </c>
    </row>
    <row r="126" spans="2:3" x14ac:dyDescent="0.2">
      <c r="B126" s="1">
        <v>1</v>
      </c>
      <c r="C126" s="1">
        <v>0</v>
      </c>
    </row>
    <row r="127" spans="2:3" x14ac:dyDescent="0.2">
      <c r="B127" s="1">
        <v>21</v>
      </c>
      <c r="C127" s="1">
        <v>0</v>
      </c>
    </row>
    <row r="128" spans="2:3" x14ac:dyDescent="0.2">
      <c r="B128" s="1">
        <v>4</v>
      </c>
      <c r="C128" s="1">
        <v>0</v>
      </c>
    </row>
    <row r="129" spans="2:3" x14ac:dyDescent="0.2">
      <c r="B129" s="1">
        <v>6</v>
      </c>
      <c r="C129" s="1">
        <v>0</v>
      </c>
    </row>
    <row r="130" spans="2:3" x14ac:dyDescent="0.2">
      <c r="B130" s="1">
        <v>27</v>
      </c>
      <c r="C130" s="1">
        <v>0</v>
      </c>
    </row>
    <row r="131" spans="2:3" x14ac:dyDescent="0.2">
      <c r="B131" s="1">
        <v>4</v>
      </c>
      <c r="C131" s="1">
        <v>0</v>
      </c>
    </row>
    <row r="132" spans="2:3" x14ac:dyDescent="0.2">
      <c r="B132" s="1">
        <v>12</v>
      </c>
      <c r="C132" s="1">
        <v>0</v>
      </c>
    </row>
    <row r="133" spans="2:3" x14ac:dyDescent="0.2">
      <c r="B133" s="1">
        <v>15</v>
      </c>
      <c r="C133" s="1">
        <v>0</v>
      </c>
    </row>
    <row r="134" spans="2:3" x14ac:dyDescent="0.2">
      <c r="B134" s="1">
        <v>14</v>
      </c>
      <c r="C134" s="1">
        <v>0</v>
      </c>
    </row>
    <row r="135" spans="2:3" x14ac:dyDescent="0.2">
      <c r="B135" s="1">
        <v>15</v>
      </c>
      <c r="C135" s="1">
        <v>0</v>
      </c>
    </row>
    <row r="136" spans="2:3" x14ac:dyDescent="0.2">
      <c r="B136" s="1">
        <v>3</v>
      </c>
      <c r="C136" s="1">
        <v>0</v>
      </c>
    </row>
    <row r="137" spans="2:3" x14ac:dyDescent="0.2">
      <c r="B137" s="1">
        <v>2</v>
      </c>
      <c r="C137" s="1">
        <v>0</v>
      </c>
    </row>
    <row r="138" spans="2:3" x14ac:dyDescent="0.2">
      <c r="B138" s="1">
        <v>6</v>
      </c>
      <c r="C138" s="1">
        <v>0</v>
      </c>
    </row>
    <row r="139" spans="2:3" x14ac:dyDescent="0.2">
      <c r="B139" s="1">
        <v>2</v>
      </c>
      <c r="C139" s="1">
        <v>0</v>
      </c>
    </row>
    <row r="140" spans="2:3" x14ac:dyDescent="0.2">
      <c r="B140" s="1">
        <v>4</v>
      </c>
      <c r="C140" s="1">
        <v>0</v>
      </c>
    </row>
    <row r="141" spans="2:3" x14ac:dyDescent="0.2">
      <c r="B141" s="1">
        <v>18</v>
      </c>
      <c r="C141" s="1">
        <v>0</v>
      </c>
    </row>
    <row r="142" spans="2:3" x14ac:dyDescent="0.2">
      <c r="B142" s="1">
        <v>5</v>
      </c>
      <c r="C142" s="1">
        <v>0</v>
      </c>
    </row>
    <row r="143" spans="2:3" x14ac:dyDescent="0.2">
      <c r="B143" s="1">
        <v>3</v>
      </c>
      <c r="C143" s="1">
        <v>0</v>
      </c>
    </row>
    <row r="144" spans="2:3" x14ac:dyDescent="0.2">
      <c r="B144" s="1">
        <v>2</v>
      </c>
      <c r="C144" s="1">
        <v>0</v>
      </c>
    </row>
    <row r="145" spans="2:3" x14ac:dyDescent="0.2">
      <c r="B145" s="1">
        <v>5</v>
      </c>
      <c r="C145" s="1">
        <v>0</v>
      </c>
    </row>
    <row r="146" spans="2:3" x14ac:dyDescent="0.2">
      <c r="B146" s="1">
        <v>5</v>
      </c>
      <c r="C146" s="1">
        <v>0</v>
      </c>
    </row>
    <row r="147" spans="2:3" x14ac:dyDescent="0.2">
      <c r="B147" s="1">
        <v>1</v>
      </c>
      <c r="C147" s="1">
        <v>0</v>
      </c>
    </row>
    <row r="148" spans="2:3" x14ac:dyDescent="0.2">
      <c r="B148" s="1">
        <v>9</v>
      </c>
      <c r="C148" s="1">
        <v>0</v>
      </c>
    </row>
    <row r="149" spans="2:3" x14ac:dyDescent="0.2">
      <c r="B149" s="1">
        <v>33</v>
      </c>
      <c r="C149" s="1">
        <v>1</v>
      </c>
    </row>
    <row r="150" spans="2:3" x14ac:dyDescent="0.2">
      <c r="B150" s="1">
        <v>1</v>
      </c>
      <c r="C150" s="1">
        <v>0</v>
      </c>
    </row>
    <row r="151" spans="2:3" x14ac:dyDescent="0.2">
      <c r="B151" s="1">
        <v>10</v>
      </c>
      <c r="C151" s="1">
        <v>1</v>
      </c>
    </row>
    <row r="152" spans="2:3" x14ac:dyDescent="0.2">
      <c r="B152" s="1">
        <v>10</v>
      </c>
      <c r="C152" s="1">
        <v>0</v>
      </c>
    </row>
    <row r="153" spans="2:3" x14ac:dyDescent="0.2">
      <c r="B153" s="1">
        <v>5</v>
      </c>
      <c r="C153" s="1">
        <v>0</v>
      </c>
    </row>
    <row r="154" spans="2:3" x14ac:dyDescent="0.2">
      <c r="B154" s="1">
        <v>14</v>
      </c>
      <c r="C154" s="1">
        <v>4</v>
      </c>
    </row>
    <row r="155" spans="2:3" x14ac:dyDescent="0.2">
      <c r="B155" s="1">
        <v>9</v>
      </c>
      <c r="C155" s="1">
        <v>1</v>
      </c>
    </row>
    <row r="156" spans="2:3" x14ac:dyDescent="0.2">
      <c r="B156" s="1">
        <v>5</v>
      </c>
      <c r="C156" s="1">
        <v>0</v>
      </c>
    </row>
    <row r="157" spans="2:3" x14ac:dyDescent="0.2">
      <c r="B157" s="1">
        <v>4</v>
      </c>
      <c r="C157" s="1">
        <v>0</v>
      </c>
    </row>
    <row r="158" spans="2:3" x14ac:dyDescent="0.2">
      <c r="B158" s="1">
        <v>1</v>
      </c>
      <c r="C158" s="1">
        <v>0</v>
      </c>
    </row>
    <row r="159" spans="2:3" x14ac:dyDescent="0.2">
      <c r="B159" s="1">
        <v>5</v>
      </c>
      <c r="C159" s="1">
        <v>0</v>
      </c>
    </row>
    <row r="160" spans="2:3" x14ac:dyDescent="0.2">
      <c r="B160" s="1">
        <v>7</v>
      </c>
      <c r="C160" s="1">
        <v>0</v>
      </c>
    </row>
    <row r="161" spans="2:3" x14ac:dyDescent="0.2">
      <c r="B161" s="1">
        <v>3</v>
      </c>
      <c r="C161" s="1">
        <v>2</v>
      </c>
    </row>
    <row r="162" spans="2:3" x14ac:dyDescent="0.2">
      <c r="B162" s="1">
        <v>3</v>
      </c>
      <c r="C162" s="1">
        <v>5</v>
      </c>
    </row>
    <row r="163" spans="2:3" x14ac:dyDescent="0.2">
      <c r="B163" s="1">
        <v>5</v>
      </c>
      <c r="C163" s="1">
        <v>0</v>
      </c>
    </row>
    <row r="164" spans="2:3" x14ac:dyDescent="0.2">
      <c r="B164" s="1">
        <v>34</v>
      </c>
      <c r="C164" s="1">
        <v>0</v>
      </c>
    </row>
    <row r="165" spans="2:3" x14ac:dyDescent="0.2">
      <c r="B165" s="1">
        <v>6</v>
      </c>
      <c r="C165" s="1">
        <v>0</v>
      </c>
    </row>
    <row r="166" spans="2:3" x14ac:dyDescent="0.2">
      <c r="B166" s="1">
        <v>7</v>
      </c>
      <c r="C166" s="1">
        <v>0</v>
      </c>
    </row>
    <row r="167" spans="2:3" x14ac:dyDescent="0.2">
      <c r="B167" s="1">
        <v>7</v>
      </c>
      <c r="C167" s="1">
        <v>0</v>
      </c>
    </row>
    <row r="168" spans="2:3" x14ac:dyDescent="0.2">
      <c r="B168" s="1">
        <v>24</v>
      </c>
      <c r="C168" s="1">
        <v>0</v>
      </c>
    </row>
    <row r="169" spans="2:3" x14ac:dyDescent="0.2">
      <c r="B169" s="1">
        <v>5</v>
      </c>
      <c r="C169" s="1">
        <v>1</v>
      </c>
    </row>
    <row r="170" spans="2:3" x14ac:dyDescent="0.2">
      <c r="B170" s="1">
        <v>11</v>
      </c>
      <c r="C170" s="1">
        <v>0</v>
      </c>
    </row>
    <row r="171" spans="2:3" x14ac:dyDescent="0.2">
      <c r="B171" s="1">
        <v>6</v>
      </c>
      <c r="C171" s="1">
        <v>0</v>
      </c>
    </row>
    <row r="172" spans="2:3" x14ac:dyDescent="0.2">
      <c r="B172" s="1">
        <v>9</v>
      </c>
      <c r="C172" s="1">
        <v>3</v>
      </c>
    </row>
    <row r="173" spans="2:3" x14ac:dyDescent="0.2">
      <c r="B173" s="1">
        <v>5</v>
      </c>
      <c r="C173" s="1">
        <v>0</v>
      </c>
    </row>
    <row r="174" spans="2:3" x14ac:dyDescent="0.2">
      <c r="B174" s="1">
        <v>5</v>
      </c>
      <c r="C174" s="1">
        <v>0</v>
      </c>
    </row>
    <row r="175" spans="2:3" x14ac:dyDescent="0.2">
      <c r="B175" s="1">
        <v>13</v>
      </c>
      <c r="C175" s="1">
        <v>2</v>
      </c>
    </row>
    <row r="176" spans="2:3" x14ac:dyDescent="0.2">
      <c r="B176" s="1">
        <v>4</v>
      </c>
      <c r="C176" s="1">
        <v>0</v>
      </c>
    </row>
    <row r="177" spans="2:3" x14ac:dyDescent="0.2">
      <c r="B177" s="1">
        <v>15</v>
      </c>
      <c r="C177" s="1">
        <v>1</v>
      </c>
    </row>
    <row r="178" spans="2:3" x14ac:dyDescent="0.2">
      <c r="B178" s="1">
        <v>8</v>
      </c>
      <c r="C178" s="1">
        <v>0</v>
      </c>
    </row>
    <row r="179" spans="2:3" x14ac:dyDescent="0.2">
      <c r="B179" s="1">
        <v>5</v>
      </c>
      <c r="C179" s="1">
        <v>0</v>
      </c>
    </row>
    <row r="180" spans="2:3" x14ac:dyDescent="0.2">
      <c r="B180" s="1">
        <v>6</v>
      </c>
      <c r="C180" s="1">
        <v>0</v>
      </c>
    </row>
    <row r="181" spans="2:3" x14ac:dyDescent="0.2">
      <c r="B181" s="1">
        <v>25</v>
      </c>
      <c r="C181" s="1">
        <v>1</v>
      </c>
    </row>
    <row r="182" spans="2:3" x14ac:dyDescent="0.2">
      <c r="B182" s="1">
        <v>5</v>
      </c>
      <c r="C182" s="1">
        <v>0</v>
      </c>
    </row>
    <row r="183" spans="2:3" x14ac:dyDescent="0.2">
      <c r="B183" s="1">
        <v>10</v>
      </c>
      <c r="C183" s="1">
        <v>0</v>
      </c>
    </row>
    <row r="184" spans="2:3" x14ac:dyDescent="0.2">
      <c r="B184" s="1">
        <v>14</v>
      </c>
      <c r="C184" s="1">
        <v>1</v>
      </c>
    </row>
    <row r="185" spans="2:3" x14ac:dyDescent="0.2">
      <c r="B185" s="1">
        <v>11</v>
      </c>
      <c r="C185" s="1">
        <v>0</v>
      </c>
    </row>
    <row r="186" spans="2:3" x14ac:dyDescent="0.2">
      <c r="B186" s="1">
        <v>17</v>
      </c>
      <c r="C186" s="1">
        <v>0</v>
      </c>
    </row>
    <row r="187" spans="2:3" x14ac:dyDescent="0.2">
      <c r="B187" s="1">
        <v>13</v>
      </c>
      <c r="C187" s="1">
        <v>0</v>
      </c>
    </row>
    <row r="188" spans="2:3" x14ac:dyDescent="0.2">
      <c r="B188" s="1">
        <v>0</v>
      </c>
      <c r="C188" s="1">
        <v>0</v>
      </c>
    </row>
    <row r="189" spans="2:3" x14ac:dyDescent="0.2">
      <c r="B189" s="1">
        <v>16</v>
      </c>
      <c r="C189" s="1">
        <v>0</v>
      </c>
    </row>
    <row r="190" spans="2:3" x14ac:dyDescent="0.2">
      <c r="B190" s="1">
        <v>11</v>
      </c>
      <c r="C190" s="1">
        <v>0</v>
      </c>
    </row>
    <row r="191" spans="2:3" x14ac:dyDescent="0.2">
      <c r="B191" s="1">
        <v>6</v>
      </c>
      <c r="C191" s="1">
        <v>0</v>
      </c>
    </row>
    <row r="192" spans="2:3" x14ac:dyDescent="0.2">
      <c r="B192" s="1">
        <v>19</v>
      </c>
      <c r="C192" s="1">
        <v>0</v>
      </c>
    </row>
    <row r="193" spans="2:3" x14ac:dyDescent="0.2">
      <c r="B193" s="1">
        <v>2</v>
      </c>
      <c r="C193" s="1">
        <v>0</v>
      </c>
    </row>
    <row r="194" spans="2:3" x14ac:dyDescent="0.2">
      <c r="B194" s="1">
        <v>15</v>
      </c>
      <c r="C194" s="1">
        <v>1</v>
      </c>
    </row>
    <row r="195" spans="2:3" x14ac:dyDescent="0.2">
      <c r="B195" s="1">
        <v>6</v>
      </c>
      <c r="C195" s="1">
        <v>0</v>
      </c>
    </row>
    <row r="196" spans="2:3" x14ac:dyDescent="0.2">
      <c r="B196" s="1">
        <v>0</v>
      </c>
      <c r="C196" s="1">
        <v>2</v>
      </c>
    </row>
    <row r="197" spans="2:3" x14ac:dyDescent="0.2">
      <c r="B197" s="1">
        <v>10</v>
      </c>
      <c r="C197" s="1">
        <v>0</v>
      </c>
    </row>
    <row r="198" spans="2:3" x14ac:dyDescent="0.2">
      <c r="B198" s="1">
        <v>13</v>
      </c>
      <c r="C198" s="1">
        <v>0</v>
      </c>
    </row>
    <row r="199" spans="2:3" x14ac:dyDescent="0.2">
      <c r="B199" s="1">
        <v>10</v>
      </c>
      <c r="C199" s="1">
        <v>0</v>
      </c>
    </row>
    <row r="200" spans="2:3" x14ac:dyDescent="0.2">
      <c r="B200" s="1">
        <v>13</v>
      </c>
      <c r="C200" s="1">
        <v>1</v>
      </c>
    </row>
    <row r="201" spans="2:3" x14ac:dyDescent="0.2">
      <c r="B201" s="1">
        <v>4</v>
      </c>
      <c r="C201" s="1">
        <v>0</v>
      </c>
    </row>
    <row r="202" spans="2:3" x14ac:dyDescent="0.2">
      <c r="B202" s="1">
        <v>1</v>
      </c>
      <c r="C202" s="1">
        <v>0</v>
      </c>
    </row>
    <row r="203" spans="2:3" x14ac:dyDescent="0.2">
      <c r="B203" s="1">
        <v>23</v>
      </c>
      <c r="C203" s="1">
        <v>0</v>
      </c>
    </row>
    <row r="204" spans="2:3" x14ac:dyDescent="0.2">
      <c r="B204" s="1">
        <v>21</v>
      </c>
      <c r="C204" s="1">
        <v>0</v>
      </c>
    </row>
    <row r="205" spans="2:3" x14ac:dyDescent="0.2">
      <c r="B205" s="1">
        <v>2</v>
      </c>
      <c r="C205" s="1">
        <v>0</v>
      </c>
    </row>
    <row r="206" spans="2:3" x14ac:dyDescent="0.2">
      <c r="B206" s="1">
        <v>20</v>
      </c>
      <c r="C206" s="1">
        <v>0</v>
      </c>
    </row>
    <row r="207" spans="2:3" x14ac:dyDescent="0.2">
      <c r="B207" s="1">
        <v>34</v>
      </c>
      <c r="C207" s="1">
        <v>0</v>
      </c>
    </row>
    <row r="208" spans="2:3" x14ac:dyDescent="0.2">
      <c r="B208" s="1">
        <v>10</v>
      </c>
      <c r="C208" s="1">
        <v>0</v>
      </c>
    </row>
    <row r="209" spans="2:3" x14ac:dyDescent="0.2">
      <c r="B209" s="1">
        <v>3</v>
      </c>
      <c r="C209" s="1">
        <v>0</v>
      </c>
    </row>
    <row r="210" spans="2:3" x14ac:dyDescent="0.2">
      <c r="B210" s="1">
        <v>1</v>
      </c>
      <c r="C210" s="1">
        <v>0</v>
      </c>
    </row>
    <row r="211" spans="2:3" x14ac:dyDescent="0.2">
      <c r="B211" s="1">
        <v>11</v>
      </c>
      <c r="C211" s="1">
        <v>0</v>
      </c>
    </row>
    <row r="212" spans="2:3" x14ac:dyDescent="0.2">
      <c r="B212" s="1">
        <v>11</v>
      </c>
      <c r="C212" s="1">
        <v>1</v>
      </c>
    </row>
    <row r="213" spans="2:3" x14ac:dyDescent="0.2">
      <c r="B213" s="1">
        <v>9</v>
      </c>
      <c r="C213" s="1">
        <v>1</v>
      </c>
    </row>
    <row r="214" spans="2:3" x14ac:dyDescent="0.2">
      <c r="B214" s="1">
        <v>19</v>
      </c>
      <c r="C214" s="1">
        <v>1</v>
      </c>
    </row>
    <row r="215" spans="2:3" x14ac:dyDescent="0.2">
      <c r="B215" s="1">
        <v>1</v>
      </c>
      <c r="C215" s="1">
        <v>0</v>
      </c>
    </row>
    <row r="216" spans="2:3" x14ac:dyDescent="0.2">
      <c r="B216" s="1">
        <v>13</v>
      </c>
      <c r="C216" s="1">
        <v>2</v>
      </c>
    </row>
    <row r="217" spans="2:3" x14ac:dyDescent="0.2">
      <c r="B217" s="1">
        <v>3</v>
      </c>
      <c r="C217" s="1">
        <v>1</v>
      </c>
    </row>
    <row r="218" spans="2:3" x14ac:dyDescent="0.2">
      <c r="B218" s="1">
        <v>35</v>
      </c>
      <c r="C218" s="1">
        <v>0</v>
      </c>
    </row>
    <row r="219" spans="2:3" x14ac:dyDescent="0.2">
      <c r="B219" s="1">
        <v>4</v>
      </c>
      <c r="C219" s="1">
        <v>1</v>
      </c>
    </row>
    <row r="220" spans="2:3" x14ac:dyDescent="0.2">
      <c r="B220" s="1">
        <v>6</v>
      </c>
      <c r="C220" s="1">
        <v>1</v>
      </c>
    </row>
    <row r="221" spans="2:3" x14ac:dyDescent="0.2">
      <c r="B221" s="1">
        <v>6</v>
      </c>
      <c r="C221" s="1">
        <v>1</v>
      </c>
    </row>
    <row r="222" spans="2:3" x14ac:dyDescent="0.2">
      <c r="B222" s="1">
        <v>8</v>
      </c>
      <c r="C222" s="1">
        <v>3</v>
      </c>
    </row>
    <row r="223" spans="2:3" x14ac:dyDescent="0.2">
      <c r="B223" s="1">
        <v>0</v>
      </c>
      <c r="C223" s="1">
        <v>3</v>
      </c>
    </row>
    <row r="224" spans="2:3" x14ac:dyDescent="0.2">
      <c r="B224" s="1">
        <v>1</v>
      </c>
      <c r="C224" s="1">
        <v>0</v>
      </c>
    </row>
    <row r="225" spans="2:3" x14ac:dyDescent="0.2">
      <c r="B225" s="1">
        <v>1</v>
      </c>
      <c r="C225" s="1">
        <v>0</v>
      </c>
    </row>
    <row r="226" spans="2:3" x14ac:dyDescent="0.2">
      <c r="B226" s="1">
        <v>3</v>
      </c>
      <c r="C226" s="1">
        <v>7</v>
      </c>
    </row>
    <row r="227" spans="2:3" x14ac:dyDescent="0.2">
      <c r="B227" s="1">
        <v>10</v>
      </c>
      <c r="C227" s="1">
        <v>2</v>
      </c>
    </row>
    <row r="228" spans="2:3" x14ac:dyDescent="0.2">
      <c r="B228" s="1">
        <v>5</v>
      </c>
      <c r="C228" s="1">
        <v>1</v>
      </c>
    </row>
    <row r="229" spans="2:3" x14ac:dyDescent="0.2">
      <c r="B229" s="1">
        <v>2</v>
      </c>
      <c r="C229" s="1">
        <v>0</v>
      </c>
    </row>
    <row r="230" spans="2:3" x14ac:dyDescent="0.2">
      <c r="B230" s="1">
        <v>4</v>
      </c>
      <c r="C230" s="1">
        <v>1</v>
      </c>
    </row>
    <row r="231" spans="2:3" x14ac:dyDescent="0.2">
      <c r="B231" s="1">
        <v>6</v>
      </c>
      <c r="C231" s="1">
        <v>0</v>
      </c>
    </row>
    <row r="232" spans="2:3" x14ac:dyDescent="0.2">
      <c r="B232" s="1">
        <v>10</v>
      </c>
      <c r="C232" s="1">
        <v>1</v>
      </c>
    </row>
    <row r="233" spans="2:3" x14ac:dyDescent="0.2">
      <c r="B233" s="1">
        <v>7</v>
      </c>
      <c r="C233" s="1">
        <v>1</v>
      </c>
    </row>
    <row r="234" spans="2:3" x14ac:dyDescent="0.2">
      <c r="B234" s="1">
        <v>1</v>
      </c>
      <c r="C234" s="1">
        <v>0</v>
      </c>
    </row>
    <row r="235" spans="2:3" x14ac:dyDescent="0.2">
      <c r="B235" s="1">
        <v>5</v>
      </c>
      <c r="C235" s="1">
        <v>0</v>
      </c>
    </row>
    <row r="236" spans="2:3" x14ac:dyDescent="0.2">
      <c r="B236" s="1">
        <v>0</v>
      </c>
      <c r="C236" s="1">
        <v>0</v>
      </c>
    </row>
    <row r="237" spans="2:3" x14ac:dyDescent="0.2">
      <c r="B237" s="1">
        <v>3</v>
      </c>
      <c r="C237" s="1">
        <v>0</v>
      </c>
    </row>
    <row r="238" spans="2:3" x14ac:dyDescent="0.2">
      <c r="B238" s="1">
        <v>2</v>
      </c>
      <c r="C238" s="1">
        <v>2</v>
      </c>
    </row>
    <row r="239" spans="2:3" x14ac:dyDescent="0.2">
      <c r="B239" s="1">
        <v>5</v>
      </c>
      <c r="C239" s="1">
        <v>7</v>
      </c>
    </row>
    <row r="240" spans="2:3" x14ac:dyDescent="0.2">
      <c r="B240" s="1">
        <v>13</v>
      </c>
      <c r="C240" s="1">
        <v>1</v>
      </c>
    </row>
    <row r="241" spans="2:3" x14ac:dyDescent="0.2">
      <c r="B241" s="1">
        <v>2</v>
      </c>
      <c r="C241" s="1">
        <v>5</v>
      </c>
    </row>
    <row r="242" spans="2:3" x14ac:dyDescent="0.2">
      <c r="B242" s="1">
        <v>1</v>
      </c>
      <c r="C242" s="1">
        <v>0</v>
      </c>
    </row>
    <row r="243" spans="2:3" x14ac:dyDescent="0.2">
      <c r="B243" s="1">
        <v>2</v>
      </c>
      <c r="C243" s="1">
        <v>0</v>
      </c>
    </row>
    <row r="244" spans="2:3" x14ac:dyDescent="0.2">
      <c r="B244" s="1">
        <v>4</v>
      </c>
      <c r="C244" s="1">
        <v>0</v>
      </c>
    </row>
    <row r="245" spans="2:3" x14ac:dyDescent="0.2">
      <c r="B245" s="1">
        <v>8</v>
      </c>
      <c r="C245" s="1">
        <v>3</v>
      </c>
    </row>
    <row r="246" spans="2:3" x14ac:dyDescent="0.2">
      <c r="B246" s="1">
        <v>9</v>
      </c>
      <c r="C246" s="1">
        <v>2</v>
      </c>
    </row>
    <row r="247" spans="2:3" x14ac:dyDescent="0.2">
      <c r="B247" s="1">
        <v>9</v>
      </c>
      <c r="C247" s="1">
        <v>0</v>
      </c>
    </row>
    <row r="248" spans="2:3" x14ac:dyDescent="0.2">
      <c r="B248" s="1">
        <v>17</v>
      </c>
      <c r="C248" s="1">
        <v>1</v>
      </c>
    </row>
    <row r="249" spans="2:3" x14ac:dyDescent="0.2">
      <c r="B249" s="1">
        <v>21</v>
      </c>
      <c r="C249" s="1">
        <v>0</v>
      </c>
    </row>
    <row r="250" spans="2:3" x14ac:dyDescent="0.2">
      <c r="B250" s="1">
        <v>5</v>
      </c>
      <c r="C250" s="1">
        <v>0</v>
      </c>
    </row>
    <row r="251" spans="2:3" x14ac:dyDescent="0.2">
      <c r="B251" s="1">
        <v>11</v>
      </c>
      <c r="C251" s="1">
        <v>1</v>
      </c>
    </row>
    <row r="252" spans="2:3" x14ac:dyDescent="0.2">
      <c r="B252" s="1">
        <v>10</v>
      </c>
      <c r="C252" s="1">
        <v>0</v>
      </c>
    </row>
    <row r="253" spans="2:3" x14ac:dyDescent="0.2">
      <c r="B253" s="1">
        <v>15</v>
      </c>
      <c r="C253" s="1">
        <v>0</v>
      </c>
    </row>
    <row r="254" spans="2:3" x14ac:dyDescent="0.2">
      <c r="B254" s="1">
        <v>2</v>
      </c>
      <c r="C254" s="1">
        <v>0</v>
      </c>
    </row>
    <row r="255" spans="2:3" x14ac:dyDescent="0.2">
      <c r="B255" s="1">
        <v>14</v>
      </c>
      <c r="C255" s="1">
        <v>0</v>
      </c>
    </row>
    <row r="256" spans="2:3" x14ac:dyDescent="0.2">
      <c r="B256" s="1">
        <v>14</v>
      </c>
      <c r="C256" s="1">
        <v>0</v>
      </c>
    </row>
    <row r="257" spans="2:3" x14ac:dyDescent="0.2">
      <c r="B257" s="1">
        <v>8</v>
      </c>
      <c r="C257" s="1">
        <v>0</v>
      </c>
    </row>
    <row r="258" spans="2:3" x14ac:dyDescent="0.2">
      <c r="B258" s="1">
        <v>14</v>
      </c>
      <c r="C258" s="1">
        <v>0</v>
      </c>
    </row>
    <row r="259" spans="2:3" x14ac:dyDescent="0.2">
      <c r="B259" s="1">
        <v>2</v>
      </c>
      <c r="C259" s="1">
        <v>5</v>
      </c>
    </row>
    <row r="260" spans="2:3" x14ac:dyDescent="0.2">
      <c r="B260" s="1">
        <v>0</v>
      </c>
      <c r="C260" s="1">
        <v>11</v>
      </c>
    </row>
    <row r="261" spans="2:3" x14ac:dyDescent="0.2">
      <c r="B261" s="1">
        <v>2</v>
      </c>
      <c r="C261" s="1">
        <v>8</v>
      </c>
    </row>
    <row r="262" spans="2:3" x14ac:dyDescent="0.2">
      <c r="B262" s="1">
        <v>7</v>
      </c>
      <c r="C262" s="1">
        <v>5</v>
      </c>
    </row>
    <row r="263" spans="2:3" x14ac:dyDescent="0.2">
      <c r="B263" s="1">
        <v>16</v>
      </c>
      <c r="C263" s="1">
        <v>1</v>
      </c>
    </row>
    <row r="264" spans="2:3" x14ac:dyDescent="0.2">
      <c r="B264" s="1">
        <v>15</v>
      </c>
      <c r="C264" s="1">
        <v>4</v>
      </c>
    </row>
    <row r="265" spans="2:3" x14ac:dyDescent="0.2">
      <c r="B265" s="1">
        <v>40</v>
      </c>
      <c r="C265" s="1">
        <v>1</v>
      </c>
    </row>
    <row r="266" spans="2:3" x14ac:dyDescent="0.2">
      <c r="B266" s="1">
        <v>18</v>
      </c>
      <c r="C266" s="1">
        <v>18</v>
      </c>
    </row>
    <row r="267" spans="2:3" x14ac:dyDescent="0.2">
      <c r="B267" s="1">
        <v>24</v>
      </c>
      <c r="C267" s="1">
        <v>4</v>
      </c>
    </row>
    <row r="268" spans="2:3" x14ac:dyDescent="0.2">
      <c r="B268" s="1">
        <v>13</v>
      </c>
      <c r="C268" s="1">
        <v>0</v>
      </c>
    </row>
    <row r="269" spans="2:3" x14ac:dyDescent="0.2">
      <c r="B269" s="1">
        <v>2</v>
      </c>
      <c r="C269" s="1">
        <v>1</v>
      </c>
    </row>
    <row r="270" spans="2:3" x14ac:dyDescent="0.2">
      <c r="B270" s="1">
        <v>9</v>
      </c>
      <c r="C270" s="1">
        <v>1</v>
      </c>
    </row>
    <row r="271" spans="2:3" x14ac:dyDescent="0.2">
      <c r="B271" s="1">
        <v>16</v>
      </c>
      <c r="C271" s="1">
        <v>9</v>
      </c>
    </row>
    <row r="272" spans="2:3" x14ac:dyDescent="0.2">
      <c r="B272" s="1">
        <v>9</v>
      </c>
      <c r="C272" s="1">
        <v>7</v>
      </c>
    </row>
    <row r="273" spans="2:3" x14ac:dyDescent="0.2">
      <c r="B273" s="1">
        <v>0</v>
      </c>
      <c r="C273" s="1">
        <v>7</v>
      </c>
    </row>
    <row r="274" spans="2:3" x14ac:dyDescent="0.2">
      <c r="B274" s="1">
        <v>17</v>
      </c>
      <c r="C274" s="1">
        <v>0</v>
      </c>
    </row>
    <row r="275" spans="2:3" x14ac:dyDescent="0.2">
      <c r="B275" s="1">
        <v>16</v>
      </c>
      <c r="C275" s="1">
        <v>1</v>
      </c>
    </row>
    <row r="276" spans="2:3" x14ac:dyDescent="0.2">
      <c r="B276" s="1">
        <v>13</v>
      </c>
      <c r="C276" s="1">
        <v>0</v>
      </c>
    </row>
    <row r="277" spans="2:3" x14ac:dyDescent="0.2">
      <c r="B277" s="1">
        <v>19</v>
      </c>
      <c r="C277" s="1">
        <v>0</v>
      </c>
    </row>
    <row r="278" spans="2:3" x14ac:dyDescent="0.2">
      <c r="B278" s="1">
        <v>10</v>
      </c>
      <c r="C278" s="1">
        <v>0</v>
      </c>
    </row>
    <row r="279" spans="2:3" x14ac:dyDescent="0.2">
      <c r="B279" s="1">
        <v>19</v>
      </c>
      <c r="C279" s="1">
        <v>0</v>
      </c>
    </row>
    <row r="280" spans="2:3" x14ac:dyDescent="0.2">
      <c r="B280" s="1">
        <v>8</v>
      </c>
      <c r="C280" s="1">
        <v>3</v>
      </c>
    </row>
    <row r="281" spans="2:3" x14ac:dyDescent="0.2">
      <c r="B281" s="1">
        <v>13</v>
      </c>
      <c r="C281" s="1">
        <v>0</v>
      </c>
    </row>
    <row r="282" spans="2:3" x14ac:dyDescent="0.2">
      <c r="B282" s="1">
        <v>12</v>
      </c>
      <c r="C282" s="1">
        <v>1</v>
      </c>
    </row>
    <row r="283" spans="2:3" x14ac:dyDescent="0.2">
      <c r="B283" s="1">
        <v>3</v>
      </c>
      <c r="C283" s="1">
        <v>5</v>
      </c>
    </row>
    <row r="284" spans="2:3" x14ac:dyDescent="0.2">
      <c r="B284" s="1">
        <v>19</v>
      </c>
      <c r="C284" s="1">
        <v>0</v>
      </c>
    </row>
    <row r="285" spans="2:3" x14ac:dyDescent="0.2">
      <c r="B285" s="1">
        <v>3</v>
      </c>
      <c r="C285" s="1">
        <v>1</v>
      </c>
    </row>
    <row r="286" spans="2:3" x14ac:dyDescent="0.2">
      <c r="B286" s="1">
        <v>25</v>
      </c>
      <c r="C286" s="1">
        <v>1</v>
      </c>
    </row>
    <row r="287" spans="2:3" x14ac:dyDescent="0.2">
      <c r="B287" s="1">
        <v>22</v>
      </c>
      <c r="C287" s="1">
        <v>1</v>
      </c>
    </row>
    <row r="288" spans="2:3" x14ac:dyDescent="0.2">
      <c r="B288" s="1">
        <v>13</v>
      </c>
      <c r="C288" s="1">
        <v>1</v>
      </c>
    </row>
    <row r="289" spans="2:3" x14ac:dyDescent="0.2">
      <c r="B289" s="1">
        <v>8</v>
      </c>
      <c r="C289" s="1">
        <v>0</v>
      </c>
    </row>
    <row r="290" spans="2:3" x14ac:dyDescent="0.2">
      <c r="B290" s="1">
        <v>11</v>
      </c>
      <c r="C290" s="1">
        <v>0</v>
      </c>
    </row>
    <row r="291" spans="2:3" x14ac:dyDescent="0.2">
      <c r="B291" s="1">
        <v>10</v>
      </c>
      <c r="C291" s="1">
        <v>0</v>
      </c>
    </row>
    <row r="292" spans="2:3" x14ac:dyDescent="0.2">
      <c r="B292" s="1">
        <v>29</v>
      </c>
      <c r="C292" s="1">
        <v>1</v>
      </c>
    </row>
    <row r="293" spans="2:3" x14ac:dyDescent="0.2">
      <c r="B293" s="1">
        <v>13</v>
      </c>
      <c r="C293" s="1">
        <v>0</v>
      </c>
    </row>
    <row r="294" spans="2:3" x14ac:dyDescent="0.2">
      <c r="B294" s="1">
        <v>3</v>
      </c>
      <c r="C294" s="1">
        <v>0</v>
      </c>
    </row>
    <row r="295" spans="2:3" x14ac:dyDescent="0.2">
      <c r="B295" s="1">
        <v>8</v>
      </c>
      <c r="C295" s="1">
        <v>0</v>
      </c>
    </row>
    <row r="296" spans="2:3" x14ac:dyDescent="0.2">
      <c r="B296" s="1">
        <v>10</v>
      </c>
      <c r="C296" s="1">
        <v>0</v>
      </c>
    </row>
    <row r="297" spans="2:3" x14ac:dyDescent="0.2">
      <c r="B297" s="1">
        <v>14</v>
      </c>
      <c r="C297" s="1">
        <v>0</v>
      </c>
    </row>
    <row r="298" spans="2:3" x14ac:dyDescent="0.2">
      <c r="B298" s="1">
        <v>4</v>
      </c>
      <c r="C298" s="1">
        <v>0</v>
      </c>
    </row>
    <row r="299" spans="2:3" x14ac:dyDescent="0.2">
      <c r="B299" s="1">
        <v>1</v>
      </c>
      <c r="C299" s="1">
        <v>0</v>
      </c>
    </row>
    <row r="300" spans="2:3" x14ac:dyDescent="0.2">
      <c r="B300" s="1">
        <v>12</v>
      </c>
      <c r="C300" s="1">
        <v>0</v>
      </c>
    </row>
    <row r="301" spans="2:3" x14ac:dyDescent="0.2">
      <c r="B301" s="1">
        <v>10</v>
      </c>
      <c r="C301" s="1">
        <v>0</v>
      </c>
    </row>
    <row r="302" spans="2:3" x14ac:dyDescent="0.2">
      <c r="B302" s="1">
        <v>13</v>
      </c>
      <c r="C302" s="1">
        <v>0</v>
      </c>
    </row>
    <row r="303" spans="2:3" x14ac:dyDescent="0.2">
      <c r="B303" s="1">
        <v>15</v>
      </c>
      <c r="C303" s="1">
        <v>0</v>
      </c>
    </row>
    <row r="304" spans="2:3" x14ac:dyDescent="0.2">
      <c r="B304" s="1">
        <v>14</v>
      </c>
      <c r="C304" s="1">
        <v>0</v>
      </c>
    </row>
    <row r="305" spans="2:3" x14ac:dyDescent="0.2">
      <c r="B305" s="1">
        <v>8</v>
      </c>
      <c r="C305" s="1">
        <v>0</v>
      </c>
    </row>
    <row r="306" spans="2:3" x14ac:dyDescent="0.2">
      <c r="B306" s="1">
        <v>9</v>
      </c>
      <c r="C306" s="1">
        <v>0</v>
      </c>
    </row>
    <row r="307" spans="2:3" x14ac:dyDescent="0.2">
      <c r="B307" s="1">
        <v>9</v>
      </c>
      <c r="C307" s="1">
        <v>1</v>
      </c>
    </row>
    <row r="308" spans="2:3" x14ac:dyDescent="0.2">
      <c r="B308" s="1">
        <v>13</v>
      </c>
      <c r="C308" s="1">
        <v>1</v>
      </c>
    </row>
    <row r="309" spans="2:3" x14ac:dyDescent="0.2">
      <c r="B309" s="1">
        <v>20</v>
      </c>
      <c r="C309" s="1">
        <v>2</v>
      </c>
    </row>
    <row r="310" spans="2:3" x14ac:dyDescent="0.2">
      <c r="B310" s="1">
        <v>18</v>
      </c>
      <c r="C310" s="1">
        <v>0</v>
      </c>
    </row>
    <row r="311" spans="2:3" x14ac:dyDescent="0.2">
      <c r="B311" s="1">
        <v>10</v>
      </c>
      <c r="C311" s="1">
        <v>1</v>
      </c>
    </row>
    <row r="312" spans="2:3" x14ac:dyDescent="0.2">
      <c r="B312" s="1">
        <v>29</v>
      </c>
      <c r="C312" s="1">
        <v>0</v>
      </c>
    </row>
    <row r="313" spans="2:3" x14ac:dyDescent="0.2">
      <c r="B313" s="1">
        <v>22</v>
      </c>
      <c r="C313" s="1">
        <v>2</v>
      </c>
    </row>
    <row r="314" spans="2:3" x14ac:dyDescent="0.2">
      <c r="B314" s="1">
        <v>11</v>
      </c>
      <c r="C314" s="1">
        <v>0</v>
      </c>
    </row>
    <row r="315" spans="2:3" x14ac:dyDescent="0.2">
      <c r="B315" s="1">
        <v>30</v>
      </c>
      <c r="C315" s="1">
        <v>1</v>
      </c>
    </row>
    <row r="316" spans="2:3" x14ac:dyDescent="0.2">
      <c r="B316" s="1">
        <v>29</v>
      </c>
      <c r="C316" s="1">
        <v>1</v>
      </c>
    </row>
    <row r="317" spans="2:3" x14ac:dyDescent="0.2">
      <c r="B317" s="1">
        <v>19</v>
      </c>
      <c r="C317" s="1">
        <v>1</v>
      </c>
    </row>
    <row r="318" spans="2:3" x14ac:dyDescent="0.2">
      <c r="B318" s="1">
        <v>16</v>
      </c>
      <c r="C318" s="1">
        <v>0</v>
      </c>
    </row>
    <row r="319" spans="2:3" x14ac:dyDescent="0.2">
      <c r="B319" s="1">
        <v>20</v>
      </c>
      <c r="C319" s="1">
        <v>0</v>
      </c>
    </row>
    <row r="320" spans="2:3" x14ac:dyDescent="0.2">
      <c r="B320" s="1">
        <v>25</v>
      </c>
      <c r="C320" s="1">
        <v>0</v>
      </c>
    </row>
    <row r="321" spans="2:3" x14ac:dyDescent="0.2">
      <c r="B321" s="1">
        <v>31</v>
      </c>
      <c r="C321" s="1">
        <v>0</v>
      </c>
    </row>
    <row r="322" spans="2:3" x14ac:dyDescent="0.2">
      <c r="B322" s="1">
        <v>18</v>
      </c>
      <c r="C322" s="1">
        <v>0</v>
      </c>
    </row>
    <row r="323" spans="2:3" x14ac:dyDescent="0.2">
      <c r="B323" s="1">
        <v>31</v>
      </c>
      <c r="C323" s="1">
        <v>0</v>
      </c>
    </row>
    <row r="324" spans="2:3" x14ac:dyDescent="0.2">
      <c r="B324" s="1">
        <v>26</v>
      </c>
      <c r="C324" s="1">
        <v>1</v>
      </c>
    </row>
    <row r="325" spans="2:3" x14ac:dyDescent="0.2">
      <c r="B325" s="1">
        <v>6</v>
      </c>
      <c r="C325" s="1">
        <v>0</v>
      </c>
    </row>
    <row r="326" spans="2:3" x14ac:dyDescent="0.2">
      <c r="B326" s="1">
        <v>22</v>
      </c>
      <c r="C326" s="1">
        <v>1</v>
      </c>
    </row>
    <row r="327" spans="2:3" x14ac:dyDescent="0.2">
      <c r="B327" s="1">
        <v>10</v>
      </c>
      <c r="C327" s="1">
        <v>0</v>
      </c>
    </row>
    <row r="328" spans="2:3" x14ac:dyDescent="0.2">
      <c r="B328" s="1">
        <v>19</v>
      </c>
      <c r="C328" s="1">
        <v>1</v>
      </c>
    </row>
    <row r="329" spans="2:3" x14ac:dyDescent="0.2">
      <c r="B329" s="1">
        <v>8</v>
      </c>
      <c r="C329" s="1">
        <v>1</v>
      </c>
    </row>
    <row r="330" spans="2:3" x14ac:dyDescent="0.2">
      <c r="B330" s="1">
        <v>8</v>
      </c>
      <c r="C330" s="1">
        <v>0</v>
      </c>
    </row>
    <row r="331" spans="2:3" x14ac:dyDescent="0.2">
      <c r="B331" s="1">
        <v>30</v>
      </c>
      <c r="C331" s="1">
        <v>1</v>
      </c>
    </row>
    <row r="332" spans="2:3" x14ac:dyDescent="0.2">
      <c r="B332" s="1">
        <v>12</v>
      </c>
      <c r="C332" s="1">
        <v>0</v>
      </c>
    </row>
    <row r="333" spans="2:3" x14ac:dyDescent="0.2">
      <c r="B333" s="1">
        <v>6</v>
      </c>
      <c r="C333" s="1">
        <v>0</v>
      </c>
    </row>
    <row r="334" spans="2:3" x14ac:dyDescent="0.2">
      <c r="B334" s="1">
        <v>12</v>
      </c>
      <c r="C334" s="1">
        <v>1</v>
      </c>
    </row>
    <row r="335" spans="2:3" x14ac:dyDescent="0.2">
      <c r="B335" s="1">
        <v>18</v>
      </c>
      <c r="C335" s="1">
        <v>0</v>
      </c>
    </row>
    <row r="336" spans="2:3" x14ac:dyDescent="0.2">
      <c r="B336" s="1">
        <v>6</v>
      </c>
      <c r="C336" s="1">
        <v>0</v>
      </c>
    </row>
    <row r="337" spans="2:3" x14ac:dyDescent="0.2">
      <c r="B337" s="1">
        <v>14</v>
      </c>
      <c r="C337" s="1">
        <v>0</v>
      </c>
    </row>
    <row r="338" spans="2:3" x14ac:dyDescent="0.2">
      <c r="B338" s="1">
        <v>1</v>
      </c>
      <c r="C338" s="1">
        <v>0</v>
      </c>
    </row>
    <row r="339" spans="2:3" x14ac:dyDescent="0.2">
      <c r="B339" s="1">
        <v>3</v>
      </c>
      <c r="C339" s="1">
        <v>0</v>
      </c>
    </row>
    <row r="340" spans="2:3" x14ac:dyDescent="0.2">
      <c r="B340" s="1">
        <v>7</v>
      </c>
      <c r="C340" s="1">
        <v>0</v>
      </c>
    </row>
    <row r="341" spans="2:3" x14ac:dyDescent="0.2">
      <c r="B341" s="1">
        <v>4</v>
      </c>
      <c r="C341" s="1">
        <v>1</v>
      </c>
    </row>
    <row r="342" spans="2:3" x14ac:dyDescent="0.2">
      <c r="B342" s="1">
        <v>10</v>
      </c>
      <c r="C342" s="1">
        <v>2</v>
      </c>
    </row>
    <row r="343" spans="2:3" x14ac:dyDescent="0.2">
      <c r="B343" s="1">
        <v>0</v>
      </c>
      <c r="C343" s="1">
        <v>0</v>
      </c>
    </row>
    <row r="344" spans="2:3" x14ac:dyDescent="0.2">
      <c r="B344" s="1">
        <v>4</v>
      </c>
      <c r="C344" s="1">
        <v>0</v>
      </c>
    </row>
    <row r="345" spans="2:3" x14ac:dyDescent="0.2">
      <c r="B345" s="1">
        <v>3</v>
      </c>
      <c r="C345" s="1">
        <v>1</v>
      </c>
    </row>
    <row r="346" spans="2:3" x14ac:dyDescent="0.2">
      <c r="B346" s="1">
        <v>3</v>
      </c>
      <c r="C346" s="1">
        <v>0</v>
      </c>
    </row>
    <row r="347" spans="2:3" x14ac:dyDescent="0.2">
      <c r="B347" s="1">
        <v>1</v>
      </c>
      <c r="C347" s="1">
        <v>0</v>
      </c>
    </row>
    <row r="348" spans="2:3" x14ac:dyDescent="0.2">
      <c r="B348" s="1">
        <v>0</v>
      </c>
      <c r="C348" s="1">
        <v>2</v>
      </c>
    </row>
    <row r="349" spans="2:3" x14ac:dyDescent="0.2">
      <c r="B349" s="1">
        <v>11</v>
      </c>
      <c r="C349" s="1">
        <v>0</v>
      </c>
    </row>
    <row r="350" spans="2:3" x14ac:dyDescent="0.2">
      <c r="B350" s="1">
        <v>1</v>
      </c>
      <c r="C350" s="1">
        <v>4</v>
      </c>
    </row>
    <row r="351" spans="2:3" x14ac:dyDescent="0.2">
      <c r="B351" s="1">
        <v>17</v>
      </c>
      <c r="C351" s="1">
        <v>0</v>
      </c>
    </row>
    <row r="352" spans="2:3" x14ac:dyDescent="0.2">
      <c r="B352" s="1">
        <v>2</v>
      </c>
      <c r="C352" s="1">
        <v>0</v>
      </c>
    </row>
    <row r="353" spans="2:3" x14ac:dyDescent="0.2">
      <c r="B353" s="1">
        <v>29</v>
      </c>
      <c r="C353" s="1">
        <v>2</v>
      </c>
    </row>
    <row r="354" spans="2:3" x14ac:dyDescent="0.2">
      <c r="B354" s="1">
        <v>15</v>
      </c>
      <c r="C354" s="1">
        <v>0</v>
      </c>
    </row>
    <row r="355" spans="2:3" x14ac:dyDescent="0.2">
      <c r="B355" s="1">
        <v>4</v>
      </c>
      <c r="C355" s="1">
        <v>0</v>
      </c>
    </row>
    <row r="356" spans="2:3" x14ac:dyDescent="0.2">
      <c r="B356" s="1">
        <v>15</v>
      </c>
      <c r="C356" s="1">
        <v>1</v>
      </c>
    </row>
    <row r="357" spans="2:3" x14ac:dyDescent="0.2">
      <c r="B357" s="1">
        <v>14</v>
      </c>
      <c r="C357" s="1">
        <v>0</v>
      </c>
    </row>
    <row r="358" spans="2:3" x14ac:dyDescent="0.2">
      <c r="B358" s="1">
        <v>14</v>
      </c>
      <c r="C358" s="1">
        <v>0</v>
      </c>
    </row>
    <row r="359" spans="2:3" x14ac:dyDescent="0.2">
      <c r="B359" s="1">
        <v>41</v>
      </c>
      <c r="C359" s="1">
        <v>0</v>
      </c>
    </row>
    <row r="360" spans="2:3" x14ac:dyDescent="0.2">
      <c r="B360" s="1">
        <v>3</v>
      </c>
      <c r="C360" s="1">
        <v>5</v>
      </c>
    </row>
    <row r="361" spans="2:3" x14ac:dyDescent="0.2">
      <c r="B361" s="1">
        <v>25</v>
      </c>
      <c r="C361" s="1">
        <v>2</v>
      </c>
    </row>
    <row r="362" spans="2:3" x14ac:dyDescent="0.2">
      <c r="B362" s="1">
        <v>6</v>
      </c>
      <c r="C362" s="1">
        <v>1</v>
      </c>
    </row>
    <row r="363" spans="2:3" x14ac:dyDescent="0.2">
      <c r="B363" s="1">
        <v>32</v>
      </c>
      <c r="C363" s="1">
        <v>0</v>
      </c>
    </row>
    <row r="364" spans="2:3" x14ac:dyDescent="0.2">
      <c r="B364" s="1">
        <v>4</v>
      </c>
      <c r="C364" s="1">
        <v>0</v>
      </c>
    </row>
    <row r="365" spans="2:3" x14ac:dyDescent="0.2">
      <c r="B365" s="1">
        <v>37</v>
      </c>
      <c r="C365" s="1">
        <v>0</v>
      </c>
    </row>
    <row r="366" spans="2:3" x14ac:dyDescent="0.2">
      <c r="B366" s="1">
        <v>9</v>
      </c>
      <c r="C366" s="1">
        <v>0</v>
      </c>
    </row>
    <row r="367" spans="2:3" x14ac:dyDescent="0.2">
      <c r="B367" s="1">
        <v>59</v>
      </c>
      <c r="C367" s="1">
        <v>0</v>
      </c>
    </row>
    <row r="368" spans="2:3" x14ac:dyDescent="0.2">
      <c r="B368" s="1">
        <v>48</v>
      </c>
      <c r="C368" s="1">
        <v>0</v>
      </c>
    </row>
    <row r="369" spans="2:3" x14ac:dyDescent="0.2">
      <c r="B369" s="1">
        <v>24</v>
      </c>
      <c r="C369" s="1">
        <v>0</v>
      </c>
    </row>
    <row r="370" spans="2:3" x14ac:dyDescent="0.2">
      <c r="B370" s="1">
        <v>11</v>
      </c>
      <c r="C370" s="1">
        <v>0</v>
      </c>
    </row>
    <row r="371" spans="2:3" x14ac:dyDescent="0.2">
      <c r="B371" s="1">
        <v>15</v>
      </c>
      <c r="C371" s="1">
        <v>0</v>
      </c>
    </row>
    <row r="372" spans="2:3" x14ac:dyDescent="0.2">
      <c r="B372" s="1">
        <v>31</v>
      </c>
      <c r="C372" s="1">
        <v>0</v>
      </c>
    </row>
    <row r="373" spans="2:3" x14ac:dyDescent="0.2">
      <c r="B373" s="1">
        <v>24</v>
      </c>
      <c r="C373" s="1">
        <v>0</v>
      </c>
    </row>
    <row r="374" spans="2:3" x14ac:dyDescent="0.2">
      <c r="B374" s="1">
        <v>4</v>
      </c>
      <c r="C374" s="1">
        <v>0</v>
      </c>
    </row>
    <row r="375" spans="2:3" x14ac:dyDescent="0.2">
      <c r="B375" s="1">
        <v>23</v>
      </c>
      <c r="C375" s="1">
        <v>0</v>
      </c>
    </row>
    <row r="376" spans="2:3" x14ac:dyDescent="0.2">
      <c r="B376" s="1">
        <v>36</v>
      </c>
      <c r="C376" s="1">
        <v>0</v>
      </c>
    </row>
    <row r="377" spans="2:3" x14ac:dyDescent="0.2">
      <c r="B377" s="1">
        <v>10</v>
      </c>
      <c r="C377" s="1">
        <v>0</v>
      </c>
    </row>
    <row r="378" spans="2:3" x14ac:dyDescent="0.2">
      <c r="B378" s="1">
        <v>4</v>
      </c>
      <c r="C378" s="1">
        <v>0</v>
      </c>
    </row>
    <row r="379" spans="2:3" x14ac:dyDescent="0.2">
      <c r="B379" s="1">
        <v>20</v>
      </c>
      <c r="C379" s="1">
        <v>0</v>
      </c>
    </row>
    <row r="380" spans="2:3" x14ac:dyDescent="0.2">
      <c r="B380" s="1">
        <v>11</v>
      </c>
      <c r="C380" s="1">
        <v>0</v>
      </c>
    </row>
    <row r="381" spans="2:3" x14ac:dyDescent="0.2">
      <c r="B381" s="1">
        <v>2</v>
      </c>
      <c r="C381" s="1">
        <v>0</v>
      </c>
    </row>
    <row r="382" spans="2:3" x14ac:dyDescent="0.2">
      <c r="B382" s="1">
        <v>16</v>
      </c>
      <c r="C382" s="1">
        <v>0</v>
      </c>
    </row>
    <row r="383" spans="2:3" x14ac:dyDescent="0.2">
      <c r="B383" s="1">
        <v>3</v>
      </c>
      <c r="C383" s="1">
        <v>1</v>
      </c>
    </row>
    <row r="384" spans="2:3" x14ac:dyDescent="0.2">
      <c r="B384" s="1">
        <v>1</v>
      </c>
      <c r="C384" s="1">
        <v>1</v>
      </c>
    </row>
    <row r="385" spans="2:3" x14ac:dyDescent="0.2">
      <c r="B385" s="1">
        <v>6</v>
      </c>
      <c r="C385" s="1">
        <v>0</v>
      </c>
    </row>
    <row r="386" spans="2:3" x14ac:dyDescent="0.2">
      <c r="B386" s="1">
        <v>31</v>
      </c>
      <c r="C386" s="1">
        <v>1</v>
      </c>
    </row>
    <row r="387" spans="2:3" x14ac:dyDescent="0.2">
      <c r="B387" s="1">
        <v>42</v>
      </c>
      <c r="C387" s="1">
        <v>0</v>
      </c>
    </row>
    <row r="388" spans="2:3" x14ac:dyDescent="0.2">
      <c r="B388" s="1">
        <v>31</v>
      </c>
      <c r="C388" s="1">
        <v>0</v>
      </c>
    </row>
    <row r="389" spans="2:3" x14ac:dyDescent="0.2">
      <c r="B389" s="1">
        <v>23</v>
      </c>
      <c r="C389" s="1">
        <v>0</v>
      </c>
    </row>
    <row r="390" spans="2:3" x14ac:dyDescent="0.2">
      <c r="B390" s="1">
        <v>42</v>
      </c>
      <c r="C390" s="1">
        <v>0</v>
      </c>
    </row>
    <row r="391" spans="2:3" x14ac:dyDescent="0.2">
      <c r="B391" s="1">
        <v>38</v>
      </c>
      <c r="C391" s="1">
        <v>0</v>
      </c>
    </row>
    <row r="392" spans="2:3" x14ac:dyDescent="0.2">
      <c r="B392" s="1">
        <v>56</v>
      </c>
      <c r="C392" s="1">
        <v>0</v>
      </c>
    </row>
    <row r="393" spans="2:3" x14ac:dyDescent="0.2">
      <c r="B393" s="1">
        <v>40</v>
      </c>
      <c r="C393" s="1">
        <v>0</v>
      </c>
    </row>
    <row r="394" spans="2:3" x14ac:dyDescent="0.2">
      <c r="B394" s="1">
        <v>48</v>
      </c>
      <c r="C394" s="1">
        <v>0</v>
      </c>
    </row>
    <row r="395" spans="2:3" x14ac:dyDescent="0.2">
      <c r="B395" s="1">
        <v>27</v>
      </c>
      <c r="C395" s="1">
        <v>0</v>
      </c>
    </row>
    <row r="396" spans="2:3" x14ac:dyDescent="0.2">
      <c r="B396" s="1">
        <v>48</v>
      </c>
      <c r="C396" s="1">
        <v>0</v>
      </c>
    </row>
    <row r="397" spans="2:3" x14ac:dyDescent="0.2">
      <c r="B397" s="1">
        <v>48</v>
      </c>
      <c r="C397" s="1">
        <v>0</v>
      </c>
    </row>
    <row r="398" spans="2:3" x14ac:dyDescent="0.2">
      <c r="B398" s="1">
        <v>34</v>
      </c>
      <c r="C398" s="1">
        <v>1</v>
      </c>
    </row>
    <row r="399" spans="2:3" x14ac:dyDescent="0.2">
      <c r="B399" s="1">
        <v>40</v>
      </c>
      <c r="C399" s="1">
        <v>0</v>
      </c>
    </row>
    <row r="400" spans="2:3" x14ac:dyDescent="0.2">
      <c r="B400" s="1">
        <v>24</v>
      </c>
      <c r="C400" s="1">
        <v>2</v>
      </c>
    </row>
    <row r="401" spans="2:3" x14ac:dyDescent="0.2">
      <c r="B401" s="1">
        <v>30</v>
      </c>
      <c r="C401" s="1">
        <v>0</v>
      </c>
    </row>
    <row r="402" spans="2:3" x14ac:dyDescent="0.2">
      <c r="B402" s="1">
        <v>9</v>
      </c>
      <c r="C402" s="1">
        <v>0</v>
      </c>
    </row>
    <row r="403" spans="2:3" x14ac:dyDescent="0.2">
      <c r="B403" s="1">
        <v>32</v>
      </c>
      <c r="C403" s="1">
        <v>3</v>
      </c>
    </row>
    <row r="404" spans="2:3" x14ac:dyDescent="0.2">
      <c r="B404" s="1">
        <v>31</v>
      </c>
      <c r="C404" s="1">
        <v>0</v>
      </c>
    </row>
    <row r="405" spans="2:3" x14ac:dyDescent="0.2">
      <c r="B405" s="1">
        <v>35</v>
      </c>
      <c r="C405" s="1">
        <v>0</v>
      </c>
    </row>
    <row r="406" spans="2:3" x14ac:dyDescent="0.2">
      <c r="B406" s="1">
        <v>38</v>
      </c>
      <c r="C406" s="1">
        <v>4</v>
      </c>
    </row>
    <row r="407" spans="2:3" x14ac:dyDescent="0.2">
      <c r="B407" s="1">
        <v>44</v>
      </c>
      <c r="C407" s="1">
        <v>4</v>
      </c>
    </row>
    <row r="408" spans="2:3" x14ac:dyDescent="0.2">
      <c r="B408" s="1">
        <v>80</v>
      </c>
      <c r="C408" s="1">
        <v>1</v>
      </c>
    </row>
    <row r="409" spans="2:3" x14ac:dyDescent="0.2">
      <c r="B409" s="1">
        <v>2</v>
      </c>
      <c r="C409" s="1">
        <v>0</v>
      </c>
    </row>
    <row r="410" spans="2:3" x14ac:dyDescent="0.2">
      <c r="B410" s="1">
        <v>19</v>
      </c>
      <c r="C410" s="1">
        <v>0</v>
      </c>
    </row>
    <row r="411" spans="2:3" x14ac:dyDescent="0.2">
      <c r="B411" s="1">
        <v>10</v>
      </c>
      <c r="C411" s="1">
        <v>0</v>
      </c>
    </row>
    <row r="412" spans="2:3" x14ac:dyDescent="0.2">
      <c r="B412" s="1">
        <v>4</v>
      </c>
      <c r="C412" s="1">
        <v>0</v>
      </c>
    </row>
    <row r="413" spans="2:3" x14ac:dyDescent="0.2">
      <c r="B413" s="1">
        <v>43</v>
      </c>
      <c r="C413" s="1">
        <v>0</v>
      </c>
    </row>
    <row r="414" spans="2:3" x14ac:dyDescent="0.2">
      <c r="B414" s="1">
        <v>38</v>
      </c>
      <c r="C414" s="1">
        <v>0</v>
      </c>
    </row>
    <row r="415" spans="2:3" x14ac:dyDescent="0.2">
      <c r="B415" s="1">
        <v>27</v>
      </c>
      <c r="C415" s="1">
        <v>1</v>
      </c>
    </row>
    <row r="416" spans="2:3" x14ac:dyDescent="0.2">
      <c r="B416" s="1">
        <v>21</v>
      </c>
      <c r="C416" s="1">
        <v>1</v>
      </c>
    </row>
    <row r="417" spans="2:3" x14ac:dyDescent="0.2">
      <c r="B417" s="1">
        <v>11</v>
      </c>
      <c r="C417" s="1">
        <v>0</v>
      </c>
    </row>
    <row r="418" spans="2:3" x14ac:dyDescent="0.2">
      <c r="B418" s="1">
        <v>18</v>
      </c>
      <c r="C418" s="1">
        <v>0</v>
      </c>
    </row>
    <row r="419" spans="2:3" x14ac:dyDescent="0.2">
      <c r="B419" s="1">
        <v>43</v>
      </c>
      <c r="C419" s="1">
        <v>0</v>
      </c>
    </row>
    <row r="420" spans="2:3" x14ac:dyDescent="0.2">
      <c r="B420" s="1">
        <v>28</v>
      </c>
      <c r="C420" s="1">
        <v>0</v>
      </c>
    </row>
    <row r="421" spans="2:3" x14ac:dyDescent="0.2">
      <c r="B421" s="1">
        <v>44</v>
      </c>
      <c r="C421" s="1">
        <v>0</v>
      </c>
    </row>
    <row r="422" spans="2:3" x14ac:dyDescent="0.2">
      <c r="B422" s="1">
        <v>27</v>
      </c>
      <c r="C422" s="1">
        <v>1</v>
      </c>
    </row>
    <row r="423" spans="2:3" x14ac:dyDescent="0.2">
      <c r="B423" s="1">
        <v>11</v>
      </c>
      <c r="C423" s="1">
        <v>0</v>
      </c>
    </row>
    <row r="424" spans="2:3" x14ac:dyDescent="0.2">
      <c r="B424" s="1">
        <v>21</v>
      </c>
      <c r="C424" s="1">
        <v>0</v>
      </c>
    </row>
    <row r="425" spans="2:3" x14ac:dyDescent="0.2">
      <c r="B425" s="1">
        <v>23</v>
      </c>
      <c r="C425" s="1">
        <v>0</v>
      </c>
    </row>
    <row r="426" spans="2:3" x14ac:dyDescent="0.2">
      <c r="B426" s="1">
        <v>20</v>
      </c>
      <c r="C426" s="1">
        <v>1</v>
      </c>
    </row>
    <row r="427" spans="2:3" x14ac:dyDescent="0.2">
      <c r="B427" s="1">
        <v>12</v>
      </c>
      <c r="C427" s="1">
        <v>0</v>
      </c>
    </row>
    <row r="428" spans="2:3" x14ac:dyDescent="0.2">
      <c r="B428" s="1">
        <v>15</v>
      </c>
      <c r="C428" s="1">
        <v>0</v>
      </c>
    </row>
    <row r="429" spans="2:3" x14ac:dyDescent="0.2">
      <c r="B429" s="1">
        <v>67</v>
      </c>
      <c r="C429" s="1">
        <v>1</v>
      </c>
    </row>
    <row r="430" spans="2:3" x14ac:dyDescent="0.2">
      <c r="B430" s="1">
        <v>33</v>
      </c>
      <c r="C430" s="1">
        <v>0</v>
      </c>
    </row>
    <row r="431" spans="2:3" x14ac:dyDescent="0.2">
      <c r="B431" s="1">
        <v>33</v>
      </c>
      <c r="C431" s="1">
        <v>0</v>
      </c>
    </row>
    <row r="432" spans="2:3" x14ac:dyDescent="0.2">
      <c r="B432" s="1">
        <v>36</v>
      </c>
      <c r="C432" s="1">
        <v>1</v>
      </c>
    </row>
    <row r="433" spans="2:3" x14ac:dyDescent="0.2">
      <c r="B433" s="1">
        <v>25</v>
      </c>
      <c r="C433" s="1">
        <v>0</v>
      </c>
    </row>
    <row r="434" spans="2:3" x14ac:dyDescent="0.2">
      <c r="B434" s="1">
        <v>44</v>
      </c>
      <c r="C434" s="1">
        <v>0</v>
      </c>
    </row>
    <row r="435" spans="2:3" x14ac:dyDescent="0.2">
      <c r="B435" s="1">
        <v>32</v>
      </c>
      <c r="C435" s="1">
        <v>0</v>
      </c>
    </row>
    <row r="436" spans="2:3" x14ac:dyDescent="0.2">
      <c r="B436" s="1">
        <v>16</v>
      </c>
      <c r="C436" s="1">
        <v>0</v>
      </c>
    </row>
    <row r="437" spans="2:3" x14ac:dyDescent="0.2">
      <c r="B437" s="1">
        <v>14</v>
      </c>
      <c r="C437" s="1">
        <v>0</v>
      </c>
    </row>
    <row r="438" spans="2:3" x14ac:dyDescent="0.2">
      <c r="B438" s="1">
        <v>77</v>
      </c>
      <c r="C438" s="1">
        <v>0</v>
      </c>
    </row>
    <row r="439" spans="2:3" x14ac:dyDescent="0.2">
      <c r="B439" s="1">
        <v>15</v>
      </c>
      <c r="C439" s="1">
        <v>0</v>
      </c>
    </row>
    <row r="440" spans="2:3" x14ac:dyDescent="0.2">
      <c r="B440" s="1">
        <v>17</v>
      </c>
      <c r="C440" s="1">
        <v>0</v>
      </c>
    </row>
    <row r="441" spans="2:3" x14ac:dyDescent="0.2">
      <c r="B441" s="1">
        <v>11</v>
      </c>
      <c r="C441" s="1">
        <v>0</v>
      </c>
    </row>
    <row r="442" spans="2:3" x14ac:dyDescent="0.2">
      <c r="B442" s="1">
        <v>65</v>
      </c>
      <c r="C442" s="1">
        <v>0</v>
      </c>
    </row>
    <row r="443" spans="2:3" x14ac:dyDescent="0.2">
      <c r="B443" s="1">
        <v>13</v>
      </c>
      <c r="C443" s="1">
        <v>0</v>
      </c>
    </row>
    <row r="444" spans="2:3" x14ac:dyDescent="0.2">
      <c r="B444" s="1">
        <v>37</v>
      </c>
      <c r="C444" s="1">
        <v>0</v>
      </c>
    </row>
    <row r="445" spans="2:3" x14ac:dyDescent="0.2">
      <c r="B445" s="1">
        <v>16</v>
      </c>
      <c r="C445" s="1">
        <v>1</v>
      </c>
    </row>
    <row r="446" spans="2:3" x14ac:dyDescent="0.2">
      <c r="B446" s="1">
        <v>18</v>
      </c>
      <c r="C446" s="1">
        <v>0</v>
      </c>
    </row>
    <row r="447" spans="2:3" x14ac:dyDescent="0.2">
      <c r="B447" s="1">
        <v>24</v>
      </c>
      <c r="C447" s="1">
        <v>0</v>
      </c>
    </row>
    <row r="448" spans="2:3" x14ac:dyDescent="0.2">
      <c r="B448" s="1">
        <v>8</v>
      </c>
      <c r="C448" s="1">
        <v>0</v>
      </c>
    </row>
    <row r="449" spans="2:3" x14ac:dyDescent="0.2">
      <c r="B449" s="1">
        <v>8</v>
      </c>
      <c r="C449" s="1">
        <v>0</v>
      </c>
    </row>
    <row r="450" spans="2:3" x14ac:dyDescent="0.2">
      <c r="B450" s="1">
        <v>18</v>
      </c>
      <c r="C450" s="1">
        <v>0</v>
      </c>
    </row>
    <row r="451" spans="2:3" x14ac:dyDescent="0.2">
      <c r="B451" s="1">
        <v>9</v>
      </c>
      <c r="C451" s="1">
        <v>0</v>
      </c>
    </row>
    <row r="452" spans="2:3" x14ac:dyDescent="0.2">
      <c r="B452" s="1">
        <v>33</v>
      </c>
      <c r="C452" s="1">
        <v>0</v>
      </c>
    </row>
    <row r="453" spans="2:3" x14ac:dyDescent="0.2">
      <c r="B453" s="1">
        <v>19</v>
      </c>
      <c r="C453" s="1">
        <v>0</v>
      </c>
    </row>
    <row r="454" spans="2:3" x14ac:dyDescent="0.2">
      <c r="B454" s="1">
        <v>10</v>
      </c>
      <c r="C454" s="1">
        <v>0</v>
      </c>
    </row>
    <row r="455" spans="2:3" x14ac:dyDescent="0.2">
      <c r="B455" s="1">
        <v>5</v>
      </c>
      <c r="C455" s="1">
        <v>0</v>
      </c>
    </row>
    <row r="456" spans="2:3" x14ac:dyDescent="0.2">
      <c r="B456" s="1">
        <v>1</v>
      </c>
      <c r="C456" s="1">
        <v>0</v>
      </c>
    </row>
    <row r="457" spans="2:3" x14ac:dyDescent="0.2">
      <c r="B457" s="1">
        <v>21</v>
      </c>
      <c r="C457" s="1">
        <v>0</v>
      </c>
    </row>
    <row r="458" spans="2:3" x14ac:dyDescent="0.2">
      <c r="B458" s="1">
        <v>7</v>
      </c>
      <c r="C458" s="1">
        <v>0</v>
      </c>
    </row>
    <row r="459" spans="2:3" x14ac:dyDescent="0.2">
      <c r="B459" s="1">
        <v>7</v>
      </c>
      <c r="C459" s="1">
        <v>0</v>
      </c>
    </row>
    <row r="460" spans="2:3" x14ac:dyDescent="0.2">
      <c r="B460" s="1">
        <v>2</v>
      </c>
      <c r="C460" s="1">
        <v>0</v>
      </c>
    </row>
    <row r="461" spans="2:3" x14ac:dyDescent="0.2">
      <c r="B461" s="1">
        <v>9</v>
      </c>
      <c r="C461" s="1">
        <v>0</v>
      </c>
    </row>
    <row r="462" spans="2:3" x14ac:dyDescent="0.2">
      <c r="B462" s="1">
        <v>3</v>
      </c>
      <c r="C462" s="1">
        <v>0</v>
      </c>
    </row>
    <row r="463" spans="2:3" x14ac:dyDescent="0.2">
      <c r="B463" s="1">
        <v>5</v>
      </c>
      <c r="C463" s="1">
        <v>0</v>
      </c>
    </row>
    <row r="464" spans="2:3" x14ac:dyDescent="0.2">
      <c r="B464" s="1">
        <v>30</v>
      </c>
      <c r="C464" s="1">
        <v>0</v>
      </c>
    </row>
    <row r="465" spans="2:3" x14ac:dyDescent="0.2">
      <c r="B465" s="1">
        <v>17</v>
      </c>
      <c r="C465" s="1">
        <v>0</v>
      </c>
    </row>
    <row r="466" spans="2:3" x14ac:dyDescent="0.2">
      <c r="B466" s="1">
        <v>7</v>
      </c>
      <c r="C466" s="1">
        <v>0</v>
      </c>
    </row>
    <row r="467" spans="2:3" x14ac:dyDescent="0.2">
      <c r="B467" s="1">
        <v>2</v>
      </c>
      <c r="C467" s="1">
        <v>0</v>
      </c>
    </row>
    <row r="468" spans="2:3" x14ac:dyDescent="0.2">
      <c r="B468" s="1">
        <v>18</v>
      </c>
      <c r="C468" s="1">
        <v>0</v>
      </c>
    </row>
    <row r="469" spans="2:3" x14ac:dyDescent="0.2">
      <c r="B469" s="1">
        <v>0</v>
      </c>
      <c r="C469" s="1">
        <v>0</v>
      </c>
    </row>
    <row r="470" spans="2:3" x14ac:dyDescent="0.2">
      <c r="B470" s="1">
        <v>39</v>
      </c>
      <c r="C470" s="1">
        <v>0</v>
      </c>
    </row>
    <row r="471" spans="2:3" x14ac:dyDescent="0.2">
      <c r="B471" s="1">
        <v>13</v>
      </c>
      <c r="C471" s="1">
        <v>0</v>
      </c>
    </row>
    <row r="472" spans="2:3" x14ac:dyDescent="0.2">
      <c r="B472" s="1">
        <v>14</v>
      </c>
      <c r="C472" s="1">
        <v>1</v>
      </c>
    </row>
    <row r="473" spans="2:3" x14ac:dyDescent="0.2">
      <c r="B473" s="1">
        <v>12</v>
      </c>
      <c r="C473" s="1">
        <v>0</v>
      </c>
    </row>
    <row r="474" spans="2:3" x14ac:dyDescent="0.2">
      <c r="B474" s="1">
        <v>31</v>
      </c>
      <c r="C474" s="1">
        <v>0</v>
      </c>
    </row>
    <row r="475" spans="2:3" x14ac:dyDescent="0.2">
      <c r="B475" s="1">
        <v>15</v>
      </c>
      <c r="C475" s="1">
        <v>31</v>
      </c>
    </row>
    <row r="476" spans="2:3" x14ac:dyDescent="0.2">
      <c r="B476" s="1">
        <v>25</v>
      </c>
      <c r="C476" s="1">
        <v>1</v>
      </c>
    </row>
    <row r="477" spans="2:3" x14ac:dyDescent="0.2">
      <c r="B477" s="1">
        <v>24</v>
      </c>
      <c r="C477" s="1">
        <v>20</v>
      </c>
    </row>
    <row r="478" spans="2:3" x14ac:dyDescent="0.2">
      <c r="B478" s="1">
        <v>12</v>
      </c>
      <c r="C478" s="1">
        <v>28</v>
      </c>
    </row>
    <row r="479" spans="2:3" x14ac:dyDescent="0.2">
      <c r="B479" s="1">
        <v>8</v>
      </c>
      <c r="C479" s="1">
        <v>23</v>
      </c>
    </row>
    <row r="480" spans="2:3" x14ac:dyDescent="0.2">
      <c r="B480" s="1">
        <v>34</v>
      </c>
      <c r="C480" s="1">
        <v>17</v>
      </c>
    </row>
    <row r="481" spans="2:3" x14ac:dyDescent="0.2">
      <c r="B481" s="1">
        <v>24</v>
      </c>
      <c r="C481" s="1">
        <v>47</v>
      </c>
    </row>
    <row r="482" spans="2:3" x14ac:dyDescent="0.2">
      <c r="B482" s="1">
        <v>16</v>
      </c>
      <c r="C482" s="1">
        <v>25</v>
      </c>
    </row>
    <row r="483" spans="2:3" x14ac:dyDescent="0.2">
      <c r="B483" s="1">
        <v>22</v>
      </c>
      <c r="C483" s="1">
        <v>71</v>
      </c>
    </row>
    <row r="484" spans="2:3" x14ac:dyDescent="0.2">
      <c r="B484" s="1">
        <v>22</v>
      </c>
      <c r="C484" s="1">
        <v>3</v>
      </c>
    </row>
    <row r="485" spans="2:3" x14ac:dyDescent="0.2">
      <c r="B485" s="1">
        <v>26</v>
      </c>
      <c r="C485" s="1">
        <v>59</v>
      </c>
    </row>
    <row r="486" spans="2:3" x14ac:dyDescent="0.2">
      <c r="B486" s="1">
        <v>17</v>
      </c>
      <c r="C486" s="1">
        <v>27</v>
      </c>
    </row>
    <row r="487" spans="2:3" x14ac:dyDescent="0.2">
      <c r="B487" s="1">
        <v>16</v>
      </c>
      <c r="C487" s="1">
        <v>45</v>
      </c>
    </row>
    <row r="488" spans="2:3" x14ac:dyDescent="0.2">
      <c r="B488" s="1">
        <v>12</v>
      </c>
      <c r="C488" s="1">
        <v>38</v>
      </c>
    </row>
    <row r="489" spans="2:3" x14ac:dyDescent="0.2">
      <c r="B489" s="1">
        <v>19</v>
      </c>
      <c r="C489" s="1">
        <v>26</v>
      </c>
    </row>
    <row r="490" spans="2:3" x14ac:dyDescent="0.2">
      <c r="B490" s="1">
        <v>12</v>
      </c>
      <c r="C490" s="1">
        <v>33</v>
      </c>
    </row>
    <row r="491" spans="2:3" x14ac:dyDescent="0.2">
      <c r="B491" s="1">
        <v>50</v>
      </c>
      <c r="C491" s="1">
        <v>50</v>
      </c>
    </row>
    <row r="492" spans="2:3" x14ac:dyDescent="0.2">
      <c r="B492" s="1">
        <v>5</v>
      </c>
      <c r="C492" s="1">
        <v>19</v>
      </c>
    </row>
    <row r="493" spans="2:3" x14ac:dyDescent="0.2">
      <c r="B493" s="1">
        <v>7</v>
      </c>
      <c r="C493" s="1">
        <v>14</v>
      </c>
    </row>
    <row r="494" spans="2:3" x14ac:dyDescent="0.2">
      <c r="B494" s="1">
        <v>32</v>
      </c>
      <c r="C494" s="1">
        <v>7</v>
      </c>
    </row>
    <row r="495" spans="2:3" x14ac:dyDescent="0.2">
      <c r="B495" s="1">
        <v>3</v>
      </c>
      <c r="C495" s="1">
        <v>21</v>
      </c>
    </row>
    <row r="496" spans="2:3" x14ac:dyDescent="0.2">
      <c r="B496" s="1">
        <v>40</v>
      </c>
      <c r="C496" s="1">
        <v>30</v>
      </c>
    </row>
    <row r="497" spans="2:3" x14ac:dyDescent="0.2">
      <c r="B497" s="1">
        <v>5</v>
      </c>
      <c r="C497" s="1">
        <v>3</v>
      </c>
    </row>
    <row r="498" spans="2:3" x14ac:dyDescent="0.2">
      <c r="B498" s="1">
        <v>42</v>
      </c>
      <c r="C498" s="1">
        <v>10</v>
      </c>
    </row>
    <row r="499" spans="2:3" x14ac:dyDescent="0.2">
      <c r="B499" s="1">
        <v>18</v>
      </c>
      <c r="C499" s="1">
        <v>26</v>
      </c>
    </row>
    <row r="500" spans="2:3" x14ac:dyDescent="0.2">
      <c r="B500" s="1">
        <v>13</v>
      </c>
      <c r="C500" s="1">
        <v>21</v>
      </c>
    </row>
    <row r="501" spans="2:3" x14ac:dyDescent="0.2">
      <c r="B501" s="1">
        <v>5</v>
      </c>
      <c r="C501" s="1">
        <v>17</v>
      </c>
    </row>
    <row r="502" spans="2:3" x14ac:dyDescent="0.2">
      <c r="B502" s="1">
        <v>25</v>
      </c>
      <c r="C502" s="1">
        <v>9</v>
      </c>
    </row>
    <row r="503" spans="2:3" x14ac:dyDescent="0.2">
      <c r="B503" s="1">
        <v>8</v>
      </c>
      <c r="C503" s="1">
        <v>13</v>
      </c>
    </row>
    <row r="504" spans="2:3" x14ac:dyDescent="0.2">
      <c r="B504" s="1">
        <v>12</v>
      </c>
      <c r="C504" s="1">
        <v>8</v>
      </c>
    </row>
    <row r="505" spans="2:3" x14ac:dyDescent="0.2">
      <c r="B505" s="1">
        <v>14</v>
      </c>
      <c r="C505" s="1">
        <v>2</v>
      </c>
    </row>
    <row r="506" spans="2:3" x14ac:dyDescent="0.2">
      <c r="B506" s="1">
        <v>18</v>
      </c>
      <c r="C506" s="1">
        <v>0</v>
      </c>
    </row>
    <row r="507" spans="2:3" x14ac:dyDescent="0.2">
      <c r="B507" s="1">
        <v>25</v>
      </c>
      <c r="C507" s="1">
        <v>1</v>
      </c>
    </row>
    <row r="508" spans="2:3" x14ac:dyDescent="0.2">
      <c r="B508" s="1">
        <v>30</v>
      </c>
      <c r="C508" s="1">
        <v>11</v>
      </c>
    </row>
    <row r="509" spans="2:3" x14ac:dyDescent="0.2">
      <c r="B509" s="1">
        <v>16</v>
      </c>
      <c r="C509" s="1">
        <v>35</v>
      </c>
    </row>
    <row r="510" spans="2:3" x14ac:dyDescent="0.2">
      <c r="B510" s="1">
        <v>10</v>
      </c>
      <c r="C510" s="1">
        <v>2</v>
      </c>
    </row>
    <row r="511" spans="2:3" x14ac:dyDescent="0.2">
      <c r="B511" s="1">
        <v>57</v>
      </c>
      <c r="C511" s="1">
        <v>19</v>
      </c>
    </row>
    <row r="512" spans="2:3" x14ac:dyDescent="0.2">
      <c r="B512" s="1">
        <v>21</v>
      </c>
      <c r="C512" s="1">
        <v>15</v>
      </c>
    </row>
    <row r="513" spans="2:3" x14ac:dyDescent="0.2">
      <c r="B513" s="1">
        <v>6</v>
      </c>
      <c r="C513" s="1">
        <v>13</v>
      </c>
    </row>
    <row r="514" spans="2:3" x14ac:dyDescent="0.2">
      <c r="B514" s="1">
        <v>10</v>
      </c>
      <c r="C514" s="1">
        <v>71</v>
      </c>
    </row>
    <row r="515" spans="2:3" x14ac:dyDescent="0.2">
      <c r="B515" s="1">
        <v>19</v>
      </c>
      <c r="C515" s="1">
        <v>12</v>
      </c>
    </row>
    <row r="516" spans="2:3" x14ac:dyDescent="0.2">
      <c r="B516" s="1">
        <v>8</v>
      </c>
      <c r="C516" s="1">
        <v>14</v>
      </c>
    </row>
    <row r="517" spans="2:3" x14ac:dyDescent="0.2">
      <c r="B517" s="1">
        <v>16</v>
      </c>
      <c r="C517" s="1">
        <v>5</v>
      </c>
    </row>
    <row r="518" spans="2:3" x14ac:dyDescent="0.2">
      <c r="B518" s="1">
        <v>18</v>
      </c>
      <c r="C518" s="1">
        <v>1</v>
      </c>
    </row>
    <row r="519" spans="2:3" x14ac:dyDescent="0.2">
      <c r="B519" s="1">
        <v>20</v>
      </c>
      <c r="C519" s="1">
        <v>14</v>
      </c>
    </row>
    <row r="520" spans="2:3" x14ac:dyDescent="0.2">
      <c r="B520" s="1">
        <v>30</v>
      </c>
      <c r="C520" s="1">
        <v>8</v>
      </c>
    </row>
    <row r="521" spans="2:3" x14ac:dyDescent="0.2">
      <c r="B521" s="1">
        <v>14</v>
      </c>
      <c r="C521" s="1">
        <v>8</v>
      </c>
    </row>
    <row r="522" spans="2:3" x14ac:dyDescent="0.2">
      <c r="B522" s="1">
        <v>15</v>
      </c>
      <c r="C522" s="1">
        <v>61</v>
      </c>
    </row>
    <row r="523" spans="2:3" x14ac:dyDescent="0.2">
      <c r="B523" s="1">
        <v>43</v>
      </c>
      <c r="C523" s="1">
        <v>19</v>
      </c>
    </row>
    <row r="524" spans="2:3" x14ac:dyDescent="0.2">
      <c r="B524" s="1">
        <v>15</v>
      </c>
      <c r="C524" s="1">
        <v>15</v>
      </c>
    </row>
    <row r="525" spans="2:3" x14ac:dyDescent="0.2">
      <c r="B525" s="1">
        <v>1</v>
      </c>
      <c r="C525" s="1">
        <v>20</v>
      </c>
    </row>
    <row r="526" spans="2:3" x14ac:dyDescent="0.2">
      <c r="B526" s="1">
        <v>2</v>
      </c>
      <c r="C526" s="1">
        <v>11</v>
      </c>
    </row>
    <row r="527" spans="2:3" x14ac:dyDescent="0.2">
      <c r="B527" s="1">
        <v>27</v>
      </c>
      <c r="C527" s="1">
        <v>29</v>
      </c>
    </row>
    <row r="528" spans="2:3" x14ac:dyDescent="0.2">
      <c r="B528" s="1">
        <v>7</v>
      </c>
      <c r="C528" s="1">
        <v>12</v>
      </c>
    </row>
    <row r="529" spans="2:3" x14ac:dyDescent="0.2">
      <c r="B529" s="1">
        <v>37</v>
      </c>
      <c r="C529" s="1">
        <v>17</v>
      </c>
    </row>
    <row r="530" spans="2:3" x14ac:dyDescent="0.2">
      <c r="B530" s="1">
        <v>37</v>
      </c>
      <c r="C530" s="1">
        <v>7</v>
      </c>
    </row>
    <row r="531" spans="2:3" x14ac:dyDescent="0.2">
      <c r="B531" s="1">
        <v>29</v>
      </c>
      <c r="C531" s="1">
        <v>26</v>
      </c>
    </row>
    <row r="532" spans="2:3" x14ac:dyDescent="0.2">
      <c r="B532" s="1">
        <v>20</v>
      </c>
      <c r="C532" s="1">
        <v>18</v>
      </c>
    </row>
    <row r="533" spans="2:3" x14ac:dyDescent="0.2">
      <c r="B533" s="1">
        <v>60</v>
      </c>
      <c r="C533" s="1">
        <v>11</v>
      </c>
    </row>
    <row r="534" spans="2:3" x14ac:dyDescent="0.2">
      <c r="B534" s="1">
        <v>40</v>
      </c>
      <c r="C534" s="1">
        <v>5</v>
      </c>
    </row>
    <row r="535" spans="2:3" x14ac:dyDescent="0.2">
      <c r="B535" s="1">
        <v>40</v>
      </c>
      <c r="C535" s="1">
        <v>20</v>
      </c>
    </row>
    <row r="536" spans="2:3" x14ac:dyDescent="0.2">
      <c r="B536" s="1">
        <v>12</v>
      </c>
      <c r="C536" s="1">
        <v>10</v>
      </c>
    </row>
    <row r="537" spans="2:3" x14ac:dyDescent="0.2">
      <c r="B537" s="1">
        <v>40</v>
      </c>
      <c r="C537" s="1">
        <v>0</v>
      </c>
    </row>
    <row r="538" spans="2:3" x14ac:dyDescent="0.2">
      <c r="B538" s="1">
        <v>22</v>
      </c>
      <c r="C538" s="1">
        <v>7</v>
      </c>
    </row>
    <row r="539" spans="2:3" x14ac:dyDescent="0.2">
      <c r="B539" s="1">
        <v>29</v>
      </c>
      <c r="C539" s="1">
        <v>3</v>
      </c>
    </row>
    <row r="540" spans="2:3" x14ac:dyDescent="0.2">
      <c r="B540" s="1">
        <v>20</v>
      </c>
      <c r="C540" s="1">
        <v>17</v>
      </c>
    </row>
    <row r="541" spans="2:3" x14ac:dyDescent="0.2">
      <c r="B541" s="1">
        <v>44</v>
      </c>
      <c r="C541" s="1">
        <v>2</v>
      </c>
    </row>
    <row r="542" spans="2:3" x14ac:dyDescent="0.2">
      <c r="B542" s="1">
        <v>22</v>
      </c>
      <c r="C542" s="1">
        <v>6</v>
      </c>
    </row>
    <row r="543" spans="2:3" x14ac:dyDescent="0.2">
      <c r="B543" s="1">
        <v>13</v>
      </c>
      <c r="C543" s="1">
        <v>6</v>
      </c>
    </row>
    <row r="544" spans="2:3" x14ac:dyDescent="0.2">
      <c r="B544" s="1">
        <v>41</v>
      </c>
      <c r="C544" s="1">
        <v>13</v>
      </c>
    </row>
    <row r="545" spans="2:3" x14ac:dyDescent="0.2">
      <c r="B545" s="1">
        <v>1</v>
      </c>
      <c r="C545" s="1">
        <v>5</v>
      </c>
    </row>
    <row r="546" spans="2:3" x14ac:dyDescent="0.2">
      <c r="B546" s="1">
        <v>42</v>
      </c>
      <c r="C546" s="1">
        <v>11</v>
      </c>
    </row>
    <row r="547" spans="2:3" x14ac:dyDescent="0.2">
      <c r="B547" s="1">
        <v>14</v>
      </c>
      <c r="C547" s="1">
        <v>14</v>
      </c>
    </row>
    <row r="548" spans="2:3" x14ac:dyDescent="0.2">
      <c r="B548" s="1">
        <v>10</v>
      </c>
      <c r="C548" s="1">
        <v>1</v>
      </c>
    </row>
    <row r="549" spans="2:3" x14ac:dyDescent="0.2">
      <c r="B549" s="1">
        <v>21</v>
      </c>
      <c r="C549" s="1">
        <v>22</v>
      </c>
    </row>
    <row r="550" spans="2:3" x14ac:dyDescent="0.2">
      <c r="B550" s="1">
        <v>42</v>
      </c>
      <c r="C550" s="1">
        <v>0</v>
      </c>
    </row>
    <row r="551" spans="2:3" x14ac:dyDescent="0.2">
      <c r="B551" s="1">
        <v>14</v>
      </c>
      <c r="C551" s="1">
        <v>1</v>
      </c>
    </row>
    <row r="552" spans="2:3" x14ac:dyDescent="0.2">
      <c r="B552" s="1">
        <v>21</v>
      </c>
      <c r="C552" s="1">
        <v>0</v>
      </c>
    </row>
    <row r="553" spans="2:3" x14ac:dyDescent="0.2">
      <c r="B553" s="1">
        <v>7</v>
      </c>
      <c r="C553" s="1">
        <v>0</v>
      </c>
    </row>
    <row r="554" spans="2:3" x14ac:dyDescent="0.2">
      <c r="B554" s="1">
        <v>4</v>
      </c>
      <c r="C554" s="1">
        <v>1</v>
      </c>
    </row>
    <row r="555" spans="2:3" x14ac:dyDescent="0.2">
      <c r="B555" s="1">
        <v>1</v>
      </c>
      <c r="C555" s="1">
        <v>2</v>
      </c>
    </row>
    <row r="556" spans="2:3" x14ac:dyDescent="0.2">
      <c r="B556" s="1">
        <v>21</v>
      </c>
      <c r="C556" s="1">
        <v>4</v>
      </c>
    </row>
    <row r="557" spans="2:3" x14ac:dyDescent="0.2">
      <c r="B557" s="1">
        <v>12</v>
      </c>
      <c r="C557" s="1">
        <v>4</v>
      </c>
    </row>
    <row r="558" spans="2:3" x14ac:dyDescent="0.2">
      <c r="B558" s="1">
        <v>4</v>
      </c>
      <c r="C558" s="1">
        <v>1</v>
      </c>
    </row>
    <row r="559" spans="2:3" x14ac:dyDescent="0.2">
      <c r="B559" s="1">
        <v>9</v>
      </c>
      <c r="C559" s="1">
        <v>7</v>
      </c>
    </row>
    <row r="560" spans="2:3" x14ac:dyDescent="0.2">
      <c r="B560" s="1">
        <v>13</v>
      </c>
      <c r="C560" s="1">
        <v>8</v>
      </c>
    </row>
    <row r="561" spans="2:3" x14ac:dyDescent="0.2">
      <c r="B561" s="1">
        <v>11</v>
      </c>
      <c r="C561" s="1">
        <v>0</v>
      </c>
    </row>
    <row r="562" spans="2:3" x14ac:dyDescent="0.2">
      <c r="B562" s="1">
        <v>2</v>
      </c>
      <c r="C562" s="1">
        <v>1</v>
      </c>
    </row>
    <row r="563" spans="2:3" x14ac:dyDescent="0.2">
      <c r="B563" s="1">
        <v>8</v>
      </c>
      <c r="C563" s="1">
        <v>1</v>
      </c>
    </row>
    <row r="564" spans="2:3" x14ac:dyDescent="0.2">
      <c r="B564" s="1">
        <v>7</v>
      </c>
      <c r="C564" s="1">
        <v>1</v>
      </c>
    </row>
    <row r="565" spans="2:3" x14ac:dyDescent="0.2">
      <c r="B565" s="1">
        <v>13</v>
      </c>
      <c r="C565" s="1">
        <v>0</v>
      </c>
    </row>
    <row r="566" spans="2:3" x14ac:dyDescent="0.2">
      <c r="B566" s="1">
        <v>7</v>
      </c>
      <c r="C566" s="1">
        <v>17</v>
      </c>
    </row>
    <row r="567" spans="2:3" x14ac:dyDescent="0.2">
      <c r="B567" s="1">
        <v>6</v>
      </c>
      <c r="C567" s="1">
        <v>5</v>
      </c>
    </row>
    <row r="568" spans="2:3" x14ac:dyDescent="0.2">
      <c r="B568" s="1">
        <v>8</v>
      </c>
      <c r="C568" s="1">
        <v>0</v>
      </c>
    </row>
    <row r="569" spans="2:3" x14ac:dyDescent="0.2">
      <c r="B569" s="1">
        <v>8</v>
      </c>
      <c r="C569" s="1">
        <v>3</v>
      </c>
    </row>
    <row r="570" spans="2:3" x14ac:dyDescent="0.2">
      <c r="B570" s="1">
        <v>3</v>
      </c>
      <c r="C570" s="1">
        <v>0</v>
      </c>
    </row>
    <row r="571" spans="2:3" x14ac:dyDescent="0.2">
      <c r="B571" s="1">
        <v>5</v>
      </c>
      <c r="C571" s="1">
        <v>13</v>
      </c>
    </row>
    <row r="572" spans="2:3" x14ac:dyDescent="0.2">
      <c r="B572" s="1">
        <v>2</v>
      </c>
      <c r="C572" s="1">
        <v>18</v>
      </c>
    </row>
    <row r="573" spans="2:3" x14ac:dyDescent="0.2">
      <c r="B573" s="1">
        <v>2</v>
      </c>
      <c r="C573" s="1">
        <v>21</v>
      </c>
    </row>
    <row r="574" spans="2:3" x14ac:dyDescent="0.2">
      <c r="B574" s="1">
        <v>38</v>
      </c>
      <c r="C574" s="1">
        <v>9</v>
      </c>
    </row>
    <row r="575" spans="2:3" x14ac:dyDescent="0.2">
      <c r="B575" s="1">
        <v>30</v>
      </c>
      <c r="C575" s="1">
        <v>19</v>
      </c>
    </row>
    <row r="576" spans="2:3" x14ac:dyDescent="0.2">
      <c r="B576" s="1">
        <v>27</v>
      </c>
      <c r="C576" s="1">
        <v>31</v>
      </c>
    </row>
    <row r="577" spans="2:3" x14ac:dyDescent="0.2">
      <c r="B577" s="1">
        <v>37</v>
      </c>
      <c r="C577" s="1">
        <v>6</v>
      </c>
    </row>
    <row r="578" spans="2:3" x14ac:dyDescent="0.2">
      <c r="B578" s="1">
        <v>8</v>
      </c>
      <c r="C578" s="1">
        <v>22</v>
      </c>
    </row>
    <row r="579" spans="2:3" x14ac:dyDescent="0.2">
      <c r="B579" s="1">
        <v>16</v>
      </c>
      <c r="C579" s="1">
        <v>16</v>
      </c>
    </row>
    <row r="580" spans="2:3" x14ac:dyDescent="0.2">
      <c r="B580" s="1">
        <v>33</v>
      </c>
      <c r="C580" s="1">
        <v>25</v>
      </c>
    </row>
    <row r="581" spans="2:3" x14ac:dyDescent="0.2">
      <c r="B581" s="1">
        <v>18</v>
      </c>
      <c r="C581" s="1">
        <v>21</v>
      </c>
    </row>
    <row r="582" spans="2:3" x14ac:dyDescent="0.2">
      <c r="B582" s="1">
        <v>15</v>
      </c>
      <c r="C582" s="1">
        <v>18</v>
      </c>
    </row>
    <row r="583" spans="2:3" x14ac:dyDescent="0.2">
      <c r="B583" s="1">
        <v>7</v>
      </c>
      <c r="C583" s="1">
        <v>27</v>
      </c>
    </row>
    <row r="584" spans="2:3" x14ac:dyDescent="0.2">
      <c r="B584" s="1">
        <v>18</v>
      </c>
      <c r="C584" s="1">
        <v>9</v>
      </c>
    </row>
    <row r="585" spans="2:3" x14ac:dyDescent="0.2">
      <c r="B585" s="1">
        <v>16</v>
      </c>
      <c r="C585" s="1">
        <v>1</v>
      </c>
    </row>
    <row r="586" spans="2:3" x14ac:dyDescent="0.2">
      <c r="B586" s="1">
        <v>14</v>
      </c>
      <c r="C586" s="1">
        <v>8</v>
      </c>
    </row>
    <row r="587" spans="2:3" x14ac:dyDescent="0.2">
      <c r="B587" s="1">
        <v>19</v>
      </c>
      <c r="C587" s="1">
        <v>17</v>
      </c>
    </row>
    <row r="588" spans="2:3" x14ac:dyDescent="0.2">
      <c r="B588" s="1">
        <v>3</v>
      </c>
      <c r="C588" s="1">
        <v>20</v>
      </c>
    </row>
    <row r="589" spans="2:3" x14ac:dyDescent="0.2">
      <c r="B589" s="1">
        <v>11</v>
      </c>
      <c r="C589" s="1">
        <v>17</v>
      </c>
    </row>
    <row r="590" spans="2:3" x14ac:dyDescent="0.2">
      <c r="B590" s="1">
        <v>5</v>
      </c>
      <c r="C590" s="1">
        <v>27</v>
      </c>
    </row>
    <row r="591" spans="2:3" x14ac:dyDescent="0.2">
      <c r="B591" s="1">
        <v>14</v>
      </c>
      <c r="C591" s="1">
        <v>15</v>
      </c>
    </row>
    <row r="592" spans="2:3" x14ac:dyDescent="0.2">
      <c r="B592" s="1">
        <v>4</v>
      </c>
      <c r="C592" s="1">
        <v>18</v>
      </c>
    </row>
    <row r="593" spans="2:3" x14ac:dyDescent="0.2">
      <c r="B593" s="1">
        <v>5</v>
      </c>
      <c r="C593" s="1">
        <v>7</v>
      </c>
    </row>
    <row r="594" spans="2:3" x14ac:dyDescent="0.2">
      <c r="B594" s="1">
        <v>41</v>
      </c>
      <c r="C594" s="1">
        <v>2</v>
      </c>
    </row>
    <row r="595" spans="2:3" x14ac:dyDescent="0.2">
      <c r="B595" s="1">
        <v>37</v>
      </c>
      <c r="C595" s="1">
        <v>15</v>
      </c>
    </row>
    <row r="596" spans="2:3" x14ac:dyDescent="0.2">
      <c r="B596" s="1">
        <v>15</v>
      </c>
      <c r="C596" s="1">
        <v>30</v>
      </c>
    </row>
    <row r="597" spans="2:3" x14ac:dyDescent="0.2">
      <c r="B597" s="1">
        <v>9</v>
      </c>
      <c r="C597" s="1">
        <v>3</v>
      </c>
    </row>
    <row r="598" spans="2:3" x14ac:dyDescent="0.2">
      <c r="B598" s="1">
        <v>10</v>
      </c>
      <c r="C598" s="1">
        <v>19</v>
      </c>
    </row>
    <row r="599" spans="2:3" x14ac:dyDescent="0.2">
      <c r="B599" s="1">
        <v>34</v>
      </c>
      <c r="C599" s="1">
        <v>22</v>
      </c>
    </row>
    <row r="600" spans="2:3" x14ac:dyDescent="0.2">
      <c r="B600" s="1">
        <v>37</v>
      </c>
      <c r="C600" s="1">
        <v>21</v>
      </c>
    </row>
    <row r="601" spans="2:3" x14ac:dyDescent="0.2">
      <c r="B601" s="1">
        <v>26</v>
      </c>
      <c r="C601" s="1">
        <v>17</v>
      </c>
    </row>
    <row r="602" spans="2:3" x14ac:dyDescent="0.2">
      <c r="B602" s="1">
        <v>13</v>
      </c>
      <c r="C602" s="1">
        <v>0</v>
      </c>
    </row>
    <row r="603" spans="2:3" x14ac:dyDescent="0.2">
      <c r="B603" s="1">
        <v>32</v>
      </c>
      <c r="C603" s="1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DE30D-7D53-CE49-96AA-DE67E7C5A536}">
  <dimension ref="A1:Q17"/>
  <sheetViews>
    <sheetView workbookViewId="0">
      <selection activeCell="G23" sqref="G23"/>
    </sheetView>
  </sheetViews>
  <sheetFormatPr baseColWidth="10" defaultRowHeight="16" x14ac:dyDescent="0.2"/>
  <cols>
    <col min="1" max="1" width="12.1640625" bestFit="1" customWidth="1"/>
    <col min="2" max="2" width="9.83203125" bestFit="1" customWidth="1"/>
    <col min="3" max="3" width="13.1640625" bestFit="1" customWidth="1"/>
    <col min="4" max="4" width="16.83203125" bestFit="1" customWidth="1"/>
    <col min="8" max="8" width="9.83203125" bestFit="1" customWidth="1"/>
    <col min="9" max="9" width="13.1640625" bestFit="1" customWidth="1"/>
    <col min="10" max="10" width="16.83203125" bestFit="1" customWidth="1"/>
    <col min="15" max="15" width="9.83203125" bestFit="1" customWidth="1"/>
    <col min="16" max="16" width="13.1640625" bestFit="1" customWidth="1"/>
    <col min="17" max="17" width="16.83203125" bestFit="1" customWidth="1"/>
  </cols>
  <sheetData>
    <row r="1" spans="1:17" x14ac:dyDescent="0.2">
      <c r="A1" s="6" t="s">
        <v>26</v>
      </c>
    </row>
    <row r="2" spans="1:17" x14ac:dyDescent="0.2">
      <c r="A2" s="19"/>
      <c r="B2" s="20" t="s">
        <v>4</v>
      </c>
      <c r="C2" s="20"/>
      <c r="D2" s="20"/>
      <c r="E2" s="19"/>
      <c r="F2" s="19"/>
      <c r="G2" s="19"/>
      <c r="H2" s="20" t="s">
        <v>5</v>
      </c>
      <c r="I2" s="20"/>
      <c r="J2" s="20"/>
      <c r="K2" s="19"/>
      <c r="L2" s="19"/>
      <c r="M2" s="19"/>
      <c r="N2" s="19"/>
      <c r="O2" s="20" t="s">
        <v>6</v>
      </c>
      <c r="P2" s="20"/>
      <c r="Q2" s="20"/>
    </row>
    <row r="3" spans="1:17" x14ac:dyDescent="0.2">
      <c r="A3" s="10"/>
      <c r="B3" s="9" t="s">
        <v>0</v>
      </c>
      <c r="C3" s="11" t="s">
        <v>24</v>
      </c>
      <c r="D3" s="11" t="s">
        <v>27</v>
      </c>
      <c r="E3" s="19"/>
      <c r="F3" s="19"/>
      <c r="G3" s="10"/>
      <c r="H3" s="9" t="s">
        <v>0</v>
      </c>
      <c r="I3" s="11" t="s">
        <v>24</v>
      </c>
      <c r="J3" s="11" t="s">
        <v>27</v>
      </c>
      <c r="K3" s="19"/>
      <c r="L3" s="19"/>
      <c r="M3" s="19"/>
      <c r="N3" s="10"/>
      <c r="O3" s="9" t="s">
        <v>0</v>
      </c>
      <c r="P3" s="11" t="s">
        <v>24</v>
      </c>
      <c r="Q3" s="11" t="s">
        <v>27</v>
      </c>
    </row>
    <row r="4" spans="1:17" x14ac:dyDescent="0.2">
      <c r="A4" s="10" t="s">
        <v>28</v>
      </c>
      <c r="B4" s="21">
        <v>0</v>
      </c>
      <c r="C4" s="1">
        <v>0</v>
      </c>
      <c r="D4" s="1">
        <v>3.786</v>
      </c>
      <c r="E4" s="19"/>
      <c r="F4" s="19"/>
      <c r="G4" s="10" t="s">
        <v>28</v>
      </c>
      <c r="H4" s="1">
        <v>0</v>
      </c>
      <c r="I4" s="1">
        <v>0</v>
      </c>
      <c r="J4" s="1">
        <v>0.97199999999999998</v>
      </c>
      <c r="K4" s="19"/>
      <c r="L4" s="19"/>
      <c r="M4" s="19"/>
      <c r="N4" s="10" t="s">
        <v>28</v>
      </c>
      <c r="O4" s="1">
        <v>0</v>
      </c>
      <c r="P4" s="1">
        <v>0</v>
      </c>
      <c r="Q4" s="1"/>
    </row>
    <row r="5" spans="1:17" x14ac:dyDescent="0.2">
      <c r="A5" s="10" t="s">
        <v>29</v>
      </c>
      <c r="B5" s="1">
        <v>0.6</v>
      </c>
      <c r="C5" s="1">
        <v>0.6</v>
      </c>
      <c r="D5" s="1">
        <v>24.681999999999999</v>
      </c>
      <c r="E5" s="19"/>
      <c r="F5" s="19"/>
      <c r="G5" s="10" t="s">
        <v>29</v>
      </c>
      <c r="H5" s="1">
        <v>2.61</v>
      </c>
      <c r="I5" s="1">
        <v>0</v>
      </c>
      <c r="J5" s="1">
        <v>23.06</v>
      </c>
      <c r="K5" s="19"/>
      <c r="L5" s="19"/>
      <c r="M5" s="19"/>
      <c r="N5" s="10" t="s">
        <v>29</v>
      </c>
      <c r="O5" s="1">
        <v>0</v>
      </c>
      <c r="P5" s="1">
        <v>0</v>
      </c>
      <c r="Q5" s="1"/>
    </row>
    <row r="6" spans="1:17" x14ac:dyDescent="0.2">
      <c r="A6" s="21"/>
      <c r="B6" s="1"/>
      <c r="C6" s="1"/>
      <c r="D6" s="1"/>
      <c r="E6" s="19"/>
      <c r="F6" s="19"/>
      <c r="G6" s="21"/>
      <c r="H6" s="1"/>
      <c r="I6" s="1"/>
      <c r="J6" s="1"/>
      <c r="K6" s="19"/>
      <c r="L6" s="19"/>
      <c r="M6" s="19"/>
      <c r="N6" s="21"/>
      <c r="O6" s="1"/>
      <c r="P6" s="1"/>
      <c r="Q6" s="1"/>
    </row>
    <row r="9" spans="1:17" x14ac:dyDescent="0.2">
      <c r="A9" s="10" t="s">
        <v>7</v>
      </c>
      <c r="B9" s="9" t="s">
        <v>0</v>
      </c>
      <c r="C9" s="11" t="s">
        <v>24</v>
      </c>
      <c r="D9" s="11" t="s">
        <v>27</v>
      </c>
    </row>
    <row r="10" spans="1:17" x14ac:dyDescent="0.2">
      <c r="A10" s="10" t="s">
        <v>28</v>
      </c>
      <c r="B10">
        <v>0</v>
      </c>
      <c r="C10">
        <v>0</v>
      </c>
      <c r="D10">
        <v>2.379</v>
      </c>
    </row>
    <row r="11" spans="1:17" x14ac:dyDescent="0.2">
      <c r="A11" s="10" t="s">
        <v>29</v>
      </c>
      <c r="B11">
        <v>1.07</v>
      </c>
      <c r="C11">
        <v>0.2</v>
      </c>
      <c r="D11">
        <v>23.870999999999999</v>
      </c>
    </row>
    <row r="15" spans="1:17" x14ac:dyDescent="0.2">
      <c r="A15" s="10" t="s">
        <v>8</v>
      </c>
      <c r="B15" s="9" t="s">
        <v>0</v>
      </c>
      <c r="C15" s="11" t="s">
        <v>24</v>
      </c>
      <c r="D15" s="11" t="s">
        <v>27</v>
      </c>
    </row>
    <row r="16" spans="1:17" x14ac:dyDescent="0.2">
      <c r="A16" s="10" t="s">
        <v>28</v>
      </c>
      <c r="B16">
        <v>0</v>
      </c>
      <c r="C16">
        <v>0</v>
      </c>
      <c r="D16">
        <f>STDEV(J4,D4)</f>
        <v>1.9897984822589447</v>
      </c>
    </row>
    <row r="17" spans="1:4" x14ac:dyDescent="0.2">
      <c r="A17" s="10" t="s">
        <v>29</v>
      </c>
      <c r="B17">
        <f>STDEV(B5,H5,O5)</f>
        <v>1.3670040234030036</v>
      </c>
      <c r="C17">
        <f>STDEV(C5,I5,P5)</f>
        <v>0.34641016151377546</v>
      </c>
      <c r="D17">
        <f>STDEV(J5,D5)</f>
        <v>1.14692719908458</v>
      </c>
    </row>
  </sheetData>
  <mergeCells count="3">
    <mergeCell ref="B2:D2"/>
    <mergeCell ref="H2:J2"/>
    <mergeCell ref="O2:Q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FF0DB-1DA6-9D4D-A10D-9131A4B569F1}">
  <dimension ref="A1:K238"/>
  <sheetViews>
    <sheetView workbookViewId="0">
      <selection activeCell="H26" sqref="H26"/>
    </sheetView>
  </sheetViews>
  <sheetFormatPr baseColWidth="10" defaultRowHeight="16" x14ac:dyDescent="0.2"/>
  <cols>
    <col min="1" max="1" width="16.33203125" bestFit="1" customWidth="1"/>
    <col min="2" max="2" width="16.33203125" style="2" bestFit="1" customWidth="1"/>
    <col min="3" max="3" width="19.33203125" style="2" bestFit="1" customWidth="1"/>
    <col min="4" max="4" width="13.83203125" style="2" bestFit="1" customWidth="1"/>
    <col min="5" max="5" width="16.5" style="2" bestFit="1" customWidth="1"/>
    <col min="8" max="8" width="16.33203125" bestFit="1" customWidth="1"/>
    <col min="9" max="9" width="19.33203125" bestFit="1" customWidth="1"/>
    <col min="10" max="10" width="13.83203125" bestFit="1" customWidth="1"/>
    <col min="11" max="11" width="16.5" bestFit="1" customWidth="1"/>
  </cols>
  <sheetData>
    <row r="1" spans="1:11" x14ac:dyDescent="0.2">
      <c r="A1" s="6" t="s">
        <v>30</v>
      </c>
    </row>
    <row r="2" spans="1:11" x14ac:dyDescent="0.2">
      <c r="B2" s="5"/>
      <c r="D2" s="5"/>
      <c r="E2" s="5"/>
      <c r="H2" s="4"/>
      <c r="I2" s="5"/>
      <c r="J2" s="5"/>
      <c r="K2" s="5"/>
    </row>
    <row r="3" spans="1:11" x14ac:dyDescent="0.2">
      <c r="B3" s="5" t="s">
        <v>31</v>
      </c>
      <c r="C3" s="5" t="s">
        <v>32</v>
      </c>
      <c r="D3" s="5" t="s">
        <v>33</v>
      </c>
      <c r="E3" s="5" t="s">
        <v>34</v>
      </c>
      <c r="H3" s="5" t="s">
        <v>31</v>
      </c>
      <c r="I3" s="5" t="s">
        <v>32</v>
      </c>
      <c r="J3" s="5" t="s">
        <v>33</v>
      </c>
      <c r="K3" s="5" t="s">
        <v>34</v>
      </c>
    </row>
    <row r="4" spans="1:11" x14ac:dyDescent="0.2">
      <c r="B4" s="8">
        <v>0.87134500000000004</v>
      </c>
      <c r="C4" s="8">
        <v>1.184615</v>
      </c>
      <c r="D4" s="8">
        <v>0.68141600000000002</v>
      </c>
      <c r="E4" s="8">
        <v>0.64948499999999998</v>
      </c>
      <c r="G4" s="7" t="s">
        <v>25</v>
      </c>
      <c r="H4" s="8">
        <v>0.953982</v>
      </c>
      <c r="I4" s="8">
        <v>1.03488</v>
      </c>
      <c r="J4" s="8">
        <v>0.59493700000000005</v>
      </c>
      <c r="K4" s="8">
        <v>0.91176500000000005</v>
      </c>
    </row>
    <row r="5" spans="1:11" x14ac:dyDescent="0.2">
      <c r="B5" s="8">
        <v>0.79844999999999999</v>
      </c>
      <c r="C5" s="8">
        <v>1.4477610000000001</v>
      </c>
      <c r="D5" s="8">
        <v>0.91379299999999997</v>
      </c>
      <c r="E5" s="8">
        <v>0.83333299999999999</v>
      </c>
    </row>
    <row r="6" spans="1:11" x14ac:dyDescent="0.2">
      <c r="B6" s="8">
        <v>1.0612239999999999</v>
      </c>
      <c r="C6" s="8">
        <v>1.141176</v>
      </c>
      <c r="D6" s="8">
        <v>0.41304299999999999</v>
      </c>
      <c r="E6" s="8">
        <v>0.47368399999999999</v>
      </c>
    </row>
    <row r="7" spans="1:11" x14ac:dyDescent="0.2">
      <c r="B7" s="8">
        <v>1.065421</v>
      </c>
      <c r="C7" s="8">
        <v>1.0933330000000001</v>
      </c>
      <c r="D7" s="8">
        <v>1.1153850000000001</v>
      </c>
      <c r="E7" s="8">
        <v>1.089286</v>
      </c>
    </row>
    <row r="8" spans="1:11" x14ac:dyDescent="0.2">
      <c r="B8" s="8">
        <v>1.3064519999999999</v>
      </c>
      <c r="C8" s="8">
        <v>1.015504</v>
      </c>
      <c r="D8" s="8">
        <v>0.480769</v>
      </c>
      <c r="E8" s="8">
        <v>1.318182</v>
      </c>
    </row>
    <row r="9" spans="1:11" x14ac:dyDescent="0.2">
      <c r="B9" s="8">
        <v>0.53125</v>
      </c>
      <c r="C9" s="8">
        <v>1.0459769999999999</v>
      </c>
      <c r="D9" s="8">
        <v>0.514706</v>
      </c>
      <c r="E9" s="8">
        <v>0.73417699999999997</v>
      </c>
    </row>
    <row r="10" spans="1:11" x14ac:dyDescent="0.2">
      <c r="B10" s="8">
        <v>1.3333330000000001</v>
      </c>
      <c r="C10" s="8">
        <v>1.169014</v>
      </c>
      <c r="D10" s="8">
        <v>0.58536600000000005</v>
      </c>
      <c r="E10" s="8">
        <v>0.85858599999999996</v>
      </c>
    </row>
    <row r="11" spans="1:11" x14ac:dyDescent="0.2">
      <c r="B11" s="8">
        <v>1.014184</v>
      </c>
      <c r="C11" s="8">
        <v>1.258427</v>
      </c>
      <c r="D11" s="8">
        <v>1.0777779999999999</v>
      </c>
      <c r="E11" s="8">
        <v>0.67647100000000004</v>
      </c>
    </row>
    <row r="12" spans="1:11" x14ac:dyDescent="0.2">
      <c r="B12" s="8">
        <v>1.1830069999999999</v>
      </c>
      <c r="C12" s="8">
        <v>1.294872</v>
      </c>
      <c r="D12" s="8">
        <v>0.84090900000000002</v>
      </c>
      <c r="E12" s="8">
        <v>1.3625</v>
      </c>
    </row>
    <row r="13" spans="1:11" x14ac:dyDescent="0.2">
      <c r="B13" s="8">
        <v>0.66836700000000004</v>
      </c>
      <c r="C13" s="8">
        <v>0.91228100000000001</v>
      </c>
      <c r="D13" s="8">
        <v>0.52525299999999997</v>
      </c>
      <c r="E13" s="8">
        <v>1.338983</v>
      </c>
    </row>
    <row r="14" spans="1:11" x14ac:dyDescent="0.2">
      <c r="B14" s="8">
        <v>1.017857</v>
      </c>
      <c r="C14" s="8">
        <v>1.176471</v>
      </c>
      <c r="D14" s="8">
        <v>0.91</v>
      </c>
      <c r="E14" s="8">
        <v>0.81132099999999996</v>
      </c>
    </row>
    <row r="15" spans="1:11" x14ac:dyDescent="0.2">
      <c r="B15" s="8">
        <v>0.92741899999999999</v>
      </c>
      <c r="C15" s="8">
        <v>1.3875</v>
      </c>
      <c r="D15" s="8">
        <v>0.86666699999999997</v>
      </c>
      <c r="E15" s="8">
        <v>1.3150679999999999</v>
      </c>
    </row>
    <row r="16" spans="1:11" x14ac:dyDescent="0.2">
      <c r="B16" s="8">
        <v>0.63218399999999997</v>
      </c>
      <c r="C16" s="8">
        <v>1.3086420000000001</v>
      </c>
      <c r="D16" s="8">
        <v>0.77631600000000001</v>
      </c>
      <c r="E16" s="8">
        <v>1.2608699999999999</v>
      </c>
    </row>
    <row r="17" spans="2:5" x14ac:dyDescent="0.2">
      <c r="B17" s="8">
        <v>0.72043000000000001</v>
      </c>
      <c r="C17" s="8">
        <v>1.328767</v>
      </c>
      <c r="D17" s="8">
        <v>0.92</v>
      </c>
      <c r="E17" s="8">
        <v>0.985294</v>
      </c>
    </row>
    <row r="18" spans="2:5" x14ac:dyDescent="0.2">
      <c r="B18" s="8">
        <v>0.72307699999999997</v>
      </c>
      <c r="C18" s="8">
        <v>0.85185200000000005</v>
      </c>
      <c r="D18" s="8">
        <v>0.83720899999999998</v>
      </c>
      <c r="E18" s="8">
        <v>1.217822</v>
      </c>
    </row>
    <row r="19" spans="2:5" x14ac:dyDescent="0.2">
      <c r="B19" s="8">
        <v>1.2241379999999999</v>
      </c>
      <c r="C19" s="8">
        <v>1.1746030000000001</v>
      </c>
      <c r="D19" s="8">
        <v>0.71250000000000002</v>
      </c>
      <c r="E19" s="8">
        <v>0.91176500000000005</v>
      </c>
    </row>
    <row r="20" spans="2:5" x14ac:dyDescent="0.2">
      <c r="B20" s="8">
        <v>1.075472</v>
      </c>
      <c r="C20" s="8">
        <v>1.211111</v>
      </c>
      <c r="D20" s="8">
        <v>0.58823499999999995</v>
      </c>
      <c r="E20" s="8">
        <v>0.61666699999999997</v>
      </c>
    </row>
    <row r="21" spans="2:5" x14ac:dyDescent="0.2">
      <c r="B21" s="8">
        <v>1.192982</v>
      </c>
      <c r="C21" s="8">
        <v>0.895706</v>
      </c>
      <c r="D21" s="8">
        <v>0.43362800000000001</v>
      </c>
      <c r="E21" s="8">
        <v>0.78205100000000005</v>
      </c>
    </row>
    <row r="22" spans="2:5" x14ac:dyDescent="0.2">
      <c r="B22" s="8">
        <v>1.0625</v>
      </c>
      <c r="C22" s="8">
        <v>1.183824</v>
      </c>
      <c r="D22" s="8">
        <v>0.38709700000000002</v>
      </c>
      <c r="E22" s="8">
        <v>0.53030299999999997</v>
      </c>
    </row>
    <row r="23" spans="2:5" x14ac:dyDescent="0.2">
      <c r="B23" s="8">
        <v>1.3589739999999999</v>
      </c>
      <c r="C23" s="8">
        <v>0.94827600000000001</v>
      </c>
      <c r="D23" s="8">
        <v>0.44185999999999998</v>
      </c>
      <c r="E23" s="8">
        <v>0.86</v>
      </c>
    </row>
    <row r="24" spans="2:5" x14ac:dyDescent="0.2">
      <c r="B24" s="8">
        <v>0.87096799999999996</v>
      </c>
      <c r="C24" s="8">
        <v>1.1904760000000001</v>
      </c>
      <c r="D24" s="8">
        <v>0.47058800000000001</v>
      </c>
      <c r="E24" s="8">
        <v>1.6727270000000001</v>
      </c>
    </row>
    <row r="25" spans="2:5" x14ac:dyDescent="0.2">
      <c r="B25" s="8">
        <v>1.5972219999999999</v>
      </c>
      <c r="C25" s="8">
        <v>1.2439020000000001</v>
      </c>
      <c r="D25" s="8">
        <v>0.99</v>
      </c>
      <c r="E25" s="8">
        <v>0.94444399999999995</v>
      </c>
    </row>
    <row r="26" spans="2:5" x14ac:dyDescent="0.2">
      <c r="B26" s="8">
        <v>0.88679200000000002</v>
      </c>
      <c r="C26" s="8">
        <v>0.90098999999999996</v>
      </c>
      <c r="D26" s="8">
        <v>0.74026000000000003</v>
      </c>
      <c r="E26" s="8">
        <v>0.45882400000000001</v>
      </c>
    </row>
    <row r="27" spans="2:5" x14ac:dyDescent="0.2">
      <c r="B27" s="8">
        <v>1.2173909999999999</v>
      </c>
      <c r="C27" s="8">
        <v>1.146552</v>
      </c>
      <c r="D27" s="8">
        <v>1.4142859999999999</v>
      </c>
      <c r="E27" s="8">
        <v>0.55000000000000004</v>
      </c>
    </row>
    <row r="28" spans="2:5" x14ac:dyDescent="0.2">
      <c r="B28" s="8">
        <v>0.91818200000000005</v>
      </c>
      <c r="C28" s="8">
        <v>1.059701</v>
      </c>
      <c r="D28" s="8">
        <v>0.25217400000000001</v>
      </c>
      <c r="E28" s="8">
        <v>0.94117600000000001</v>
      </c>
    </row>
    <row r="29" spans="2:5" x14ac:dyDescent="0.2">
      <c r="B29" s="8">
        <v>1.089286</v>
      </c>
      <c r="C29" s="8">
        <v>1.10989</v>
      </c>
      <c r="D29" s="8">
        <v>1.246154</v>
      </c>
      <c r="E29" s="8">
        <v>0.54545500000000002</v>
      </c>
    </row>
    <row r="30" spans="2:5" x14ac:dyDescent="0.2">
      <c r="B30" s="8">
        <v>1.0731710000000001</v>
      </c>
      <c r="C30" s="8">
        <v>1.4142859999999999</v>
      </c>
      <c r="D30" s="8">
        <v>0.69827600000000001</v>
      </c>
      <c r="E30" s="8">
        <v>0.95833299999999999</v>
      </c>
    </row>
    <row r="31" spans="2:5" x14ac:dyDescent="0.2">
      <c r="B31" s="8">
        <v>0.91379299999999997</v>
      </c>
      <c r="C31" s="8">
        <v>1.1847829999999999</v>
      </c>
      <c r="D31" s="8">
        <v>0.54098400000000002</v>
      </c>
      <c r="E31" s="8">
        <v>0.69333299999999998</v>
      </c>
    </row>
    <row r="32" spans="2:5" x14ac:dyDescent="0.2">
      <c r="B32" s="8">
        <v>1.1682239999999999</v>
      </c>
      <c r="C32" s="8">
        <v>0.88202199999999997</v>
      </c>
      <c r="D32" s="8">
        <v>0.80246899999999999</v>
      </c>
      <c r="E32" s="8">
        <v>0.52941199999999999</v>
      </c>
    </row>
    <row r="33" spans="2:5" x14ac:dyDescent="0.2">
      <c r="B33" s="8">
        <v>1.1452990000000001</v>
      </c>
      <c r="C33" s="8">
        <v>1.4931509999999999</v>
      </c>
      <c r="D33" s="8">
        <v>0.53333299999999995</v>
      </c>
      <c r="E33" s="8">
        <v>0.46428599999999998</v>
      </c>
    </row>
    <row r="34" spans="2:5" x14ac:dyDescent="0.2">
      <c r="B34" s="8">
        <v>1.1884060000000001</v>
      </c>
      <c r="C34" s="8">
        <v>1.12381</v>
      </c>
      <c r="D34" s="8">
        <v>0.49462400000000001</v>
      </c>
      <c r="E34" s="8">
        <v>1.4727269999999999</v>
      </c>
    </row>
    <row r="35" spans="2:5" x14ac:dyDescent="0.2">
      <c r="B35" s="8">
        <v>1.125</v>
      </c>
      <c r="C35" s="8">
        <v>0.82857099999999995</v>
      </c>
      <c r="D35" s="8">
        <v>0.461538</v>
      </c>
      <c r="E35" s="8">
        <v>1</v>
      </c>
    </row>
    <row r="36" spans="2:5" x14ac:dyDescent="0.2">
      <c r="B36" s="8">
        <v>0.6</v>
      </c>
      <c r="C36" s="8">
        <v>1.135135</v>
      </c>
      <c r="D36" s="8">
        <v>0.96428599999999998</v>
      </c>
      <c r="E36" s="8">
        <v>1</v>
      </c>
    </row>
    <row r="37" spans="2:5" x14ac:dyDescent="0.2">
      <c r="B37" s="8">
        <v>0.52032500000000004</v>
      </c>
      <c r="C37" s="8">
        <v>1.130841</v>
      </c>
      <c r="D37" s="8">
        <v>0.47933900000000002</v>
      </c>
      <c r="E37" s="8">
        <v>1.223684</v>
      </c>
    </row>
    <row r="38" spans="2:5" x14ac:dyDescent="0.2">
      <c r="B38" s="8">
        <v>0.76530600000000004</v>
      </c>
      <c r="C38" s="8">
        <v>1</v>
      </c>
      <c r="D38" s="8">
        <v>0.29487200000000002</v>
      </c>
      <c r="E38" s="8">
        <v>1.065421</v>
      </c>
    </row>
    <row r="39" spans="2:5" x14ac:dyDescent="0.2">
      <c r="B39" s="8">
        <v>0.81632700000000002</v>
      </c>
      <c r="C39" s="8">
        <v>1.520548</v>
      </c>
      <c r="D39" s="8">
        <v>0.78217800000000004</v>
      </c>
      <c r="E39" s="8">
        <v>2.2777780000000001</v>
      </c>
    </row>
    <row r="40" spans="2:5" x14ac:dyDescent="0.2">
      <c r="B40" s="8">
        <v>0.87234</v>
      </c>
      <c r="C40" s="8">
        <v>1.3827160000000001</v>
      </c>
      <c r="D40" s="8">
        <v>1</v>
      </c>
      <c r="E40" s="8">
        <v>0.83333299999999999</v>
      </c>
    </row>
    <row r="41" spans="2:5" x14ac:dyDescent="0.2">
      <c r="B41" s="8">
        <v>1.151899</v>
      </c>
      <c r="C41" s="8">
        <v>1.2405060000000001</v>
      </c>
      <c r="D41" s="8">
        <v>1.073394</v>
      </c>
      <c r="E41" s="8">
        <v>0.63829800000000003</v>
      </c>
    </row>
    <row r="42" spans="2:5" x14ac:dyDescent="0.2">
      <c r="B42" s="8">
        <v>0.81967199999999996</v>
      </c>
      <c r="C42" s="8">
        <v>1.2597400000000001</v>
      </c>
      <c r="D42" s="8">
        <v>0.56164400000000003</v>
      </c>
      <c r="E42" s="8">
        <v>0.711538</v>
      </c>
    </row>
    <row r="43" spans="2:5" x14ac:dyDescent="0.2">
      <c r="B43" s="8">
        <v>1.0288459999999999</v>
      </c>
      <c r="C43" s="8">
        <v>0.953704</v>
      </c>
      <c r="D43" s="8">
        <v>0.95652199999999998</v>
      </c>
      <c r="E43" s="8">
        <v>0.925373</v>
      </c>
    </row>
    <row r="44" spans="2:5" x14ac:dyDescent="0.2">
      <c r="B44" s="8">
        <v>0.59596000000000005</v>
      </c>
      <c r="C44" s="8">
        <v>1.037736</v>
      </c>
      <c r="D44" s="8">
        <v>0.70909100000000003</v>
      </c>
      <c r="E44" s="8">
        <v>0.94444399999999995</v>
      </c>
    </row>
    <row r="45" spans="2:5" x14ac:dyDescent="0.2">
      <c r="B45" s="8">
        <v>1.4166669999999999</v>
      </c>
      <c r="C45" s="8">
        <v>1.022222</v>
      </c>
      <c r="D45" s="8">
        <v>0.73809499999999995</v>
      </c>
      <c r="E45" s="8">
        <v>1.0157480000000001</v>
      </c>
    </row>
    <row r="46" spans="2:5" x14ac:dyDescent="0.2">
      <c r="B46" s="8">
        <v>0.887324</v>
      </c>
      <c r="C46" s="8">
        <v>1.3037970000000001</v>
      </c>
      <c r="D46" s="8">
        <v>0.48913000000000001</v>
      </c>
      <c r="E46" s="8">
        <v>0.906667</v>
      </c>
    </row>
    <row r="47" spans="2:5" x14ac:dyDescent="0.2">
      <c r="B47" s="8">
        <v>1.0106379999999999</v>
      </c>
      <c r="C47" s="8">
        <v>1.2159089999999999</v>
      </c>
      <c r="D47" s="8">
        <v>1.115942</v>
      </c>
      <c r="E47" s="8">
        <v>0.716418</v>
      </c>
    </row>
    <row r="48" spans="2:5" x14ac:dyDescent="0.2">
      <c r="B48" s="8">
        <v>1.3333330000000001</v>
      </c>
      <c r="C48" s="8">
        <v>1.5</v>
      </c>
      <c r="D48" s="8">
        <v>0.55371899999999996</v>
      </c>
      <c r="E48" s="8">
        <v>1.2037040000000001</v>
      </c>
    </row>
    <row r="49" spans="2:5" x14ac:dyDescent="0.2">
      <c r="B49" s="8">
        <v>1.066667</v>
      </c>
      <c r="C49" s="8">
        <v>1.183908</v>
      </c>
      <c r="D49" s="8">
        <v>1.195122</v>
      </c>
      <c r="E49" s="8">
        <v>0.69230800000000003</v>
      </c>
    </row>
    <row r="50" spans="2:5" x14ac:dyDescent="0.2">
      <c r="B50" s="8">
        <v>0.89610400000000001</v>
      </c>
      <c r="C50" s="8">
        <v>1.1830989999999999</v>
      </c>
      <c r="D50" s="8">
        <v>0.80952400000000002</v>
      </c>
      <c r="E50" s="8">
        <v>0.93478300000000003</v>
      </c>
    </row>
    <row r="51" spans="2:5" x14ac:dyDescent="0.2">
      <c r="B51" s="8">
        <v>0.67883199999999999</v>
      </c>
      <c r="C51" s="8">
        <v>0.99047600000000002</v>
      </c>
      <c r="D51" s="8">
        <v>0.45833299999999999</v>
      </c>
      <c r="E51" s="8">
        <v>0.97058800000000001</v>
      </c>
    </row>
    <row r="52" spans="2:5" x14ac:dyDescent="0.2">
      <c r="B52" s="8">
        <v>0.39655200000000002</v>
      </c>
      <c r="C52" s="8">
        <v>0.70754700000000004</v>
      </c>
      <c r="D52" s="8">
        <v>1.1153850000000001</v>
      </c>
      <c r="E52" s="8">
        <v>0.93805300000000003</v>
      </c>
    </row>
    <row r="53" spans="2:5" x14ac:dyDescent="0.2">
      <c r="B53" s="8">
        <v>0.49180299999999999</v>
      </c>
      <c r="C53" s="8">
        <v>0.95454499999999998</v>
      </c>
      <c r="D53" s="8">
        <v>0.36249999999999999</v>
      </c>
      <c r="E53" s="8">
        <v>0.96103899999999998</v>
      </c>
    </row>
    <row r="54" spans="2:5" x14ac:dyDescent="0.2">
      <c r="B54" s="8">
        <v>0.94791700000000001</v>
      </c>
      <c r="C54" s="8">
        <v>1.0657890000000001</v>
      </c>
      <c r="D54" s="8">
        <v>0.85057499999999997</v>
      </c>
      <c r="E54" s="8">
        <v>1.105882</v>
      </c>
    </row>
    <row r="55" spans="2:5" x14ac:dyDescent="0.2">
      <c r="B55" s="8">
        <v>1.039474</v>
      </c>
      <c r="C55" s="8">
        <v>1.092784</v>
      </c>
      <c r="D55" s="8">
        <v>0.52564100000000002</v>
      </c>
      <c r="E55" s="8">
        <v>0.96</v>
      </c>
    </row>
    <row r="56" spans="2:5" x14ac:dyDescent="0.2">
      <c r="B56" s="8">
        <v>0.51612899999999995</v>
      </c>
      <c r="C56" s="8">
        <v>0.802817</v>
      </c>
      <c r="D56" s="8">
        <v>0.75824199999999997</v>
      </c>
      <c r="E56" s="8">
        <v>0.88888900000000004</v>
      </c>
    </row>
    <row r="57" spans="2:5" x14ac:dyDescent="0.2">
      <c r="B57" s="8">
        <v>0.5</v>
      </c>
      <c r="C57" s="8">
        <v>1.1851849999999999</v>
      </c>
      <c r="D57" s="8">
        <v>0.443299</v>
      </c>
      <c r="E57" s="8">
        <v>1.057971</v>
      </c>
    </row>
    <row r="58" spans="2:5" x14ac:dyDescent="0.2">
      <c r="B58" s="8">
        <v>0.56097600000000003</v>
      </c>
      <c r="C58" s="8">
        <v>1.2272730000000001</v>
      </c>
      <c r="D58" s="8">
        <v>0.85185200000000005</v>
      </c>
      <c r="E58" s="8">
        <v>0.75781299999999996</v>
      </c>
    </row>
    <row r="59" spans="2:5" x14ac:dyDescent="0.2">
      <c r="B59" s="8">
        <v>1.1176470000000001</v>
      </c>
      <c r="C59" s="8">
        <v>1.0561799999999999</v>
      </c>
      <c r="D59" s="8">
        <v>0.474576</v>
      </c>
      <c r="E59" s="8">
        <v>0.60975599999999996</v>
      </c>
    </row>
    <row r="60" spans="2:5" x14ac:dyDescent="0.2">
      <c r="B60" s="8">
        <v>0.644737</v>
      </c>
      <c r="C60" s="8">
        <v>1.0882350000000001</v>
      </c>
      <c r="D60" s="8">
        <v>0.65454500000000004</v>
      </c>
      <c r="E60" s="8">
        <v>0.690909</v>
      </c>
    </row>
    <row r="61" spans="2:5" x14ac:dyDescent="0.2">
      <c r="B61" s="8">
        <v>0.91357999999999995</v>
      </c>
      <c r="C61" s="8">
        <v>1.0941179999999999</v>
      </c>
      <c r="D61" s="8">
        <v>0.671875</v>
      </c>
      <c r="E61" s="8">
        <v>0.961538</v>
      </c>
    </row>
    <row r="62" spans="2:5" x14ac:dyDescent="0.2">
      <c r="B62" s="8">
        <v>1.119048</v>
      </c>
      <c r="C62" s="8">
        <v>0.58536600000000005</v>
      </c>
      <c r="D62" s="8">
        <v>0.84745800000000004</v>
      </c>
      <c r="E62" s="8">
        <v>1.257576</v>
      </c>
    </row>
    <row r="63" spans="2:5" x14ac:dyDescent="0.2">
      <c r="B63" s="8">
        <v>0.81443299999999996</v>
      </c>
      <c r="C63" s="8">
        <v>1.04</v>
      </c>
      <c r="D63" s="8">
        <v>0.46808499999999997</v>
      </c>
      <c r="E63" s="8">
        <v>0.96</v>
      </c>
    </row>
    <row r="64" spans="2:5" x14ac:dyDescent="0.2">
      <c r="B64" s="8">
        <v>0.98230099999999998</v>
      </c>
      <c r="C64" s="8">
        <v>1.029412</v>
      </c>
      <c r="D64" s="8">
        <v>0.8</v>
      </c>
      <c r="E64" s="8">
        <v>0.74074099999999998</v>
      </c>
    </row>
    <row r="65" spans="2:5" x14ac:dyDescent="0.2">
      <c r="B65" s="8">
        <v>1.2985070000000001</v>
      </c>
      <c r="C65" s="8">
        <v>0.96078399999999997</v>
      </c>
      <c r="D65" s="8">
        <v>0.44776100000000002</v>
      </c>
      <c r="E65" s="8">
        <v>0.94615400000000005</v>
      </c>
    </row>
    <row r="66" spans="2:5" x14ac:dyDescent="0.2">
      <c r="B66" s="8">
        <v>0.98876399999999998</v>
      </c>
      <c r="C66" s="8">
        <v>0.48148099999999999</v>
      </c>
      <c r="D66" s="8">
        <v>0.67142900000000005</v>
      </c>
      <c r="E66" s="8">
        <v>0.805755</v>
      </c>
    </row>
    <row r="67" spans="2:5" x14ac:dyDescent="0.2">
      <c r="B67" s="8">
        <v>1.338462</v>
      </c>
      <c r="C67" s="8">
        <v>1.0405409999999999</v>
      </c>
      <c r="D67" s="8">
        <v>0.89215699999999998</v>
      </c>
      <c r="E67" s="8">
        <v>0.79487200000000002</v>
      </c>
    </row>
    <row r="68" spans="2:5" x14ac:dyDescent="0.2">
      <c r="B68" s="8">
        <v>0.74074099999999998</v>
      </c>
      <c r="C68" s="8">
        <v>1.0606059999999999</v>
      </c>
      <c r="D68" s="8">
        <v>0.52</v>
      </c>
      <c r="E68" s="8">
        <v>1.088608</v>
      </c>
    </row>
    <row r="69" spans="2:5" x14ac:dyDescent="0.2">
      <c r="B69" s="8">
        <v>1.1029409999999999</v>
      </c>
      <c r="C69" s="8">
        <v>1.0285709999999999</v>
      </c>
      <c r="D69" s="8">
        <v>0.59722200000000003</v>
      </c>
      <c r="E69" s="8">
        <v>1.0891090000000001</v>
      </c>
    </row>
    <row r="70" spans="2:5" x14ac:dyDescent="0.2">
      <c r="B70" s="8">
        <v>1.0517240000000001</v>
      </c>
      <c r="C70" s="8">
        <v>1.125</v>
      </c>
      <c r="D70" s="8">
        <v>0.88495599999999996</v>
      </c>
      <c r="E70" s="8">
        <v>1.0396829999999999</v>
      </c>
    </row>
    <row r="71" spans="2:5" x14ac:dyDescent="0.2">
      <c r="B71" s="8">
        <v>0.95082</v>
      </c>
      <c r="C71" s="8">
        <v>0.953125</v>
      </c>
      <c r="D71" s="8">
        <v>0.75609800000000005</v>
      </c>
      <c r="E71" s="8">
        <v>0.64948499999999998</v>
      </c>
    </row>
    <row r="72" spans="2:5" x14ac:dyDescent="0.2">
      <c r="B72" s="8">
        <v>0.84415600000000002</v>
      </c>
      <c r="C72" s="8">
        <v>0.68367299999999998</v>
      </c>
      <c r="D72" s="8">
        <v>0.45360800000000001</v>
      </c>
      <c r="E72" s="8">
        <v>0.75384600000000002</v>
      </c>
    </row>
    <row r="73" spans="2:5" x14ac:dyDescent="0.2">
      <c r="B73" s="8">
        <v>0.98165100000000005</v>
      </c>
      <c r="C73" s="8">
        <v>1.7462690000000001</v>
      </c>
      <c r="D73" s="8">
        <v>0.52857100000000001</v>
      </c>
      <c r="E73" s="8">
        <v>0.63529400000000003</v>
      </c>
    </row>
    <row r="74" spans="2:5" x14ac:dyDescent="0.2">
      <c r="B74" s="8">
        <v>1.157143</v>
      </c>
      <c r="C74" s="8">
        <v>0.82857099999999995</v>
      </c>
      <c r="D74" s="8">
        <v>0.90909099999999998</v>
      </c>
      <c r="E74" s="8">
        <v>0.76767700000000005</v>
      </c>
    </row>
    <row r="75" spans="2:5" x14ac:dyDescent="0.2">
      <c r="B75" s="8">
        <v>0.82203400000000004</v>
      </c>
      <c r="C75" s="8">
        <v>0.79425800000000002</v>
      </c>
      <c r="D75" s="8">
        <v>0.730159</v>
      </c>
      <c r="E75" s="8">
        <v>1</v>
      </c>
    </row>
    <row r="76" spans="2:5" x14ac:dyDescent="0.2">
      <c r="B76" s="8">
        <v>1.1133329999999999</v>
      </c>
      <c r="C76" s="8">
        <v>1.2124999999999999</v>
      </c>
      <c r="D76" s="8">
        <v>0.18</v>
      </c>
      <c r="E76" s="8">
        <v>0.59770100000000004</v>
      </c>
    </row>
    <row r="77" spans="2:5" x14ac:dyDescent="0.2">
      <c r="B77" s="8">
        <v>0.71666700000000005</v>
      </c>
      <c r="C77" s="8">
        <v>1.2317070000000001</v>
      </c>
      <c r="D77" s="8">
        <v>0.62121199999999999</v>
      </c>
      <c r="E77" s="8">
        <v>1.011236</v>
      </c>
    </row>
    <row r="78" spans="2:5" x14ac:dyDescent="0.2">
      <c r="B78" s="8">
        <v>0.971831</v>
      </c>
      <c r="C78" s="8">
        <v>1.0326090000000001</v>
      </c>
      <c r="D78" s="8">
        <v>0.494253</v>
      </c>
      <c r="E78" s="8">
        <v>0.84042600000000001</v>
      </c>
    </row>
    <row r="79" spans="2:5" x14ac:dyDescent="0.2">
      <c r="B79" s="8">
        <v>0.62963000000000002</v>
      </c>
      <c r="C79" s="8">
        <v>1.0895520000000001</v>
      </c>
      <c r="D79" s="8">
        <v>0.73846199999999995</v>
      </c>
      <c r="E79" s="8">
        <v>1.0659339999999999</v>
      </c>
    </row>
    <row r="80" spans="2:5" x14ac:dyDescent="0.2">
      <c r="B80" s="8">
        <v>1.2686569999999999</v>
      </c>
      <c r="C80" s="8">
        <v>0.93827199999999999</v>
      </c>
      <c r="D80" s="8">
        <v>0.31111100000000003</v>
      </c>
      <c r="E80" s="8">
        <v>0.81034499999999998</v>
      </c>
    </row>
    <row r="81" spans="2:5" x14ac:dyDescent="0.2">
      <c r="B81" s="8">
        <v>1.26</v>
      </c>
      <c r="C81" s="8">
        <v>0.711538</v>
      </c>
      <c r="D81" s="8">
        <v>0.67105300000000001</v>
      </c>
      <c r="E81" s="8">
        <v>0.82978700000000005</v>
      </c>
    </row>
    <row r="82" spans="2:5" x14ac:dyDescent="0.2">
      <c r="B82" s="8">
        <v>1.029412</v>
      </c>
      <c r="C82" s="8">
        <v>0.72839500000000001</v>
      </c>
      <c r="D82" s="8">
        <v>0.56521699999999997</v>
      </c>
      <c r="E82" s="8">
        <v>1.3086420000000001</v>
      </c>
    </row>
    <row r="83" spans="2:5" x14ac:dyDescent="0.2">
      <c r="B83" s="8">
        <v>0.98734200000000005</v>
      </c>
      <c r="C83" s="8">
        <v>1.089744</v>
      </c>
      <c r="D83" s="8">
        <v>0.671875</v>
      </c>
      <c r="E83" s="8">
        <v>1</v>
      </c>
    </row>
    <row r="84" spans="2:5" x14ac:dyDescent="0.2">
      <c r="B84" s="8">
        <v>0.66666700000000001</v>
      </c>
      <c r="C84" s="8">
        <v>0.79411799999999999</v>
      </c>
      <c r="D84" s="8">
        <v>0.48333300000000001</v>
      </c>
      <c r="E84" s="8">
        <v>0.93243200000000004</v>
      </c>
    </row>
    <row r="85" spans="2:5" x14ac:dyDescent="0.2">
      <c r="B85" s="8">
        <v>0.95714299999999997</v>
      </c>
      <c r="C85" s="8">
        <v>1.034483</v>
      </c>
      <c r="D85" s="8">
        <v>0.36363600000000001</v>
      </c>
      <c r="E85" s="8">
        <v>0.62337699999999996</v>
      </c>
    </row>
    <row r="86" spans="2:5" x14ac:dyDescent="0.2">
      <c r="B86" s="8">
        <v>0.74576299999999995</v>
      </c>
      <c r="C86" s="8">
        <v>1.0704229999999999</v>
      </c>
      <c r="D86" s="8">
        <v>0.62068999999999996</v>
      </c>
      <c r="E86" s="8">
        <v>1</v>
      </c>
    </row>
    <row r="87" spans="2:5" x14ac:dyDescent="0.2">
      <c r="B87" s="8">
        <v>1.267857</v>
      </c>
      <c r="C87" s="8">
        <v>1.051282</v>
      </c>
      <c r="D87" s="8">
        <v>0.52112700000000001</v>
      </c>
      <c r="E87" s="8">
        <v>0.84684700000000002</v>
      </c>
    </row>
    <row r="88" spans="2:5" x14ac:dyDescent="0.2">
      <c r="B88" s="8">
        <v>1.021739</v>
      </c>
      <c r="C88" s="8">
        <v>1</v>
      </c>
      <c r="D88" s="8">
        <v>0.29113899999999998</v>
      </c>
      <c r="E88" s="8">
        <v>0.63855399999999995</v>
      </c>
    </row>
    <row r="89" spans="2:5" x14ac:dyDescent="0.2">
      <c r="B89" s="8">
        <v>1.075758</v>
      </c>
      <c r="C89" s="8">
        <v>1.135135</v>
      </c>
      <c r="D89" s="8">
        <v>0.41269800000000001</v>
      </c>
      <c r="E89" s="8">
        <v>1.3424659999999999</v>
      </c>
    </row>
    <row r="90" spans="2:5" x14ac:dyDescent="0.2">
      <c r="B90" s="8">
        <v>0.79245299999999996</v>
      </c>
      <c r="C90" s="8">
        <v>0.653061</v>
      </c>
      <c r="D90" s="8">
        <v>1.0285709999999999</v>
      </c>
      <c r="E90" s="8">
        <v>0.71578900000000001</v>
      </c>
    </row>
    <row r="91" spans="2:5" x14ac:dyDescent="0.2">
      <c r="B91" s="8">
        <v>0.78461499999999995</v>
      </c>
      <c r="C91" s="8">
        <v>1.478261</v>
      </c>
      <c r="D91" s="8">
        <v>0.61165000000000003</v>
      </c>
      <c r="E91" s="8">
        <v>1.075269</v>
      </c>
    </row>
    <row r="92" spans="2:5" x14ac:dyDescent="0.2">
      <c r="B92" s="8">
        <v>1.107143</v>
      </c>
      <c r="C92" s="8">
        <v>1.0441180000000001</v>
      </c>
      <c r="D92" s="8">
        <v>0.631579</v>
      </c>
      <c r="E92" s="8">
        <v>0.67272699999999996</v>
      </c>
    </row>
    <row r="93" spans="2:5" x14ac:dyDescent="0.2">
      <c r="B93" s="8">
        <v>0.91666700000000001</v>
      </c>
      <c r="C93" s="8">
        <v>0.93406599999999995</v>
      </c>
      <c r="D93" s="8">
        <v>0.63461500000000004</v>
      </c>
      <c r="E93" s="8">
        <v>1.481481</v>
      </c>
    </row>
    <row r="94" spans="2:5" x14ac:dyDescent="0.2">
      <c r="B94" s="8">
        <v>0.58904100000000004</v>
      </c>
      <c r="C94" s="8">
        <v>1.4722219999999999</v>
      </c>
      <c r="D94" s="8">
        <v>0.78873199999999999</v>
      </c>
      <c r="E94" s="8">
        <v>0.961538</v>
      </c>
    </row>
    <row r="95" spans="2:5" x14ac:dyDescent="0.2">
      <c r="B95" s="8">
        <v>0.796875</v>
      </c>
      <c r="C95" s="8">
        <v>1.09375</v>
      </c>
      <c r="D95" s="8">
        <v>0.52941199999999999</v>
      </c>
      <c r="E95" s="8">
        <v>1.9444440000000001</v>
      </c>
    </row>
    <row r="96" spans="2:5" x14ac:dyDescent="0.2">
      <c r="B96" s="8">
        <v>1.0851059999999999</v>
      </c>
      <c r="C96" s="8">
        <v>1.2153849999999999</v>
      </c>
      <c r="D96" s="8">
        <v>0.40625</v>
      </c>
      <c r="E96" s="8">
        <v>0.92857100000000004</v>
      </c>
    </row>
    <row r="97" spans="2:5" x14ac:dyDescent="0.2">
      <c r="B97" s="8">
        <v>0.90625</v>
      </c>
      <c r="C97" s="8">
        <v>1.181818</v>
      </c>
      <c r="D97" s="8">
        <v>0.30188700000000002</v>
      </c>
      <c r="E97" s="8">
        <v>0.81632700000000002</v>
      </c>
    </row>
    <row r="98" spans="2:5" x14ac:dyDescent="0.2">
      <c r="B98" s="8">
        <v>0.85714299999999999</v>
      </c>
      <c r="C98" s="8">
        <v>0.859155</v>
      </c>
      <c r="D98" s="8">
        <v>1.1166670000000001</v>
      </c>
      <c r="E98" s="8">
        <v>0.63235300000000005</v>
      </c>
    </row>
    <row r="99" spans="2:5" x14ac:dyDescent="0.2">
      <c r="B99" s="8">
        <v>0.75555600000000001</v>
      </c>
      <c r="C99" s="8">
        <v>0.71666700000000005</v>
      </c>
      <c r="D99" s="8">
        <v>0.17241400000000001</v>
      </c>
      <c r="E99" s="8">
        <v>0.70329699999999995</v>
      </c>
    </row>
    <row r="100" spans="2:5" x14ac:dyDescent="0.2">
      <c r="B100" s="8">
        <v>0.97499999999999998</v>
      </c>
      <c r="C100" s="8">
        <v>1.2592589999999999</v>
      </c>
      <c r="D100" s="8">
        <v>0.40860200000000002</v>
      </c>
      <c r="E100" s="8">
        <v>0.769231</v>
      </c>
    </row>
    <row r="101" spans="2:5" x14ac:dyDescent="0.2">
      <c r="B101" s="8">
        <v>1.075949</v>
      </c>
      <c r="C101" s="8">
        <v>0.71681399999999995</v>
      </c>
      <c r="D101" s="8">
        <v>0.52941199999999999</v>
      </c>
      <c r="E101" s="8">
        <v>0.57534200000000002</v>
      </c>
    </row>
    <row r="102" spans="2:5" x14ac:dyDescent="0.2">
      <c r="B102" s="8">
        <v>0.86764699999999995</v>
      </c>
      <c r="C102" s="8">
        <v>0.93478300000000003</v>
      </c>
      <c r="D102" s="8">
        <v>0.2</v>
      </c>
      <c r="E102" s="8">
        <v>0.93103400000000003</v>
      </c>
    </row>
    <row r="103" spans="2:5" x14ac:dyDescent="0.2">
      <c r="B103" s="8">
        <v>1.102041</v>
      </c>
      <c r="C103" s="8">
        <v>0.98412699999999997</v>
      </c>
      <c r="D103" s="8">
        <v>0.614035</v>
      </c>
      <c r="E103" s="8">
        <v>0.88763999999999998</v>
      </c>
    </row>
    <row r="104" spans="2:5" x14ac:dyDescent="0.2">
      <c r="B104" s="8">
        <v>0.74324299999999999</v>
      </c>
      <c r="C104" s="8">
        <v>0.60317500000000002</v>
      </c>
      <c r="D104" s="8">
        <v>0.54545500000000002</v>
      </c>
      <c r="E104" s="8">
        <v>1.1165050000000001</v>
      </c>
    </row>
    <row r="105" spans="2:5" x14ac:dyDescent="0.2">
      <c r="B105" s="8">
        <v>0.95714299999999997</v>
      </c>
      <c r="C105" s="8">
        <v>0.70588200000000001</v>
      </c>
      <c r="D105" s="8">
        <v>0.375</v>
      </c>
      <c r="E105" s="8">
        <v>0.631579</v>
      </c>
    </row>
    <row r="106" spans="2:5" x14ac:dyDescent="0.2">
      <c r="B106" s="8">
        <v>1.0909089999999999</v>
      </c>
      <c r="C106" s="8">
        <v>1.392857</v>
      </c>
      <c r="D106" s="8">
        <v>0.41379300000000002</v>
      </c>
      <c r="E106" s="8">
        <v>0.95238100000000003</v>
      </c>
    </row>
    <row r="107" spans="2:5" x14ac:dyDescent="0.2">
      <c r="B107" s="8">
        <v>0.80769199999999997</v>
      </c>
      <c r="C107" s="8">
        <v>0.96610200000000002</v>
      </c>
      <c r="D107" s="8">
        <v>0.58536600000000005</v>
      </c>
      <c r="E107" s="8">
        <v>1.1594199999999999</v>
      </c>
    </row>
    <row r="108" spans="2:5" x14ac:dyDescent="0.2">
      <c r="B108" s="8">
        <v>1.0441180000000001</v>
      </c>
      <c r="C108" s="8">
        <v>0.85714299999999999</v>
      </c>
      <c r="D108" s="8">
        <v>0.5</v>
      </c>
      <c r="E108" s="8">
        <v>1.338028</v>
      </c>
    </row>
    <row r="109" spans="2:5" x14ac:dyDescent="0.2">
      <c r="B109" s="8">
        <v>0.82539700000000005</v>
      </c>
      <c r="C109" s="8">
        <v>0.91666700000000001</v>
      </c>
      <c r="D109" s="8">
        <v>0.56578899999999999</v>
      </c>
      <c r="E109" s="8">
        <v>1.1276600000000001</v>
      </c>
    </row>
    <row r="110" spans="2:5" x14ac:dyDescent="0.2">
      <c r="B110" s="8">
        <v>1.0677970000000001</v>
      </c>
      <c r="C110" s="8">
        <v>1.54386</v>
      </c>
      <c r="D110" s="8">
        <v>0.193548</v>
      </c>
      <c r="E110" s="8">
        <v>1.242424</v>
      </c>
    </row>
    <row r="111" spans="2:5" x14ac:dyDescent="0.2">
      <c r="B111" s="8">
        <v>0.64516099999999998</v>
      </c>
      <c r="C111" s="8">
        <v>0.98666699999999996</v>
      </c>
      <c r="D111" s="8">
        <v>0.86486499999999999</v>
      </c>
      <c r="E111" s="8">
        <v>0.96341500000000002</v>
      </c>
    </row>
    <row r="112" spans="2:5" x14ac:dyDescent="0.2">
      <c r="B112" s="8">
        <v>1.0862069999999999</v>
      </c>
      <c r="C112" s="8">
        <v>1.1125</v>
      </c>
      <c r="D112" s="8">
        <v>0.375</v>
      </c>
      <c r="E112" s="8">
        <v>1.071429</v>
      </c>
    </row>
    <row r="113" spans="2:5" x14ac:dyDescent="0.2">
      <c r="B113" s="8">
        <v>0.83561600000000003</v>
      </c>
      <c r="C113" s="8">
        <v>1.0348839999999999</v>
      </c>
      <c r="D113" s="8">
        <v>0.56521699999999997</v>
      </c>
      <c r="E113" s="8">
        <v>0.93396199999999996</v>
      </c>
    </row>
    <row r="114" spans="2:5" x14ac:dyDescent="0.2">
      <c r="B114" s="8">
        <v>0.92063499999999998</v>
      </c>
      <c r="C114" s="8">
        <v>1.0136989999999999</v>
      </c>
      <c r="D114" s="8">
        <v>0.449438</v>
      </c>
      <c r="E114" s="8">
        <v>0.8125</v>
      </c>
    </row>
    <row r="115" spans="2:5" x14ac:dyDescent="0.2">
      <c r="B115" s="8">
        <v>0.93846200000000002</v>
      </c>
      <c r="C115" s="8">
        <v>0.88372099999999998</v>
      </c>
      <c r="D115" s="8">
        <v>0.76842100000000002</v>
      </c>
      <c r="E115" s="8">
        <v>1.116279</v>
      </c>
    </row>
    <row r="116" spans="2:5" x14ac:dyDescent="0.2">
      <c r="B116" s="8">
        <v>0.644737</v>
      </c>
      <c r="C116" s="8">
        <v>0.92473099999999997</v>
      </c>
      <c r="D116" s="8">
        <v>0.605263</v>
      </c>
      <c r="E116" s="8">
        <v>2.1136360000000001</v>
      </c>
    </row>
    <row r="117" spans="2:5" x14ac:dyDescent="0.2">
      <c r="B117" s="8">
        <v>0.91803299999999999</v>
      </c>
      <c r="C117" s="8">
        <v>0.86764699999999995</v>
      </c>
      <c r="D117" s="8">
        <v>0.56164400000000003</v>
      </c>
      <c r="E117" s="8">
        <v>0.57142899999999996</v>
      </c>
    </row>
    <row r="118" spans="2:5" x14ac:dyDescent="0.2">
      <c r="B118" s="8">
        <v>0.73846199999999995</v>
      </c>
      <c r="C118" s="8">
        <v>0.9</v>
      </c>
      <c r="D118" s="8">
        <v>0.5</v>
      </c>
      <c r="E118" s="8">
        <v>0.49367100000000003</v>
      </c>
    </row>
    <row r="119" spans="2:5" x14ac:dyDescent="0.2">
      <c r="B119" s="8">
        <v>1.0144930000000001</v>
      </c>
      <c r="C119" s="8">
        <v>1.111111</v>
      </c>
      <c r="D119" s="8">
        <v>0.73134299999999997</v>
      </c>
      <c r="E119" s="8">
        <v>0.95049499999999998</v>
      </c>
    </row>
    <row r="120" spans="2:5" x14ac:dyDescent="0.2">
      <c r="B120" s="8">
        <v>0.93650800000000001</v>
      </c>
      <c r="C120" s="8">
        <v>0.98901099999999997</v>
      </c>
      <c r="D120" s="8">
        <v>0.5625</v>
      </c>
      <c r="E120" s="8">
        <v>1.357143</v>
      </c>
    </row>
    <row r="121" spans="2:5" x14ac:dyDescent="0.2">
      <c r="B121" s="8">
        <v>0.68493199999999999</v>
      </c>
      <c r="C121" s="8">
        <v>1.012821</v>
      </c>
      <c r="D121" s="8">
        <v>0.4</v>
      </c>
      <c r="E121" s="8">
        <v>0.81818199999999996</v>
      </c>
    </row>
    <row r="122" spans="2:5" x14ac:dyDescent="0.2">
      <c r="B122" s="8">
        <v>0.75384600000000002</v>
      </c>
      <c r="C122" s="8">
        <v>0.88311700000000004</v>
      </c>
      <c r="D122" s="8">
        <v>0.67708299999999999</v>
      </c>
      <c r="E122" s="8">
        <v>0.706897</v>
      </c>
    </row>
    <row r="123" spans="2:5" x14ac:dyDescent="0.2">
      <c r="B123" s="8">
        <v>1.0625</v>
      </c>
      <c r="C123" s="8">
        <v>1.047059</v>
      </c>
      <c r="D123" s="8">
        <v>0.29333300000000001</v>
      </c>
      <c r="E123" s="8">
        <v>1.294872</v>
      </c>
    </row>
    <row r="124" spans="2:5" x14ac:dyDescent="0.2">
      <c r="B124" s="8">
        <v>0.95</v>
      </c>
      <c r="C124" s="8">
        <v>1.1304350000000001</v>
      </c>
      <c r="D124" s="8">
        <v>0.72092999999999996</v>
      </c>
      <c r="E124" s="8">
        <v>1</v>
      </c>
    </row>
    <row r="125" spans="2:5" x14ac:dyDescent="0.2">
      <c r="B125" s="8">
        <v>0.93023299999999998</v>
      </c>
      <c r="C125" s="8">
        <v>1.1363639999999999</v>
      </c>
      <c r="D125" s="8">
        <v>0.45714300000000002</v>
      </c>
      <c r="E125" s="8">
        <v>1.057471</v>
      </c>
    </row>
    <row r="126" spans="2:5" x14ac:dyDescent="0.2">
      <c r="B126" s="8">
        <v>0.76623399999999997</v>
      </c>
      <c r="C126" s="8">
        <v>1.205128</v>
      </c>
      <c r="D126" s="8">
        <v>1.045455</v>
      </c>
      <c r="E126" s="8">
        <v>1.0481929999999999</v>
      </c>
    </row>
    <row r="127" spans="2:5" x14ac:dyDescent="0.2">
      <c r="B127" s="8">
        <v>1.4901960000000001</v>
      </c>
      <c r="C127" s="8">
        <v>0.93965500000000002</v>
      </c>
      <c r="D127" s="8">
        <v>0.262295</v>
      </c>
      <c r="E127" s="8">
        <v>0.84745800000000004</v>
      </c>
    </row>
    <row r="128" spans="2:5" x14ac:dyDescent="0.2">
      <c r="B128" s="8">
        <v>0.90277799999999997</v>
      </c>
      <c r="C128" s="8">
        <v>0.69148900000000002</v>
      </c>
      <c r="D128" s="8">
        <v>0.34328399999999998</v>
      </c>
      <c r="E128" s="8">
        <v>0.71428599999999998</v>
      </c>
    </row>
    <row r="129" spans="2:5" x14ac:dyDescent="0.2">
      <c r="B129" s="8">
        <v>0.88888900000000004</v>
      </c>
      <c r="C129" s="8">
        <v>0.887324</v>
      </c>
      <c r="D129" s="8">
        <v>0.66129000000000004</v>
      </c>
      <c r="E129" s="8">
        <v>0.75342500000000001</v>
      </c>
    </row>
    <row r="130" spans="2:5" x14ac:dyDescent="0.2">
      <c r="B130" s="8">
        <v>0.89795899999999995</v>
      </c>
      <c r="C130" s="8">
        <v>0.26153799999999999</v>
      </c>
      <c r="D130" s="8">
        <v>0.45833299999999999</v>
      </c>
      <c r="E130" s="8">
        <v>1.291139</v>
      </c>
    </row>
    <row r="131" spans="2:5" x14ac:dyDescent="0.2">
      <c r="B131" s="8">
        <v>0.85897400000000002</v>
      </c>
      <c r="C131" s="8">
        <v>0.663462</v>
      </c>
      <c r="D131" s="8">
        <v>0.3125</v>
      </c>
      <c r="E131" s="8">
        <v>0.65217400000000003</v>
      </c>
    </row>
    <row r="132" spans="2:5" x14ac:dyDescent="0.2">
      <c r="B132" s="8">
        <v>1.1538459999999999</v>
      </c>
      <c r="C132" s="8">
        <v>0.96666700000000005</v>
      </c>
      <c r="D132" s="8">
        <v>0.64383599999999996</v>
      </c>
      <c r="E132" s="8">
        <v>0.97959200000000002</v>
      </c>
    </row>
    <row r="133" spans="2:5" x14ac:dyDescent="0.2">
      <c r="B133" s="8">
        <v>1.258621</v>
      </c>
      <c r="C133" s="8">
        <v>0.77027000000000001</v>
      </c>
      <c r="D133" s="8">
        <v>0.39024399999999998</v>
      </c>
      <c r="E133" s="8">
        <v>0.894737</v>
      </c>
    </row>
    <row r="134" spans="2:5" x14ac:dyDescent="0.2">
      <c r="B134" s="8">
        <v>1.1475409999999999</v>
      </c>
      <c r="C134" s="8">
        <v>1.037037</v>
      </c>
      <c r="D134" s="8">
        <v>0.507463</v>
      </c>
      <c r="E134" s="8">
        <v>1.1530609999999999</v>
      </c>
    </row>
    <row r="135" spans="2:5" x14ac:dyDescent="0.2">
      <c r="B135" s="8">
        <v>0.61038999999999999</v>
      </c>
      <c r="C135" s="8">
        <v>0.91578899999999996</v>
      </c>
      <c r="D135" s="8">
        <v>0.64516099999999998</v>
      </c>
      <c r="E135" s="8">
        <v>0.97101400000000004</v>
      </c>
    </row>
    <row r="136" spans="2:5" x14ac:dyDescent="0.2">
      <c r="B136" s="8">
        <v>1.2166669999999999</v>
      </c>
      <c r="C136" s="8">
        <v>0.8</v>
      </c>
      <c r="D136" s="8">
        <v>0.71604900000000005</v>
      </c>
      <c r="E136" s="8">
        <v>0.270588</v>
      </c>
    </row>
    <row r="137" spans="2:5" x14ac:dyDescent="0.2">
      <c r="B137" s="8">
        <v>1.2386360000000001</v>
      </c>
      <c r="C137" s="8">
        <v>1.1228070000000001</v>
      </c>
      <c r="D137" s="8">
        <v>0.62857099999999999</v>
      </c>
      <c r="E137" s="8">
        <v>1.554054</v>
      </c>
    </row>
    <row r="138" spans="2:5" x14ac:dyDescent="0.2">
      <c r="B138" s="8">
        <v>0.78082200000000002</v>
      </c>
      <c r="C138" s="8">
        <v>1.6944440000000001</v>
      </c>
      <c r="D138" s="8">
        <v>0.49275400000000003</v>
      </c>
      <c r="E138" s="8">
        <v>0.70238100000000003</v>
      </c>
    </row>
    <row r="139" spans="2:5" x14ac:dyDescent="0.2">
      <c r="B139" s="8">
        <v>1.1621619999999999</v>
      </c>
      <c r="C139" s="8">
        <v>0.74026000000000003</v>
      </c>
      <c r="D139" s="8">
        <v>0.53225800000000001</v>
      </c>
      <c r="E139" s="8">
        <v>0.89887600000000001</v>
      </c>
    </row>
    <row r="140" spans="2:5" x14ac:dyDescent="0.2">
      <c r="B140" s="8">
        <v>1.0416669999999999</v>
      </c>
      <c r="C140" s="8">
        <v>1.2962959999999999</v>
      </c>
      <c r="D140" s="8">
        <v>0.711538</v>
      </c>
      <c r="E140" s="8">
        <v>0.71428599999999998</v>
      </c>
    </row>
    <row r="141" spans="2:5" x14ac:dyDescent="0.2">
      <c r="B141" s="8">
        <v>1.058824</v>
      </c>
      <c r="C141" s="8">
        <v>1.2166669999999999</v>
      </c>
      <c r="D141" s="8">
        <v>0.351852</v>
      </c>
      <c r="E141" s="8">
        <v>0.84848500000000004</v>
      </c>
    </row>
    <row r="142" spans="2:5" x14ac:dyDescent="0.2">
      <c r="B142" s="8">
        <v>1.0547949999999999</v>
      </c>
      <c r="C142" s="8">
        <v>1.019231</v>
      </c>
      <c r="D142" s="8">
        <v>0.45238099999999998</v>
      </c>
      <c r="E142" s="8">
        <v>1.111111</v>
      </c>
    </row>
    <row r="143" spans="2:5" x14ac:dyDescent="0.2">
      <c r="B143" s="8">
        <v>0.73333300000000001</v>
      </c>
      <c r="C143" s="8">
        <v>1.2241379999999999</v>
      </c>
      <c r="D143" s="8">
        <v>0.62318799999999996</v>
      </c>
      <c r="E143" s="8">
        <v>0.81188099999999996</v>
      </c>
    </row>
    <row r="144" spans="2:5" x14ac:dyDescent="0.2">
      <c r="B144" s="8">
        <v>0.95061700000000005</v>
      </c>
      <c r="C144" s="8">
        <v>1.0909089999999999</v>
      </c>
      <c r="D144" s="8">
        <v>0.162162</v>
      </c>
      <c r="E144" s="8">
        <v>0.84</v>
      </c>
    </row>
    <row r="145" spans="2:5" x14ac:dyDescent="0.2">
      <c r="B145" s="8">
        <v>0.69285699999999995</v>
      </c>
      <c r="C145" s="8">
        <v>1</v>
      </c>
      <c r="D145" s="8">
        <v>0.54878000000000005</v>
      </c>
      <c r="E145" s="8">
        <v>0.85714299999999999</v>
      </c>
    </row>
    <row r="146" spans="2:5" x14ac:dyDescent="0.2">
      <c r="B146" s="8">
        <v>0.69879500000000005</v>
      </c>
      <c r="C146" s="8">
        <v>1.236111</v>
      </c>
      <c r="D146" s="8">
        <v>0.88095199999999996</v>
      </c>
      <c r="E146" s="8">
        <v>1.057471</v>
      </c>
    </row>
    <row r="147" spans="2:5" x14ac:dyDescent="0.2">
      <c r="B147" s="8">
        <v>1.1666669999999999</v>
      </c>
      <c r="C147" s="8">
        <v>1.098592</v>
      </c>
      <c r="D147" s="8">
        <v>0.32</v>
      </c>
      <c r="E147" s="8">
        <v>1.012346</v>
      </c>
    </row>
    <row r="148" spans="2:5" x14ac:dyDescent="0.2">
      <c r="B148" s="8">
        <v>1.469697</v>
      </c>
      <c r="C148" s="8">
        <v>0.6</v>
      </c>
      <c r="D148" s="8">
        <v>0.607595</v>
      </c>
      <c r="E148" s="8">
        <v>0.736842</v>
      </c>
    </row>
    <row r="149" spans="2:5" x14ac:dyDescent="0.2">
      <c r="B149" s="8">
        <v>0.60869600000000001</v>
      </c>
      <c r="C149" s="8">
        <v>0.73239399999999999</v>
      </c>
      <c r="D149" s="8">
        <v>0.59493700000000005</v>
      </c>
      <c r="E149" s="8">
        <v>1.0136989999999999</v>
      </c>
    </row>
    <row r="150" spans="2:5" x14ac:dyDescent="0.2">
      <c r="B150" s="8">
        <v>0.45833299999999999</v>
      </c>
      <c r="C150" s="8">
        <v>1.0459769999999999</v>
      </c>
      <c r="D150" s="8">
        <v>0.171429</v>
      </c>
      <c r="E150" s="8">
        <v>0.73387100000000005</v>
      </c>
    </row>
    <row r="151" spans="2:5" x14ac:dyDescent="0.2">
      <c r="B151" s="8">
        <v>1.0405409999999999</v>
      </c>
      <c r="C151" s="8">
        <v>0.79561999999999999</v>
      </c>
      <c r="D151" s="8">
        <v>0.48148099999999999</v>
      </c>
      <c r="E151" s="8">
        <v>1.125</v>
      </c>
    </row>
    <row r="152" spans="2:5" x14ac:dyDescent="0.2">
      <c r="B152" s="8">
        <v>0.70454499999999998</v>
      </c>
      <c r="C152" s="8">
        <v>1.0405409999999999</v>
      </c>
      <c r="D152" s="8">
        <v>0.33898299999999998</v>
      </c>
      <c r="E152" s="8">
        <v>1.053763</v>
      </c>
    </row>
    <row r="153" spans="2:5" x14ac:dyDescent="0.2">
      <c r="B153" s="8">
        <v>0.65934099999999995</v>
      </c>
      <c r="C153" s="8">
        <v>1.3442620000000001</v>
      </c>
      <c r="D153" s="8">
        <v>0.51111099999999998</v>
      </c>
      <c r="E153" s="8">
        <v>0.81553399999999998</v>
      </c>
    </row>
    <row r="154" spans="2:5" x14ac:dyDescent="0.2">
      <c r="B154" s="8">
        <v>0.69230800000000003</v>
      </c>
      <c r="C154" s="8">
        <v>1.012821</v>
      </c>
      <c r="D154" s="8">
        <v>0.32203399999999999</v>
      </c>
      <c r="E154" s="8">
        <v>1.142857</v>
      </c>
    </row>
    <row r="155" spans="2:5" x14ac:dyDescent="0.2">
      <c r="B155" s="8">
        <v>0.74242399999999997</v>
      </c>
      <c r="C155" s="8">
        <v>0.80582500000000001</v>
      </c>
      <c r="D155" s="8">
        <v>0.45762700000000001</v>
      </c>
      <c r="E155" s="8">
        <v>0.85567000000000004</v>
      </c>
    </row>
    <row r="156" spans="2:5" x14ac:dyDescent="0.2">
      <c r="B156" s="8">
        <v>0.96808499999999997</v>
      </c>
      <c r="C156" s="8">
        <v>1.4838709999999999</v>
      </c>
      <c r="D156" s="8">
        <v>0.625</v>
      </c>
      <c r="E156" s="8">
        <v>0.85507200000000005</v>
      </c>
    </row>
    <row r="157" spans="2:5" x14ac:dyDescent="0.2">
      <c r="B157" s="8">
        <v>1.28</v>
      </c>
      <c r="C157" s="8">
        <v>0.79710099999999995</v>
      </c>
      <c r="D157" s="8">
        <v>0.66666700000000001</v>
      </c>
      <c r="E157" s="8">
        <v>0.66964299999999999</v>
      </c>
    </row>
    <row r="158" spans="2:5" x14ac:dyDescent="0.2">
      <c r="B158" s="8">
        <v>1.1454549999999999</v>
      </c>
      <c r="C158" s="8">
        <v>0.76288699999999998</v>
      </c>
      <c r="D158" s="8">
        <v>0.46835399999999999</v>
      </c>
      <c r="E158" s="8">
        <v>0.96428599999999998</v>
      </c>
    </row>
    <row r="159" spans="2:5" x14ac:dyDescent="0.2">
      <c r="B159" s="8">
        <v>0.74026000000000003</v>
      </c>
      <c r="C159" s="8">
        <v>0.46853099999999998</v>
      </c>
      <c r="D159" s="8">
        <v>0.58333299999999999</v>
      </c>
      <c r="E159" s="8">
        <v>1.3333330000000001</v>
      </c>
    </row>
    <row r="160" spans="2:5" x14ac:dyDescent="0.2">
      <c r="B160" s="8">
        <v>1.1000000000000001</v>
      </c>
      <c r="C160" s="8">
        <v>1.0476190000000001</v>
      </c>
      <c r="D160" s="8">
        <v>0.38095200000000001</v>
      </c>
      <c r="E160" s="8">
        <v>0.81944399999999995</v>
      </c>
    </row>
    <row r="161" spans="2:5" x14ac:dyDescent="0.2">
      <c r="B161" s="8">
        <v>0.85714299999999999</v>
      </c>
      <c r="C161" s="8">
        <v>0.91578899999999996</v>
      </c>
      <c r="D161" s="8">
        <v>0.33333299999999999</v>
      </c>
      <c r="E161" s="8">
        <v>1.1621619999999999</v>
      </c>
    </row>
    <row r="162" spans="2:5" x14ac:dyDescent="0.2">
      <c r="B162" s="8">
        <v>1.8974359999999999</v>
      </c>
      <c r="C162" s="8">
        <v>0.96470599999999995</v>
      </c>
      <c r="D162" s="8">
        <v>0.34482800000000002</v>
      </c>
      <c r="E162" s="8">
        <v>1.25</v>
      </c>
    </row>
    <row r="163" spans="2:5" x14ac:dyDescent="0.2">
      <c r="B163" s="8">
        <v>0.90243899999999999</v>
      </c>
      <c r="C163" s="8">
        <v>0.82608700000000002</v>
      </c>
      <c r="D163" s="8">
        <v>0.59340700000000002</v>
      </c>
      <c r="E163" s="8">
        <v>1.0923080000000001</v>
      </c>
    </row>
    <row r="164" spans="2:5" x14ac:dyDescent="0.2">
      <c r="B164" s="8">
        <v>1</v>
      </c>
      <c r="C164" s="8">
        <v>0.72277199999999997</v>
      </c>
      <c r="D164" s="8">
        <v>0.31666699999999998</v>
      </c>
      <c r="E164" s="8">
        <v>0.86274499999999998</v>
      </c>
    </row>
    <row r="165" spans="2:5" x14ac:dyDescent="0.2">
      <c r="B165" s="8">
        <v>0.91666700000000001</v>
      </c>
      <c r="C165" s="8">
        <v>0.91836700000000004</v>
      </c>
      <c r="D165" s="8">
        <v>0.4</v>
      </c>
      <c r="E165" s="8">
        <v>0.90476199999999996</v>
      </c>
    </row>
    <row r="166" spans="2:5" x14ac:dyDescent="0.2">
      <c r="B166" s="8">
        <v>1.016807</v>
      </c>
      <c r="C166" s="8">
        <v>1.254902</v>
      </c>
      <c r="D166" s="8">
        <v>0.34042600000000001</v>
      </c>
      <c r="E166" s="8">
        <v>0.85714299999999999</v>
      </c>
    </row>
    <row r="167" spans="2:5" x14ac:dyDescent="0.2">
      <c r="B167" s="8">
        <v>1.050505</v>
      </c>
      <c r="C167" s="8">
        <v>1.4827589999999999</v>
      </c>
      <c r="D167" s="8">
        <v>0.43662000000000001</v>
      </c>
      <c r="E167" s="8">
        <v>0.75384600000000002</v>
      </c>
    </row>
    <row r="168" spans="2:5" x14ac:dyDescent="0.2">
      <c r="B168" s="8">
        <v>0.93478300000000003</v>
      </c>
      <c r="C168" s="8">
        <v>1.1730769999999999</v>
      </c>
      <c r="D168" s="8">
        <v>0.59740300000000002</v>
      </c>
      <c r="E168" s="8">
        <v>1.075</v>
      </c>
    </row>
    <row r="169" spans="2:5" x14ac:dyDescent="0.2">
      <c r="B169" s="8">
        <v>0.76136400000000004</v>
      </c>
      <c r="C169" s="8">
        <v>1.1136360000000001</v>
      </c>
      <c r="D169" s="8">
        <v>0.706897</v>
      </c>
      <c r="E169" s="8">
        <v>1.74359</v>
      </c>
    </row>
    <row r="170" spans="2:5" x14ac:dyDescent="0.2">
      <c r="B170" s="8">
        <v>1.0181819999999999</v>
      </c>
      <c r="C170" s="8">
        <v>0.74789899999999998</v>
      </c>
      <c r="D170" s="8">
        <v>0.36956499999999998</v>
      </c>
      <c r="E170" s="8">
        <v>0.8</v>
      </c>
    </row>
    <row r="171" spans="2:5" x14ac:dyDescent="0.2">
      <c r="B171" s="8">
        <v>1.506494</v>
      </c>
      <c r="C171" s="8">
        <v>0.88775499999999996</v>
      </c>
      <c r="D171" s="8">
        <v>0.33898299999999998</v>
      </c>
      <c r="E171" s="8">
        <v>0.44262299999999999</v>
      </c>
    </row>
    <row r="172" spans="2:5" x14ac:dyDescent="0.2">
      <c r="B172" s="8">
        <v>1.1710529999999999</v>
      </c>
      <c r="C172" s="8">
        <v>0.98461500000000002</v>
      </c>
      <c r="D172" s="8">
        <v>0.29850700000000002</v>
      </c>
      <c r="E172" s="8">
        <v>1.064516</v>
      </c>
    </row>
    <row r="173" spans="2:5" x14ac:dyDescent="0.2">
      <c r="B173" s="8">
        <v>0.769231</v>
      </c>
      <c r="C173" s="8">
        <v>0.60824699999999998</v>
      </c>
      <c r="D173" s="8">
        <v>0.237288</v>
      </c>
      <c r="E173" s="8">
        <v>0.72222200000000003</v>
      </c>
    </row>
    <row r="174" spans="2:5" x14ac:dyDescent="0.2">
      <c r="B174" s="8">
        <v>0.97701099999999996</v>
      </c>
      <c r="C174" s="8">
        <v>1.28125</v>
      </c>
      <c r="D174" s="8">
        <v>0.75</v>
      </c>
      <c r="E174" s="8">
        <v>0.90769200000000005</v>
      </c>
    </row>
    <row r="175" spans="2:5" x14ac:dyDescent="0.2">
      <c r="B175" s="8">
        <v>1</v>
      </c>
      <c r="C175" s="8">
        <v>0.33834599999999998</v>
      </c>
      <c r="D175" s="8">
        <v>0.42857099999999998</v>
      </c>
      <c r="E175" s="8">
        <v>1.05</v>
      </c>
    </row>
    <row r="176" spans="2:5" x14ac:dyDescent="0.2">
      <c r="B176" s="8">
        <v>0.94444399999999995</v>
      </c>
      <c r="C176" s="8">
        <v>0.67241399999999996</v>
      </c>
      <c r="D176" s="8">
        <v>0.740506</v>
      </c>
      <c r="E176" s="8">
        <v>1.2553190000000001</v>
      </c>
    </row>
    <row r="177" spans="2:5" x14ac:dyDescent="0.2">
      <c r="B177" s="8">
        <v>0.72897199999999995</v>
      </c>
      <c r="C177" s="8">
        <v>0.96969700000000003</v>
      </c>
      <c r="D177" s="8">
        <v>0.55172399999999999</v>
      </c>
      <c r="E177" s="8">
        <v>0.87755099999999997</v>
      </c>
    </row>
    <row r="178" spans="2:5" x14ac:dyDescent="0.2">
      <c r="B178" s="8">
        <v>0.85</v>
      </c>
      <c r="C178" s="8">
        <v>1.3157890000000001</v>
      </c>
      <c r="D178" s="8">
        <v>0.81355900000000003</v>
      </c>
      <c r="E178" s="8">
        <v>1.289474</v>
      </c>
    </row>
    <row r="179" spans="2:5" x14ac:dyDescent="0.2">
      <c r="B179" s="8">
        <v>1.2131149999999999</v>
      </c>
      <c r="C179" s="8">
        <v>1</v>
      </c>
      <c r="D179" s="8">
        <v>1.0333330000000001</v>
      </c>
      <c r="E179" s="8">
        <v>0.61764699999999995</v>
      </c>
    </row>
    <row r="180" spans="2:5" x14ac:dyDescent="0.2">
      <c r="B180" s="8">
        <v>1.4153849999999999</v>
      </c>
      <c r="C180" s="8">
        <v>1.2380949999999999</v>
      </c>
      <c r="D180" s="8">
        <v>0.63636400000000004</v>
      </c>
      <c r="E180" s="8">
        <v>0.875</v>
      </c>
    </row>
    <row r="181" spans="2:5" x14ac:dyDescent="0.2">
      <c r="B181" s="8">
        <v>1.375</v>
      </c>
      <c r="C181" s="8">
        <v>1.5098039999999999</v>
      </c>
      <c r="D181" s="8">
        <v>0.31707299999999999</v>
      </c>
      <c r="E181" s="8">
        <v>0.62068999999999996</v>
      </c>
    </row>
    <row r="182" spans="2:5" x14ac:dyDescent="0.2">
      <c r="B182" s="8">
        <v>0.78947400000000001</v>
      </c>
      <c r="C182" s="8">
        <v>0.27027000000000001</v>
      </c>
      <c r="D182" s="8">
        <v>1.011628</v>
      </c>
      <c r="E182" s="8">
        <v>0.87036999999999998</v>
      </c>
    </row>
    <row r="183" spans="2:5" x14ac:dyDescent="0.2">
      <c r="B183" s="8">
        <v>0.77272700000000005</v>
      </c>
      <c r="C183" s="8">
        <v>0.94736799999999999</v>
      </c>
      <c r="D183" s="8">
        <v>0.34939799999999999</v>
      </c>
      <c r="E183" s="8">
        <v>1.2291669999999999</v>
      </c>
    </row>
    <row r="184" spans="2:5" x14ac:dyDescent="0.2">
      <c r="B184" s="8">
        <v>0.93333299999999997</v>
      </c>
      <c r="C184" s="8">
        <v>1.285714</v>
      </c>
      <c r="D184" s="8">
        <v>0.58064499999999997</v>
      </c>
      <c r="E184" s="8">
        <v>1.1403509999999999</v>
      </c>
    </row>
    <row r="185" spans="2:5" x14ac:dyDescent="0.2">
      <c r="B185" s="8">
        <v>0.87272700000000003</v>
      </c>
      <c r="C185" s="8">
        <v>1.483333</v>
      </c>
      <c r="D185" s="8">
        <v>1.0288459999999999</v>
      </c>
      <c r="E185" s="8">
        <v>1.192982</v>
      </c>
    </row>
    <row r="186" spans="2:5" x14ac:dyDescent="0.2">
      <c r="B186" s="8">
        <v>0.71590900000000002</v>
      </c>
      <c r="C186" s="8">
        <v>0.88709700000000002</v>
      </c>
      <c r="D186" s="8">
        <v>0.52727299999999999</v>
      </c>
      <c r="E186" s="8">
        <v>0.79761899999999997</v>
      </c>
    </row>
    <row r="187" spans="2:5" x14ac:dyDescent="0.2">
      <c r="B187" s="8">
        <v>1.038095</v>
      </c>
      <c r="C187" s="8">
        <v>1.089431</v>
      </c>
      <c r="D187" s="8">
        <v>0.23157900000000001</v>
      </c>
      <c r="E187" s="8">
        <v>0.74390199999999995</v>
      </c>
    </row>
    <row r="188" spans="2:5" x14ac:dyDescent="0.2">
      <c r="B188" s="8">
        <v>0.58064499999999997</v>
      </c>
      <c r="C188" s="8">
        <v>1.215686</v>
      </c>
      <c r="D188" s="8">
        <v>0.68656700000000004</v>
      </c>
      <c r="E188" s="8">
        <v>0.97368399999999999</v>
      </c>
    </row>
    <row r="189" spans="2:5" x14ac:dyDescent="0.2">
      <c r="B189" s="8">
        <v>1.130952</v>
      </c>
      <c r="C189" s="8">
        <v>1.163265</v>
      </c>
      <c r="D189" s="8">
        <v>0.67307700000000004</v>
      </c>
      <c r="E189" s="8">
        <v>0.95588200000000001</v>
      </c>
    </row>
    <row r="190" spans="2:5" x14ac:dyDescent="0.2">
      <c r="B190" s="8">
        <v>1.120482</v>
      </c>
      <c r="C190" s="8">
        <v>1.022222</v>
      </c>
      <c r="D190" s="8">
        <v>0.83185799999999999</v>
      </c>
      <c r="E190" s="8">
        <v>1.074074</v>
      </c>
    </row>
    <row r="191" spans="2:5" x14ac:dyDescent="0.2">
      <c r="B191" s="8">
        <v>1.3285709999999999</v>
      </c>
      <c r="C191" s="8">
        <v>1.066667</v>
      </c>
      <c r="D191" s="8">
        <v>1.191011</v>
      </c>
      <c r="E191" s="8">
        <v>1.0510200000000001</v>
      </c>
    </row>
    <row r="192" spans="2:5" x14ac:dyDescent="0.2">
      <c r="B192" s="8">
        <v>1.178218</v>
      </c>
      <c r="C192" s="8">
        <v>0.918605</v>
      </c>
      <c r="D192" s="8">
        <v>0.74590199999999995</v>
      </c>
      <c r="E192" s="8">
        <v>0.95714299999999997</v>
      </c>
    </row>
    <row r="193" spans="2:5" x14ac:dyDescent="0.2">
      <c r="B193" s="8">
        <v>1.008929</v>
      </c>
      <c r="C193" s="8">
        <v>0.37078699999999998</v>
      </c>
      <c r="D193" s="8">
        <v>0.26041700000000001</v>
      </c>
      <c r="E193" s="8">
        <v>1.064516</v>
      </c>
    </row>
    <row r="194" spans="2:5" x14ac:dyDescent="0.2">
      <c r="B194" s="8">
        <v>0.98947399999999996</v>
      </c>
      <c r="C194" s="8">
        <v>1.2203390000000001</v>
      </c>
      <c r="D194" s="8">
        <v>0.52631600000000001</v>
      </c>
      <c r="E194" s="8">
        <v>1.131148</v>
      </c>
    </row>
    <row r="195" spans="2:5" x14ac:dyDescent="0.2">
      <c r="B195" s="8">
        <v>0.84259300000000004</v>
      </c>
      <c r="C195" s="8">
        <v>0.72548999999999997</v>
      </c>
      <c r="D195" s="8">
        <v>1.039604</v>
      </c>
      <c r="E195" s="8">
        <v>0.446602</v>
      </c>
    </row>
    <row r="196" spans="2:5" x14ac:dyDescent="0.2">
      <c r="B196" s="8">
        <v>1.139785</v>
      </c>
      <c r="C196" s="8">
        <v>0.8</v>
      </c>
      <c r="D196" s="8">
        <v>0.265957</v>
      </c>
      <c r="E196" s="8">
        <v>0.86486499999999999</v>
      </c>
    </row>
    <row r="197" spans="2:5" x14ac:dyDescent="0.2">
      <c r="B197" s="8">
        <v>0.94186000000000003</v>
      </c>
      <c r="C197" s="8">
        <v>0.75675700000000001</v>
      </c>
      <c r="D197" s="8">
        <v>0.84848500000000004</v>
      </c>
      <c r="E197" s="8">
        <v>0.79411799999999999</v>
      </c>
    </row>
    <row r="198" spans="2:5" x14ac:dyDescent="0.2">
      <c r="B198" s="8">
        <v>0.87341800000000003</v>
      </c>
      <c r="C198" s="8">
        <v>0.62</v>
      </c>
      <c r="D198" s="8">
        <v>0.67307700000000004</v>
      </c>
      <c r="E198" s="8">
        <v>1.3333330000000001</v>
      </c>
    </row>
    <row r="199" spans="2:5" x14ac:dyDescent="0.2">
      <c r="B199" s="8">
        <v>1.0093460000000001</v>
      </c>
      <c r="C199" s="8">
        <v>1.119048</v>
      </c>
      <c r="D199" s="8">
        <v>0.894737</v>
      </c>
      <c r="E199" s="8">
        <v>0.82608700000000002</v>
      </c>
    </row>
    <row r="200" spans="2:5" x14ac:dyDescent="0.2">
      <c r="B200" s="8">
        <v>1.0215050000000001</v>
      </c>
      <c r="C200" s="8">
        <v>0.82758600000000004</v>
      </c>
      <c r="D200" s="8">
        <v>0.97752799999999995</v>
      </c>
      <c r="E200" s="8">
        <v>1.214286</v>
      </c>
    </row>
    <row r="201" spans="2:5" x14ac:dyDescent="0.2">
      <c r="B201" s="8">
        <v>1.247312</v>
      </c>
      <c r="C201" s="8">
        <v>2.125</v>
      </c>
      <c r="D201" s="8">
        <v>0.31034499999999998</v>
      </c>
      <c r="E201" s="8">
        <v>1.289855</v>
      </c>
    </row>
    <row r="202" spans="2:5" x14ac:dyDescent="0.2">
      <c r="B202" s="8">
        <v>0.87755099999999997</v>
      </c>
      <c r="C202" s="8">
        <v>0.54386000000000001</v>
      </c>
      <c r="D202" s="8">
        <v>1.0581400000000001</v>
      </c>
      <c r="E202" s="8">
        <v>0.82857099999999995</v>
      </c>
    </row>
    <row r="203" spans="2:5" x14ac:dyDescent="0.2">
      <c r="B203" s="8">
        <v>0.85106400000000004</v>
      </c>
      <c r="C203" s="8">
        <v>1.473684</v>
      </c>
      <c r="D203" s="8">
        <v>0.33606599999999998</v>
      </c>
      <c r="E203" s="8">
        <v>1.0857140000000001</v>
      </c>
    </row>
    <row r="204" spans="2:5" x14ac:dyDescent="0.2">
      <c r="B204" s="8">
        <v>1.1904760000000001</v>
      </c>
      <c r="C204" s="8">
        <v>1.210526</v>
      </c>
      <c r="D204" s="8">
        <v>0.51785700000000001</v>
      </c>
      <c r="E204" s="8">
        <v>0.48780499999999999</v>
      </c>
    </row>
    <row r="205" spans="2:5" x14ac:dyDescent="0.2">
      <c r="B205" s="8">
        <v>0.88785000000000003</v>
      </c>
      <c r="C205" s="8">
        <v>0.690909</v>
      </c>
      <c r="D205" s="8">
        <v>0.71287100000000003</v>
      </c>
      <c r="E205" s="8">
        <v>0.98461500000000002</v>
      </c>
    </row>
    <row r="206" spans="2:5" x14ac:dyDescent="0.2">
      <c r="B206" s="8">
        <v>1.389831</v>
      </c>
      <c r="C206" s="8">
        <v>0.87058800000000003</v>
      </c>
      <c r="D206" s="8">
        <v>0.87272700000000003</v>
      </c>
      <c r="E206" s="8">
        <v>1.152542</v>
      </c>
    </row>
    <row r="207" spans="2:5" x14ac:dyDescent="0.2">
      <c r="B207" s="8">
        <v>0.92771099999999995</v>
      </c>
      <c r="C207" s="8">
        <v>0.87378599999999995</v>
      </c>
      <c r="D207" s="8">
        <v>0.64285700000000001</v>
      </c>
      <c r="E207" s="8">
        <v>0.971831</v>
      </c>
    </row>
    <row r="208" spans="2:5" x14ac:dyDescent="0.2">
      <c r="B208" s="8">
        <v>1.180328</v>
      </c>
      <c r="C208" s="8">
        <v>0.92500000000000004</v>
      </c>
      <c r="D208" s="8">
        <v>0.78873199999999999</v>
      </c>
      <c r="E208" s="8">
        <v>0.382353</v>
      </c>
    </row>
    <row r="209" spans="2:5" x14ac:dyDescent="0.2">
      <c r="B209" s="8">
        <v>0.90243899999999999</v>
      </c>
      <c r="C209" s="8">
        <v>1.1551720000000001</v>
      </c>
      <c r="D209" s="8">
        <v>0.33333299999999999</v>
      </c>
      <c r="E209" s="8">
        <v>0.83018899999999995</v>
      </c>
    </row>
    <row r="210" spans="2:5" x14ac:dyDescent="0.2">
      <c r="B210" s="8">
        <v>1.0877190000000001</v>
      </c>
      <c r="C210" s="8">
        <v>1.148649</v>
      </c>
      <c r="D210" s="8">
        <v>0.90098999999999996</v>
      </c>
      <c r="E210" s="8">
        <v>0.70491800000000004</v>
      </c>
    </row>
    <row r="211" spans="2:5" x14ac:dyDescent="0.2">
      <c r="B211" s="8">
        <v>1.0941179999999999</v>
      </c>
      <c r="C211" s="8">
        <v>0.95238100000000003</v>
      </c>
      <c r="D211" s="8">
        <v>0.86407800000000001</v>
      </c>
      <c r="E211" s="8">
        <v>0.64406799999999997</v>
      </c>
    </row>
    <row r="212" spans="2:5" x14ac:dyDescent="0.2">
      <c r="B212" s="8">
        <v>0.97752799999999995</v>
      </c>
      <c r="C212" s="8">
        <v>0.92473099999999997</v>
      </c>
      <c r="D212" s="8">
        <v>0.75206600000000001</v>
      </c>
      <c r="E212" s="8">
        <v>0.70769199999999999</v>
      </c>
    </row>
    <row r="213" spans="2:5" x14ac:dyDescent="0.2">
      <c r="B213" s="8">
        <v>0.93670900000000001</v>
      </c>
      <c r="C213" s="8">
        <v>1.2247189999999999</v>
      </c>
      <c r="D213" s="8">
        <v>0.34375</v>
      </c>
      <c r="E213" s="8">
        <v>1.2619050000000001</v>
      </c>
    </row>
    <row r="214" spans="2:5" x14ac:dyDescent="0.2">
      <c r="B214" s="8">
        <v>0.88095199999999996</v>
      </c>
      <c r="C214" s="8">
        <v>1.549296</v>
      </c>
      <c r="D214" s="8">
        <v>0.34782600000000002</v>
      </c>
      <c r="E214" s="8">
        <v>0.9375</v>
      </c>
    </row>
    <row r="215" spans="2:5" x14ac:dyDescent="0.2">
      <c r="B215" s="8">
        <v>1.0877190000000001</v>
      </c>
      <c r="C215" s="8">
        <v>0.97058800000000001</v>
      </c>
      <c r="D215" s="8">
        <v>0.58333299999999999</v>
      </c>
      <c r="E215" s="8">
        <v>0.38738699999999998</v>
      </c>
    </row>
    <row r="216" spans="2:5" x14ac:dyDescent="0.2">
      <c r="B216" s="8">
        <v>0.85507200000000005</v>
      </c>
      <c r="C216" s="8">
        <v>0.78431399999999996</v>
      </c>
      <c r="D216" s="8">
        <v>1.2150540000000001</v>
      </c>
      <c r="E216" s="8">
        <v>0.74603200000000003</v>
      </c>
    </row>
    <row r="217" spans="2:5" x14ac:dyDescent="0.2">
      <c r="B217" s="8">
        <v>1.4069769999999999</v>
      </c>
      <c r="C217" s="8">
        <v>0.875</v>
      </c>
      <c r="D217" s="8">
        <v>0.2</v>
      </c>
      <c r="E217" s="8">
        <v>0.83333299999999999</v>
      </c>
    </row>
    <row r="218" spans="2:5" x14ac:dyDescent="0.2">
      <c r="B218" s="8">
        <v>0.86956500000000003</v>
      </c>
      <c r="C218" s="8">
        <v>0.98936199999999996</v>
      </c>
      <c r="D218" s="8">
        <v>1.03125</v>
      </c>
      <c r="E218" s="8">
        <v>1.0909089999999999</v>
      </c>
    </row>
    <row r="219" spans="2:5" x14ac:dyDescent="0.2">
      <c r="B219" s="8">
        <v>1.095745</v>
      </c>
      <c r="C219" s="8">
        <v>1.1604939999999999</v>
      </c>
      <c r="D219" s="8">
        <v>0.954955</v>
      </c>
      <c r="E219" s="8">
        <v>1.1578949999999999</v>
      </c>
    </row>
    <row r="220" spans="2:5" x14ac:dyDescent="0.2">
      <c r="B220" s="8">
        <v>1.038462</v>
      </c>
      <c r="C220" s="8">
        <v>1.1228070000000001</v>
      </c>
      <c r="D220" s="8">
        <v>1.212121</v>
      </c>
      <c r="E220" s="8">
        <v>1.9722219999999999</v>
      </c>
    </row>
    <row r="221" spans="2:5" x14ac:dyDescent="0.2">
      <c r="B221" s="8">
        <v>0.97916700000000001</v>
      </c>
      <c r="C221" s="8">
        <v>1.051282</v>
      </c>
      <c r="D221" s="8">
        <v>0.82222200000000001</v>
      </c>
      <c r="E221" s="8">
        <v>0.55813999999999997</v>
      </c>
    </row>
    <row r="222" spans="2:5" x14ac:dyDescent="0.2">
      <c r="B222" s="8">
        <v>0.69811299999999998</v>
      </c>
      <c r="C222" s="8">
        <v>0.57692299999999996</v>
      </c>
      <c r="D222" s="8">
        <v>1.2619050000000001</v>
      </c>
      <c r="E222" s="8">
        <v>0.64077700000000004</v>
      </c>
    </row>
    <row r="223" spans="2:5" x14ac:dyDescent="0.2">
      <c r="B223" s="8">
        <v>0.87209300000000001</v>
      </c>
      <c r="C223" s="8">
        <v>1.4680850000000001</v>
      </c>
      <c r="D223" s="8">
        <v>1.149254</v>
      </c>
      <c r="E223" s="8">
        <v>1.2758620000000001</v>
      </c>
    </row>
    <row r="224" spans="2:5" x14ac:dyDescent="0.2">
      <c r="B224" s="8">
        <v>0.89795899999999995</v>
      </c>
      <c r="C224" s="8">
        <v>0.65</v>
      </c>
      <c r="D224" s="8">
        <v>0.87288100000000002</v>
      </c>
      <c r="E224" s="8">
        <v>0.86538499999999996</v>
      </c>
    </row>
    <row r="225" spans="2:5" x14ac:dyDescent="0.2">
      <c r="B225" s="8">
        <v>1.7962959999999999</v>
      </c>
      <c r="C225" s="8">
        <v>0.86407800000000001</v>
      </c>
      <c r="D225" s="8">
        <v>0.71052599999999999</v>
      </c>
      <c r="E225" s="8">
        <v>0.786408</v>
      </c>
    </row>
    <row r="226" spans="2:5" x14ac:dyDescent="0.2">
      <c r="B226" s="8">
        <v>0.68</v>
      </c>
      <c r="C226" s="8">
        <v>0.97777800000000004</v>
      </c>
      <c r="D226" s="8">
        <v>0.63333300000000003</v>
      </c>
      <c r="E226" s="8">
        <v>0.83908000000000005</v>
      </c>
    </row>
    <row r="227" spans="2:5" x14ac:dyDescent="0.2">
      <c r="B227" s="8">
        <v>1.0566040000000001</v>
      </c>
      <c r="C227" s="8"/>
      <c r="D227" s="8">
        <v>0.96341500000000002</v>
      </c>
      <c r="E227" s="8">
        <v>0.58415799999999996</v>
      </c>
    </row>
    <row r="228" spans="2:5" x14ac:dyDescent="0.2">
      <c r="B228" s="8">
        <v>1.037037</v>
      </c>
      <c r="C228" s="8"/>
      <c r="D228" s="8">
        <v>1.0173909999999999</v>
      </c>
      <c r="E228" s="8">
        <v>1.2</v>
      </c>
    </row>
    <row r="229" spans="2:5" x14ac:dyDescent="0.2">
      <c r="B229" s="8">
        <v>0.73333300000000001</v>
      </c>
      <c r="C229" s="8"/>
      <c r="D229" s="8">
        <v>1.3548389999999999</v>
      </c>
      <c r="E229" s="8">
        <v>0.890625</v>
      </c>
    </row>
    <row r="230" spans="2:5" x14ac:dyDescent="0.2">
      <c r="B230" s="8">
        <v>0.99264699999999995</v>
      </c>
      <c r="C230" s="8"/>
      <c r="D230" s="8">
        <v>0.81651399999999996</v>
      </c>
      <c r="E230" s="8">
        <v>0.64864900000000003</v>
      </c>
    </row>
    <row r="231" spans="2:5" x14ac:dyDescent="0.2">
      <c r="B231" s="8">
        <v>0.86363599999999996</v>
      </c>
      <c r="C231" s="8"/>
      <c r="D231" s="8">
        <v>0.556701</v>
      </c>
      <c r="E231" s="8">
        <v>0.611765</v>
      </c>
    </row>
    <row r="232" spans="2:5" x14ac:dyDescent="0.2">
      <c r="B232" s="8">
        <v>0.97368399999999999</v>
      </c>
      <c r="C232" s="8"/>
      <c r="D232" s="8">
        <v>1.4216869999999999</v>
      </c>
      <c r="E232" s="8">
        <v>0.64912300000000001</v>
      </c>
    </row>
    <row r="233" spans="2:5" x14ac:dyDescent="0.2">
      <c r="B233" s="8">
        <v>0.83333299999999999</v>
      </c>
      <c r="C233" s="8"/>
      <c r="D233" s="8"/>
      <c r="E233" s="8">
        <v>0.5625</v>
      </c>
    </row>
    <row r="234" spans="2:5" x14ac:dyDescent="0.2">
      <c r="B234" s="8"/>
      <c r="C234" s="8"/>
      <c r="D234" s="8"/>
      <c r="E234" s="8">
        <v>1</v>
      </c>
    </row>
    <row r="235" spans="2:5" x14ac:dyDescent="0.2">
      <c r="B235" s="8"/>
      <c r="C235" s="8"/>
      <c r="D235" s="8"/>
      <c r="E235" s="8">
        <v>0.90769200000000005</v>
      </c>
    </row>
    <row r="236" spans="2:5" x14ac:dyDescent="0.2">
      <c r="B236" s="8"/>
      <c r="C236" s="8"/>
      <c r="D236" s="8"/>
      <c r="E236" s="8">
        <v>1.0161290000000001</v>
      </c>
    </row>
    <row r="237" spans="2:5" x14ac:dyDescent="0.2">
      <c r="B237" s="8"/>
      <c r="C237" s="8"/>
      <c r="D237" s="8"/>
      <c r="E237" s="8">
        <v>1.173913</v>
      </c>
    </row>
    <row r="238" spans="2:5" x14ac:dyDescent="0.2">
      <c r="B238" s="8"/>
      <c r="C238" s="8"/>
      <c r="D238" s="8"/>
      <c r="E238" s="8">
        <v>0.89361699999999999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80AA0-ECF0-CF49-8DB8-3FE457C99A6F}">
  <dimension ref="A1:K229"/>
  <sheetViews>
    <sheetView workbookViewId="0">
      <selection activeCell="G28" sqref="G28"/>
    </sheetView>
  </sheetViews>
  <sheetFormatPr baseColWidth="10" defaultRowHeight="16" x14ac:dyDescent="0.2"/>
  <cols>
    <col min="1" max="1" width="16.33203125" bestFit="1" customWidth="1"/>
    <col min="2" max="2" width="11.1640625" style="3" bestFit="1" customWidth="1"/>
    <col min="3" max="3" width="14" style="3" bestFit="1" customWidth="1"/>
    <col min="4" max="4" width="23.83203125" style="3" bestFit="1" customWidth="1"/>
    <col min="5" max="5" width="27.1640625" style="3" bestFit="1" customWidth="1"/>
    <col min="8" max="8" width="9.1640625" bestFit="1" customWidth="1"/>
    <col min="9" max="9" width="14" bestFit="1" customWidth="1"/>
    <col min="10" max="10" width="23.83203125" bestFit="1" customWidth="1"/>
    <col min="11" max="11" width="27.1640625" bestFit="1" customWidth="1"/>
  </cols>
  <sheetData>
    <row r="1" spans="1:11" x14ac:dyDescent="0.2">
      <c r="A1" s="6" t="s">
        <v>30</v>
      </c>
    </row>
    <row r="2" spans="1:11" x14ac:dyDescent="0.2">
      <c r="B2" s="4" t="s">
        <v>0</v>
      </c>
      <c r="C2" s="5" t="s">
        <v>1</v>
      </c>
      <c r="D2" s="5" t="s">
        <v>2</v>
      </c>
      <c r="E2" s="5" t="s">
        <v>3</v>
      </c>
      <c r="H2" s="4" t="s">
        <v>0</v>
      </c>
      <c r="I2" s="5" t="s">
        <v>1</v>
      </c>
      <c r="J2" s="5" t="s">
        <v>2</v>
      </c>
      <c r="K2" s="5" t="s">
        <v>3</v>
      </c>
    </row>
    <row r="3" spans="1:11" x14ac:dyDescent="0.2">
      <c r="B3" s="8">
        <v>0.60518917999999999</v>
      </c>
      <c r="C3" s="8">
        <v>1.33380528</v>
      </c>
      <c r="D3" s="8">
        <v>0.82922191000000001</v>
      </c>
      <c r="E3" s="8">
        <v>1.14160762</v>
      </c>
      <c r="G3" s="7" t="s">
        <v>25</v>
      </c>
      <c r="H3" s="8">
        <v>0.69332899999999997</v>
      </c>
      <c r="I3" s="8">
        <v>1.01966</v>
      </c>
      <c r="J3" s="8">
        <v>0.71331900000000004</v>
      </c>
      <c r="K3" s="8">
        <v>1.1143099999999999</v>
      </c>
    </row>
    <row r="4" spans="1:11" x14ac:dyDescent="0.2">
      <c r="B4" s="8">
        <v>0.88703109999999996</v>
      </c>
      <c r="C4" s="8">
        <v>1.09520712</v>
      </c>
      <c r="D4" s="8">
        <v>0.96253575999999996</v>
      </c>
      <c r="E4" s="8">
        <v>1.31814163</v>
      </c>
    </row>
    <row r="5" spans="1:11" x14ac:dyDescent="0.2">
      <c r="B5" s="8">
        <v>0.76196363</v>
      </c>
      <c r="C5" s="8">
        <v>0.87933452000000001</v>
      </c>
      <c r="D5" s="8">
        <v>1.1433550400000001</v>
      </c>
      <c r="E5" s="8">
        <v>1.0824614299999999</v>
      </c>
    </row>
    <row r="6" spans="1:11" x14ac:dyDescent="0.2">
      <c r="B6" s="8">
        <v>1.0024493400000001</v>
      </c>
      <c r="C6" s="8">
        <v>1.1153759599999999</v>
      </c>
      <c r="D6" s="8">
        <v>0.31568864000000002</v>
      </c>
      <c r="E6" s="8">
        <v>0.65218591999999997</v>
      </c>
    </row>
    <row r="7" spans="1:11" x14ac:dyDescent="0.2">
      <c r="B7" s="8">
        <v>0.70387548</v>
      </c>
      <c r="C7" s="8">
        <v>1.1781090700000001</v>
      </c>
      <c r="D7" s="8">
        <v>1.323088</v>
      </c>
      <c r="E7" s="8">
        <v>0.84157327999999998</v>
      </c>
    </row>
    <row r="8" spans="1:11" x14ac:dyDescent="0.2">
      <c r="B8" s="8">
        <v>0.35239656000000003</v>
      </c>
      <c r="C8" s="8">
        <v>1.1418439300000001</v>
      </c>
      <c r="D8" s="8">
        <v>0.65905318000000002</v>
      </c>
      <c r="E8" s="8">
        <v>1.3117025200000001</v>
      </c>
    </row>
    <row r="9" spans="1:11" x14ac:dyDescent="0.2">
      <c r="B9" s="8">
        <v>0.88018375000000004</v>
      </c>
      <c r="C9" s="8">
        <v>1.31684311</v>
      </c>
      <c r="D9" s="8">
        <v>0.57535334999999999</v>
      </c>
      <c r="E9" s="8">
        <v>1.1376213100000001</v>
      </c>
    </row>
    <row r="10" spans="1:11" x14ac:dyDescent="0.2">
      <c r="B10" s="8">
        <v>1.57143933</v>
      </c>
      <c r="C10" s="8">
        <v>1.3913081700000001</v>
      </c>
      <c r="D10" s="8">
        <v>0.58837318000000005</v>
      </c>
      <c r="E10" s="8">
        <v>1.2305758600000001</v>
      </c>
    </row>
    <row r="11" spans="1:11" x14ac:dyDescent="0.2">
      <c r="B11" s="8">
        <v>0.15426819999999999</v>
      </c>
      <c r="C11" s="8">
        <v>0.34938196999999999</v>
      </c>
      <c r="D11" s="8">
        <v>0.41264568000000001</v>
      </c>
      <c r="E11" s="8">
        <v>1.24043539</v>
      </c>
    </row>
    <row r="12" spans="1:11" x14ac:dyDescent="0.2">
      <c r="B12" s="8">
        <v>0.19956805999999999</v>
      </c>
      <c r="C12" s="8">
        <v>1.09998489</v>
      </c>
      <c r="D12" s="8">
        <v>0.36513182999999999</v>
      </c>
      <c r="E12" s="8">
        <v>0.92342928999999996</v>
      </c>
    </row>
    <row r="13" spans="1:11" x14ac:dyDescent="0.2">
      <c r="B13" s="8">
        <v>1.5460753199999999</v>
      </c>
      <c r="C13" s="8">
        <v>1.23020913</v>
      </c>
      <c r="D13" s="8">
        <v>0.58621268000000004</v>
      </c>
      <c r="E13" s="8">
        <v>1.05231863</v>
      </c>
    </row>
    <row r="14" spans="1:11" x14ac:dyDescent="0.2">
      <c r="B14" s="8">
        <v>1.1509021800000001</v>
      </c>
      <c r="C14" s="8">
        <v>0.64678058000000005</v>
      </c>
      <c r="D14" s="8">
        <v>0.30192622000000002</v>
      </c>
      <c r="E14" s="8">
        <v>0.48739544000000001</v>
      </c>
    </row>
    <row r="15" spans="1:11" x14ac:dyDescent="0.2">
      <c r="B15" s="8">
        <v>0.45486451</v>
      </c>
      <c r="C15" s="8">
        <v>1.1012021599999999</v>
      </c>
      <c r="D15" s="8">
        <v>1.4787615000000001</v>
      </c>
      <c r="E15" s="8">
        <v>1.2422616200000001</v>
      </c>
    </row>
    <row r="16" spans="1:11" x14ac:dyDescent="0.2">
      <c r="B16" s="8">
        <v>1.3249369</v>
      </c>
      <c r="C16" s="8">
        <v>0.90637608999999997</v>
      </c>
      <c r="D16" s="8">
        <v>1.0768183200000001</v>
      </c>
      <c r="E16" s="8">
        <v>1.25980059</v>
      </c>
    </row>
    <row r="17" spans="2:5" x14ac:dyDescent="0.2">
      <c r="B17" s="8">
        <v>0.34480662000000001</v>
      </c>
      <c r="C17" s="8">
        <v>1.0223578099999999</v>
      </c>
      <c r="D17" s="8">
        <v>0.43892745999999999</v>
      </c>
      <c r="E17" s="8">
        <v>1.2145961999999999</v>
      </c>
    </row>
    <row r="18" spans="2:5" x14ac:dyDescent="0.2">
      <c r="B18" s="8">
        <v>0.52722380999999996</v>
      </c>
      <c r="C18" s="8">
        <v>1.33898374</v>
      </c>
      <c r="D18" s="8">
        <v>0.93850126</v>
      </c>
      <c r="E18" s="8">
        <v>1.09960507</v>
      </c>
    </row>
    <row r="19" spans="2:5" x14ac:dyDescent="0.2">
      <c r="B19" s="8">
        <v>0.92260449</v>
      </c>
      <c r="C19" s="8">
        <v>1.24967776</v>
      </c>
      <c r="D19" s="8">
        <v>0.82047530000000002</v>
      </c>
      <c r="E19" s="8">
        <v>1.1665433000000001</v>
      </c>
    </row>
    <row r="20" spans="2:5" x14ac:dyDescent="0.2">
      <c r="B20" s="8">
        <v>0.67580459000000004</v>
      </c>
      <c r="C20" s="8">
        <v>1.1045548199999999</v>
      </c>
      <c r="D20" s="8">
        <v>0.63391333000000005</v>
      </c>
      <c r="E20" s="8">
        <v>1.2999324999999999</v>
      </c>
    </row>
    <row r="21" spans="2:5" x14ac:dyDescent="0.2">
      <c r="B21" s="8">
        <v>1.4058451700000001</v>
      </c>
      <c r="C21" s="8">
        <v>0.90713211999999999</v>
      </c>
      <c r="D21" s="8">
        <v>0.99401633</v>
      </c>
      <c r="E21" s="8">
        <v>1.24828834</v>
      </c>
    </row>
    <row r="22" spans="2:5" x14ac:dyDescent="0.2">
      <c r="B22" s="8">
        <v>0.90066267</v>
      </c>
      <c r="C22" s="8">
        <v>1.14368209</v>
      </c>
      <c r="D22" s="8">
        <v>1.4017917799999999</v>
      </c>
      <c r="E22" s="8">
        <v>0.91952540000000005</v>
      </c>
    </row>
    <row r="23" spans="2:5" x14ac:dyDescent="0.2">
      <c r="B23" s="8">
        <v>0.80412402999999999</v>
      </c>
      <c r="C23" s="8">
        <v>1.28088307</v>
      </c>
      <c r="D23" s="8">
        <v>0.50288447000000003</v>
      </c>
      <c r="E23" s="8">
        <v>0.92338986999999995</v>
      </c>
    </row>
    <row r="24" spans="2:5" x14ac:dyDescent="0.2">
      <c r="B24" s="8">
        <v>1.2821239600000001</v>
      </c>
      <c r="C24" s="8">
        <v>1.0587563099999999</v>
      </c>
      <c r="D24" s="8">
        <v>0.63464259999999995</v>
      </c>
      <c r="E24" s="8">
        <v>1.72742266</v>
      </c>
    </row>
    <row r="25" spans="2:5" x14ac:dyDescent="0.2">
      <c r="B25" s="8">
        <v>0.91264352999999998</v>
      </c>
      <c r="C25" s="8">
        <v>1.0644039599999999</v>
      </c>
      <c r="D25" s="8">
        <v>0.13673792000000001</v>
      </c>
      <c r="E25" s="8">
        <v>1.20653857</v>
      </c>
    </row>
    <row r="26" spans="2:5" x14ac:dyDescent="0.2">
      <c r="B26" s="8">
        <v>0.27434405000000001</v>
      </c>
      <c r="C26" s="8">
        <v>1.0128036199999999</v>
      </c>
      <c r="D26" s="8">
        <v>0.31038581999999998</v>
      </c>
      <c r="E26" s="8">
        <v>1.2877541699999999</v>
      </c>
    </row>
    <row r="27" spans="2:5" x14ac:dyDescent="0.2">
      <c r="B27" s="8">
        <v>0.70333752000000005</v>
      </c>
      <c r="C27" s="8">
        <v>1.3641931899999999</v>
      </c>
      <c r="D27" s="8">
        <v>0.85189778999999999</v>
      </c>
      <c r="E27" s="8">
        <v>0.69416882999999996</v>
      </c>
    </row>
    <row r="28" spans="2:5" x14ac:dyDescent="0.2">
      <c r="B28" s="8">
        <v>0.95131482999999994</v>
      </c>
      <c r="C28" s="8">
        <v>1.2645471800000001</v>
      </c>
      <c r="D28" s="8">
        <v>0.91347252000000001</v>
      </c>
      <c r="E28" s="8">
        <v>0.94573850999999998</v>
      </c>
    </row>
    <row r="29" spans="2:5" x14ac:dyDescent="0.2">
      <c r="B29" s="8">
        <v>0.98311278999999996</v>
      </c>
      <c r="C29" s="8">
        <v>0.76865240000000001</v>
      </c>
      <c r="D29" s="8">
        <v>1.1565599200000001</v>
      </c>
      <c r="E29" s="8">
        <v>1.1585206299999999</v>
      </c>
    </row>
    <row r="30" spans="2:5" x14ac:dyDescent="0.2">
      <c r="B30" s="8">
        <v>1.0920291499999999</v>
      </c>
      <c r="C30" s="8">
        <v>1.22692742</v>
      </c>
      <c r="D30" s="8">
        <v>1.5221995699999999</v>
      </c>
      <c r="E30" s="8">
        <v>1.02067</v>
      </c>
    </row>
    <row r="31" spans="2:5" x14ac:dyDescent="0.2">
      <c r="B31" s="8">
        <v>0.27179302</v>
      </c>
      <c r="C31" s="8">
        <v>1.06848981</v>
      </c>
      <c r="D31" s="8">
        <v>0.75146133999999998</v>
      </c>
      <c r="E31" s="8">
        <v>0.85752242000000001</v>
      </c>
    </row>
    <row r="32" spans="2:5" x14ac:dyDescent="0.2">
      <c r="B32" s="8">
        <v>0.82788572000000005</v>
      </c>
      <c r="C32" s="8">
        <v>1.03848455</v>
      </c>
      <c r="D32" s="8">
        <v>0.81054592999999997</v>
      </c>
      <c r="E32" s="8">
        <v>1.2240621199999999</v>
      </c>
    </row>
    <row r="33" spans="2:5" x14ac:dyDescent="0.2">
      <c r="B33" s="8">
        <v>0.30390991000000001</v>
      </c>
      <c r="C33" s="8">
        <v>1.11502637</v>
      </c>
      <c r="D33" s="8">
        <v>0.33080243999999998</v>
      </c>
      <c r="E33" s="8">
        <v>1.50916311</v>
      </c>
    </row>
    <row r="34" spans="2:5" x14ac:dyDescent="0.2">
      <c r="B34" s="8">
        <v>0.47409560000000001</v>
      </c>
      <c r="C34" s="8">
        <v>1.0016132200000001</v>
      </c>
      <c r="D34" s="8">
        <v>0.93487547000000004</v>
      </c>
      <c r="E34" s="8">
        <v>1.0342756500000001</v>
      </c>
    </row>
    <row r="35" spans="2:5" x14ac:dyDescent="0.2">
      <c r="B35" s="8">
        <v>0.78833421000000004</v>
      </c>
      <c r="C35" s="8">
        <v>0.96553688000000004</v>
      </c>
      <c r="D35" s="8">
        <v>0.14499632000000001</v>
      </c>
      <c r="E35" s="8">
        <v>0.90181604999999998</v>
      </c>
    </row>
    <row r="36" spans="2:5" x14ac:dyDescent="0.2">
      <c r="B36" s="8">
        <v>0.89233061999999996</v>
      </c>
      <c r="C36" s="8">
        <v>1.3666628199999999</v>
      </c>
      <c r="D36" s="8">
        <v>1.0908815700000001</v>
      </c>
      <c r="E36" s="8">
        <v>1.0641075499999999</v>
      </c>
    </row>
    <row r="37" spans="2:5" x14ac:dyDescent="0.2">
      <c r="B37" s="8">
        <v>0.90821757000000003</v>
      </c>
      <c r="C37" s="8">
        <v>1.2372272200000001</v>
      </c>
      <c r="D37" s="8">
        <v>0.30224002999999999</v>
      </c>
      <c r="E37" s="8">
        <v>0.98701726000000001</v>
      </c>
    </row>
    <row r="38" spans="2:5" x14ac:dyDescent="0.2">
      <c r="B38" s="8">
        <v>0.71973765000000001</v>
      </c>
      <c r="C38" s="8">
        <v>0.68526803999999997</v>
      </c>
      <c r="D38" s="8">
        <v>0.35656642</v>
      </c>
      <c r="E38" s="8">
        <v>1.1764643400000001</v>
      </c>
    </row>
    <row r="39" spans="2:5" x14ac:dyDescent="0.2">
      <c r="B39" s="8">
        <v>0.89561710000000005</v>
      </c>
      <c r="C39" s="8">
        <v>0.91362852999999999</v>
      </c>
      <c r="D39" s="8">
        <v>1.0096975500000001</v>
      </c>
      <c r="E39" s="8">
        <v>0.95848062000000001</v>
      </c>
    </row>
    <row r="40" spans="2:5" x14ac:dyDescent="0.2">
      <c r="B40" s="8">
        <v>0.71674015000000002</v>
      </c>
      <c r="C40" s="8">
        <v>1.36491505</v>
      </c>
      <c r="D40" s="8">
        <v>1.1175405300000001</v>
      </c>
      <c r="E40" s="8">
        <v>0.36396478999999998</v>
      </c>
    </row>
    <row r="41" spans="2:5" x14ac:dyDescent="0.2">
      <c r="B41" s="8">
        <v>0.76407829999999999</v>
      </c>
      <c r="C41" s="8">
        <v>1.10465594</v>
      </c>
      <c r="D41" s="8">
        <v>0.88319508000000002</v>
      </c>
      <c r="E41" s="8">
        <v>1.0311156299999999</v>
      </c>
    </row>
    <row r="42" spans="2:5" x14ac:dyDescent="0.2">
      <c r="B42" s="8">
        <v>0.57404164000000002</v>
      </c>
      <c r="C42" s="8">
        <v>0.64125361999999997</v>
      </c>
      <c r="D42" s="8">
        <v>0.97367599000000005</v>
      </c>
      <c r="E42" s="8">
        <v>1.31933962</v>
      </c>
    </row>
    <row r="43" spans="2:5" x14ac:dyDescent="0.2">
      <c r="B43" s="8">
        <v>0.77797802000000005</v>
      </c>
      <c r="C43" s="8">
        <v>1.32603984</v>
      </c>
      <c r="D43" s="8">
        <v>0.80599887999999997</v>
      </c>
      <c r="E43" s="8">
        <v>1.1210411600000001</v>
      </c>
    </row>
    <row r="44" spans="2:5" x14ac:dyDescent="0.2">
      <c r="B44" s="8">
        <v>0.75251259999999998</v>
      </c>
      <c r="C44" s="8">
        <v>1.0899063200000001</v>
      </c>
      <c r="D44" s="8">
        <v>1.28435359</v>
      </c>
      <c r="E44" s="8">
        <v>1.1757125799999999</v>
      </c>
    </row>
    <row r="45" spans="2:5" x14ac:dyDescent="0.2">
      <c r="B45" s="8">
        <v>0.80510979999999999</v>
      </c>
      <c r="C45" s="8">
        <v>1.15480837</v>
      </c>
      <c r="D45" s="8">
        <v>0.21956493999999999</v>
      </c>
      <c r="E45" s="8">
        <v>1.0857232699999999</v>
      </c>
    </row>
    <row r="46" spans="2:5" x14ac:dyDescent="0.2">
      <c r="B46" s="8">
        <v>0.90669224999999998</v>
      </c>
      <c r="C46" s="8">
        <v>1.01016313</v>
      </c>
      <c r="D46" s="8">
        <v>0.56944161999999998</v>
      </c>
      <c r="E46" s="8">
        <v>1.02354451</v>
      </c>
    </row>
    <row r="47" spans="2:5" x14ac:dyDescent="0.2">
      <c r="B47" s="8">
        <v>0.94670041000000005</v>
      </c>
      <c r="C47" s="8">
        <v>1.8137217400000001</v>
      </c>
      <c r="D47" s="8">
        <v>0.75048853999999998</v>
      </c>
      <c r="E47" s="8">
        <v>1.3488883700000001</v>
      </c>
    </row>
    <row r="48" spans="2:5" x14ac:dyDescent="0.2">
      <c r="B48" s="8">
        <v>0.60214590000000001</v>
      </c>
      <c r="C48" s="8">
        <v>1.4507997800000001</v>
      </c>
      <c r="D48" s="8">
        <v>0.60338895000000003</v>
      </c>
      <c r="E48" s="8">
        <v>1.32989102</v>
      </c>
    </row>
    <row r="49" spans="2:5" x14ac:dyDescent="0.2">
      <c r="B49" s="8">
        <v>0.89836583000000003</v>
      </c>
      <c r="C49" s="8">
        <v>1.0893180899999999</v>
      </c>
      <c r="D49" s="8">
        <v>9.8640500000000006E-2</v>
      </c>
      <c r="E49" s="8">
        <v>1.0744389999999999</v>
      </c>
    </row>
    <row r="50" spans="2:5" x14ac:dyDescent="0.2">
      <c r="B50" s="8">
        <v>0.92679376999999996</v>
      </c>
      <c r="C50" s="8">
        <v>1.2065722299999999</v>
      </c>
      <c r="D50" s="8">
        <v>1.13839662</v>
      </c>
      <c r="E50" s="8">
        <v>0.96450466000000001</v>
      </c>
    </row>
    <row r="51" spans="2:5" x14ac:dyDescent="0.2">
      <c r="B51" s="8">
        <v>0.70252353999999995</v>
      </c>
      <c r="C51" s="8">
        <v>1.1926432499999999</v>
      </c>
      <c r="D51" s="8">
        <v>0.36660013000000002</v>
      </c>
      <c r="E51" s="8">
        <v>1.15558352</v>
      </c>
    </row>
    <row r="52" spans="2:5" x14ac:dyDescent="0.2">
      <c r="B52" s="8">
        <v>1.1978737100000001</v>
      </c>
      <c r="C52" s="8">
        <v>1.09056559</v>
      </c>
      <c r="D52" s="8">
        <v>0.43807887000000001</v>
      </c>
      <c r="E52" s="8">
        <v>0.98942817000000005</v>
      </c>
    </row>
    <row r="53" spans="2:5" x14ac:dyDescent="0.2">
      <c r="B53" s="8">
        <v>1.0977597699999999</v>
      </c>
      <c r="C53" s="8">
        <v>1.1890447500000001</v>
      </c>
      <c r="D53" s="8">
        <v>0.20334888000000001</v>
      </c>
      <c r="E53" s="8">
        <v>1.1835587700000001</v>
      </c>
    </row>
    <row r="54" spans="2:5" x14ac:dyDescent="0.2">
      <c r="B54" s="8">
        <v>0.76035836000000001</v>
      </c>
      <c r="C54" s="8">
        <v>1.8054028499999999</v>
      </c>
      <c r="D54" s="8">
        <v>0.69697178000000004</v>
      </c>
      <c r="E54" s="8">
        <v>1.06353163</v>
      </c>
    </row>
    <row r="55" spans="2:5" x14ac:dyDescent="0.2">
      <c r="B55" s="8">
        <v>1.1343731100000001</v>
      </c>
      <c r="C55" s="8">
        <v>1.19128631</v>
      </c>
      <c r="D55" s="8">
        <v>0.81596447999999999</v>
      </c>
      <c r="E55" s="8">
        <v>1.2110375200000001</v>
      </c>
    </row>
    <row r="56" spans="2:5" x14ac:dyDescent="0.2">
      <c r="B56" s="8">
        <v>1.2381251</v>
      </c>
      <c r="C56" s="8">
        <v>0.75078188999999995</v>
      </c>
      <c r="D56" s="8">
        <v>0.91088932</v>
      </c>
      <c r="E56" s="8">
        <v>1.25148624</v>
      </c>
    </row>
    <row r="57" spans="2:5" x14ac:dyDescent="0.2">
      <c r="B57" s="8">
        <v>0.34312547999999998</v>
      </c>
      <c r="C57" s="8">
        <v>1.07359099</v>
      </c>
      <c r="D57" s="8">
        <v>0.85014727999999995</v>
      </c>
      <c r="E57" s="8">
        <v>1.2608539400000001</v>
      </c>
    </row>
    <row r="58" spans="2:5" x14ac:dyDescent="0.2">
      <c r="B58" s="8">
        <v>0.96824597999999995</v>
      </c>
      <c r="C58" s="8">
        <v>1.29677782</v>
      </c>
      <c r="D58" s="8">
        <v>0.51031548000000004</v>
      </c>
      <c r="E58" s="8">
        <v>1.00700586</v>
      </c>
    </row>
    <row r="59" spans="2:5" x14ac:dyDescent="0.2">
      <c r="B59" s="8">
        <v>0.90176603</v>
      </c>
      <c r="C59" s="8">
        <v>0.88289132000000003</v>
      </c>
      <c r="D59" s="8">
        <v>0.75007741000000006</v>
      </c>
      <c r="E59" s="8">
        <v>1.24700765</v>
      </c>
    </row>
    <row r="60" spans="2:5" x14ac:dyDescent="0.2">
      <c r="B60" s="8">
        <v>0.87956299000000004</v>
      </c>
      <c r="C60" s="8">
        <v>0.47003961999999999</v>
      </c>
      <c r="D60" s="8">
        <v>0.80695706</v>
      </c>
      <c r="E60" s="8">
        <v>1.06152198</v>
      </c>
    </row>
    <row r="61" spans="2:5" x14ac:dyDescent="0.2">
      <c r="B61" s="8">
        <v>0.86966845000000004</v>
      </c>
      <c r="C61" s="8">
        <v>0.99981328000000003</v>
      </c>
      <c r="D61" s="8">
        <v>1.5924680499999999</v>
      </c>
      <c r="E61" s="8">
        <v>1.2586636200000001</v>
      </c>
    </row>
    <row r="62" spans="2:5" x14ac:dyDescent="0.2">
      <c r="B62" s="8">
        <v>0.74343071000000005</v>
      </c>
      <c r="C62" s="8">
        <v>1.2332314099999999</v>
      </c>
      <c r="D62" s="8">
        <v>0.47301966000000001</v>
      </c>
      <c r="E62" s="8">
        <v>1.02151762</v>
      </c>
    </row>
    <row r="63" spans="2:5" x14ac:dyDescent="0.2">
      <c r="B63" s="8">
        <v>0.50260035999999997</v>
      </c>
      <c r="C63" s="8">
        <v>1.1464104500000001</v>
      </c>
      <c r="D63" s="8">
        <v>1.35999303</v>
      </c>
      <c r="E63" s="8">
        <v>0.68450542000000003</v>
      </c>
    </row>
    <row r="64" spans="2:5" x14ac:dyDescent="0.2">
      <c r="B64" s="8">
        <v>0.68860542999999996</v>
      </c>
      <c r="C64" s="8">
        <v>1.43601372</v>
      </c>
      <c r="D64" s="8">
        <v>0.67582766000000005</v>
      </c>
      <c r="E64" s="8">
        <v>1.1195617200000001</v>
      </c>
    </row>
    <row r="65" spans="2:5" x14ac:dyDescent="0.2">
      <c r="B65" s="8">
        <v>0.53297037999999997</v>
      </c>
      <c r="C65" s="8">
        <v>0.76879801000000003</v>
      </c>
      <c r="D65" s="8">
        <v>1.1379006899999999</v>
      </c>
      <c r="E65" s="8">
        <v>1.0809046</v>
      </c>
    </row>
    <row r="66" spans="2:5" x14ac:dyDescent="0.2">
      <c r="B66" s="8">
        <v>0.66601597999999995</v>
      </c>
      <c r="C66" s="8">
        <v>1.64654513</v>
      </c>
      <c r="D66" s="8">
        <v>1.30757977</v>
      </c>
      <c r="E66" s="8">
        <v>1.1445258199999999</v>
      </c>
    </row>
    <row r="67" spans="2:5" x14ac:dyDescent="0.2">
      <c r="B67" s="8">
        <v>0.86098196000000005</v>
      </c>
      <c r="C67" s="8">
        <v>0.78805190999999997</v>
      </c>
      <c r="D67" s="8">
        <v>0.83921886000000001</v>
      </c>
      <c r="E67" s="8">
        <v>1.2463431700000001</v>
      </c>
    </row>
    <row r="68" spans="2:5" x14ac:dyDescent="0.2">
      <c r="B68" s="8">
        <v>0.47810323999999998</v>
      </c>
      <c r="C68" s="8">
        <v>0.92379862999999995</v>
      </c>
      <c r="D68" s="8">
        <v>0.75408797000000005</v>
      </c>
      <c r="E68" s="8">
        <v>0.69864046999999996</v>
      </c>
    </row>
    <row r="69" spans="2:5" x14ac:dyDescent="0.2">
      <c r="B69" s="8">
        <v>0.43933663000000001</v>
      </c>
      <c r="C69" s="8">
        <v>0.84529774000000002</v>
      </c>
      <c r="D69" s="8">
        <v>0.26768119000000001</v>
      </c>
      <c r="E69" s="8">
        <v>1.17580028</v>
      </c>
    </row>
    <row r="70" spans="2:5" x14ac:dyDescent="0.2">
      <c r="B70" s="8">
        <v>0.40365995999999998</v>
      </c>
      <c r="C70" s="8">
        <v>1.3617920100000001</v>
      </c>
      <c r="D70" s="8">
        <v>0.94335634000000002</v>
      </c>
      <c r="E70" s="8">
        <v>0.93763304999999997</v>
      </c>
    </row>
    <row r="71" spans="2:5" x14ac:dyDescent="0.2">
      <c r="B71" s="8">
        <v>0.54012287999999997</v>
      </c>
      <c r="C71" s="8">
        <v>0.98678792999999998</v>
      </c>
      <c r="D71" s="8">
        <v>0.54695289000000002</v>
      </c>
      <c r="E71" s="8">
        <v>1.10272824</v>
      </c>
    </row>
    <row r="72" spans="2:5" x14ac:dyDescent="0.2">
      <c r="B72" s="8">
        <v>0.76188365999999996</v>
      </c>
      <c r="C72" s="8">
        <v>1.02184864</v>
      </c>
      <c r="D72" s="8">
        <v>0.48869276</v>
      </c>
      <c r="E72" s="8">
        <v>1.2801618100000001</v>
      </c>
    </row>
    <row r="73" spans="2:5" x14ac:dyDescent="0.2">
      <c r="B73" s="8">
        <v>0.59813550999999998</v>
      </c>
      <c r="C73" s="8">
        <v>0.51266312999999997</v>
      </c>
      <c r="D73" s="8">
        <v>0.97915587000000004</v>
      </c>
      <c r="E73" s="8">
        <v>0.85929034000000004</v>
      </c>
    </row>
    <row r="74" spans="2:5" x14ac:dyDescent="0.2">
      <c r="B74" s="8">
        <v>0.81122576000000002</v>
      </c>
      <c r="C74" s="8">
        <v>1.0762425200000001</v>
      </c>
      <c r="D74" s="8">
        <v>0.58128778999999997</v>
      </c>
      <c r="E74" s="8">
        <v>0.88771946999999995</v>
      </c>
    </row>
    <row r="75" spans="2:5" x14ac:dyDescent="0.2">
      <c r="B75" s="8">
        <v>0.65180017000000001</v>
      </c>
      <c r="C75" s="8">
        <v>1.0073410899999999</v>
      </c>
      <c r="D75" s="8">
        <v>0.91559321999999999</v>
      </c>
      <c r="E75" s="8">
        <v>1.1614412700000001</v>
      </c>
    </row>
    <row r="76" spans="2:5" x14ac:dyDescent="0.2">
      <c r="B76" s="8">
        <v>0.96566048999999998</v>
      </c>
      <c r="C76" s="8">
        <v>0.98504133999999999</v>
      </c>
      <c r="D76" s="8">
        <v>0.86359810999999997</v>
      </c>
      <c r="E76" s="8">
        <v>1.0937805899999999</v>
      </c>
    </row>
    <row r="77" spans="2:5" x14ac:dyDescent="0.2">
      <c r="B77" s="8">
        <v>0.50841121</v>
      </c>
      <c r="C77" s="8">
        <v>0.94894619000000002</v>
      </c>
      <c r="D77" s="8">
        <v>0.39587105</v>
      </c>
      <c r="E77" s="8">
        <v>1.29909012</v>
      </c>
    </row>
    <row r="78" spans="2:5" x14ac:dyDescent="0.2">
      <c r="B78" s="8">
        <v>0.58391130999999996</v>
      </c>
      <c r="C78" s="8">
        <v>0.97748321000000005</v>
      </c>
      <c r="D78" s="8">
        <v>0.57752811999999998</v>
      </c>
      <c r="E78" s="8">
        <v>1.8620241</v>
      </c>
    </row>
    <row r="79" spans="2:5" x14ac:dyDescent="0.2">
      <c r="B79" s="8">
        <v>0.62107851000000003</v>
      </c>
      <c r="C79" s="8">
        <v>1.06843143</v>
      </c>
      <c r="D79" s="8">
        <v>1.5159646899999999</v>
      </c>
      <c r="E79" s="8">
        <v>0.64177512000000003</v>
      </c>
    </row>
    <row r="80" spans="2:5" x14ac:dyDescent="0.2">
      <c r="B80" s="8">
        <v>0.94993092000000001</v>
      </c>
      <c r="C80" s="8">
        <v>0.97905759000000003</v>
      </c>
      <c r="D80" s="8">
        <v>0.98075248999999998</v>
      </c>
      <c r="E80" s="8">
        <v>1.3142547499999999</v>
      </c>
    </row>
    <row r="81" spans="2:5" x14ac:dyDescent="0.2">
      <c r="B81" s="8">
        <v>0.69332883999999995</v>
      </c>
      <c r="C81" s="8">
        <v>0.89245405</v>
      </c>
      <c r="D81" s="8">
        <v>1.4790160400000001</v>
      </c>
      <c r="E81" s="8">
        <v>1.0853730699999999</v>
      </c>
    </row>
    <row r="82" spans="2:5" x14ac:dyDescent="0.2">
      <c r="B82" s="8">
        <v>1.05142859</v>
      </c>
      <c r="C82" s="8">
        <v>1.1503312699999999</v>
      </c>
      <c r="D82" s="8">
        <v>0.48293078</v>
      </c>
      <c r="E82" s="8">
        <v>1.40259157</v>
      </c>
    </row>
    <row r="83" spans="2:5" x14ac:dyDescent="0.2">
      <c r="B83" s="8">
        <v>0.65178495999999997</v>
      </c>
      <c r="C83" s="8">
        <v>0.93739121999999997</v>
      </c>
      <c r="D83" s="8">
        <v>1.6209481800000001</v>
      </c>
      <c r="E83" s="8">
        <v>0.72932746999999998</v>
      </c>
    </row>
    <row r="84" spans="2:5" x14ac:dyDescent="0.2">
      <c r="B84" s="8">
        <v>0.86952916000000002</v>
      </c>
      <c r="C84" s="8">
        <v>0.98799406999999995</v>
      </c>
      <c r="D84" s="8">
        <v>0.63917550000000001</v>
      </c>
      <c r="E84" s="8">
        <v>1.1166393999999999</v>
      </c>
    </row>
    <row r="85" spans="2:5" x14ac:dyDescent="0.2">
      <c r="B85" s="8">
        <v>0.37835562</v>
      </c>
      <c r="C85" s="8">
        <v>0.82625886999999998</v>
      </c>
      <c r="D85" s="8">
        <v>0.78693409000000003</v>
      </c>
      <c r="E85" s="8">
        <v>1.0973363199999999</v>
      </c>
    </row>
    <row r="86" spans="2:5" x14ac:dyDescent="0.2">
      <c r="B86" s="8">
        <v>1.1654988900000001</v>
      </c>
      <c r="C86" s="8">
        <v>1.0175523099999999</v>
      </c>
      <c r="D86" s="8">
        <v>0.92943624000000002</v>
      </c>
      <c r="E86" s="8">
        <v>1.07096265</v>
      </c>
    </row>
    <row r="87" spans="2:5" x14ac:dyDescent="0.2">
      <c r="B87" s="8">
        <v>1.1716255</v>
      </c>
      <c r="C87" s="8">
        <v>1.2500770000000001</v>
      </c>
      <c r="D87" s="8">
        <v>0.68414777999999998</v>
      </c>
      <c r="E87" s="8">
        <v>0.88250046000000004</v>
      </c>
    </row>
    <row r="88" spans="2:5" x14ac:dyDescent="0.2">
      <c r="B88" s="8">
        <v>0.65065205999999998</v>
      </c>
      <c r="C88" s="8">
        <v>0.87953190999999997</v>
      </c>
      <c r="D88" s="8">
        <v>0.72681048999999998</v>
      </c>
      <c r="E88" s="8">
        <v>0.77120984000000004</v>
      </c>
    </row>
    <row r="89" spans="2:5" x14ac:dyDescent="0.2">
      <c r="B89" s="8">
        <v>0.76384445000000001</v>
      </c>
      <c r="C89" s="8">
        <v>1.02437735</v>
      </c>
      <c r="D89" s="8">
        <v>0.19893153999999999</v>
      </c>
      <c r="E89" s="8">
        <v>1.19635252</v>
      </c>
    </row>
    <row r="90" spans="2:5" x14ac:dyDescent="0.2">
      <c r="B90" s="8">
        <v>0.24269461000000001</v>
      </c>
      <c r="C90" s="8">
        <v>0.96028648000000005</v>
      </c>
      <c r="D90" s="8">
        <v>0.60927825000000002</v>
      </c>
      <c r="E90" s="8">
        <v>0.93893667000000003</v>
      </c>
    </row>
    <row r="91" spans="2:5" x14ac:dyDescent="0.2">
      <c r="B91" s="8">
        <v>0.50753057999999995</v>
      </c>
      <c r="C91" s="8">
        <v>1.10327004</v>
      </c>
      <c r="D91" s="8">
        <v>0.77844544000000004</v>
      </c>
      <c r="E91" s="8">
        <v>1.19239429</v>
      </c>
    </row>
    <row r="92" spans="2:5" x14ac:dyDescent="0.2">
      <c r="B92" s="8">
        <v>0.49001797000000002</v>
      </c>
      <c r="C92" s="8">
        <v>0.58335227000000001</v>
      </c>
      <c r="D92" s="8">
        <v>0.94451023999999995</v>
      </c>
      <c r="E92" s="8">
        <v>0.88325450999999999</v>
      </c>
    </row>
    <row r="93" spans="2:5" x14ac:dyDescent="0.2">
      <c r="B93" s="8">
        <v>0.42037204</v>
      </c>
      <c r="C93" s="8">
        <v>0.70169415000000002</v>
      </c>
      <c r="D93" s="8">
        <v>0.24440875000000001</v>
      </c>
      <c r="E93" s="8">
        <v>1.3258855700000001</v>
      </c>
    </row>
    <row r="94" spans="2:5" x14ac:dyDescent="0.2">
      <c r="B94" s="8">
        <v>0.81778371000000005</v>
      </c>
      <c r="C94" s="8">
        <v>0.99426285999999997</v>
      </c>
      <c r="D94" s="8">
        <v>0.14372546999999999</v>
      </c>
      <c r="E94" s="8">
        <v>0.84163558000000005</v>
      </c>
    </row>
    <row r="95" spans="2:5" x14ac:dyDescent="0.2">
      <c r="B95" s="8">
        <v>0.77312791000000003</v>
      </c>
      <c r="C95" s="8">
        <v>1.2691584899999999</v>
      </c>
      <c r="D95" s="8">
        <v>1.05027402</v>
      </c>
      <c r="E95" s="8">
        <v>0.33296119000000002</v>
      </c>
    </row>
    <row r="96" spans="2:5" x14ac:dyDescent="0.2">
      <c r="B96" s="8">
        <v>0.72800286000000003</v>
      </c>
      <c r="C96" s="8">
        <v>1.37786619</v>
      </c>
      <c r="D96" s="8">
        <v>1.1031333000000001</v>
      </c>
      <c r="E96" s="8">
        <v>1.01374593</v>
      </c>
    </row>
    <row r="97" spans="2:5" x14ac:dyDescent="0.2">
      <c r="B97" s="8">
        <v>0.38592802999999998</v>
      </c>
      <c r="C97" s="8">
        <v>0.64111213</v>
      </c>
      <c r="D97" s="8">
        <v>1.00892684</v>
      </c>
      <c r="E97" s="8">
        <v>0.97809692999999998</v>
      </c>
    </row>
    <row r="98" spans="2:5" x14ac:dyDescent="0.2">
      <c r="B98" s="8">
        <v>0.57685757000000004</v>
      </c>
      <c r="C98" s="8">
        <v>1.0105011699999999</v>
      </c>
      <c r="D98" s="8">
        <v>0.72921970000000003</v>
      </c>
      <c r="E98" s="8">
        <v>1.15235708</v>
      </c>
    </row>
    <row r="99" spans="2:5" x14ac:dyDescent="0.2">
      <c r="B99" s="8">
        <v>0.83380646999999997</v>
      </c>
      <c r="C99" s="8">
        <v>1.41547271</v>
      </c>
      <c r="D99" s="8">
        <v>0.76534378999999997</v>
      </c>
      <c r="E99" s="8">
        <v>0.87651351</v>
      </c>
    </row>
    <row r="100" spans="2:5" x14ac:dyDescent="0.2">
      <c r="B100" s="8">
        <v>1.2008046800000001</v>
      </c>
      <c r="C100" s="8">
        <v>1.2545433399999999</v>
      </c>
      <c r="D100" s="8">
        <v>1.0012990100000001</v>
      </c>
      <c r="E100" s="8">
        <v>0.51821437000000004</v>
      </c>
    </row>
    <row r="101" spans="2:5" x14ac:dyDescent="0.2">
      <c r="B101" s="8">
        <v>0.95671220000000001</v>
      </c>
      <c r="C101" s="8">
        <v>0.96855365000000004</v>
      </c>
      <c r="D101" s="8">
        <v>0.52478321000000006</v>
      </c>
      <c r="E101" s="8">
        <v>1.4242618199999999</v>
      </c>
    </row>
    <row r="102" spans="2:5" x14ac:dyDescent="0.2">
      <c r="B102" s="8">
        <v>0.83983945000000004</v>
      </c>
      <c r="C102" s="8">
        <v>0.95707286999999996</v>
      </c>
      <c r="D102" s="8">
        <v>1.04953808</v>
      </c>
      <c r="E102" s="8">
        <v>0.69079175999999998</v>
      </c>
    </row>
    <row r="103" spans="2:5" x14ac:dyDescent="0.2">
      <c r="B103" s="8">
        <v>1.10168668</v>
      </c>
      <c r="C103" s="8">
        <v>1.30205123</v>
      </c>
      <c r="D103" s="8">
        <v>1.0921358800000001</v>
      </c>
      <c r="E103" s="8">
        <v>1.1322065400000001</v>
      </c>
    </row>
    <row r="104" spans="2:5" x14ac:dyDescent="0.2">
      <c r="B104" s="8">
        <v>0.46257157999999998</v>
      </c>
      <c r="C104" s="8">
        <v>0.87418342000000004</v>
      </c>
      <c r="D104" s="8">
        <v>1.3187422900000001</v>
      </c>
      <c r="E104" s="8">
        <v>1.10132045</v>
      </c>
    </row>
    <row r="105" spans="2:5" x14ac:dyDescent="0.2">
      <c r="B105" s="8">
        <v>0.48807502000000003</v>
      </c>
      <c r="C105" s="8">
        <v>1.1970584099999999</v>
      </c>
      <c r="D105" s="8">
        <v>0.50627635999999998</v>
      </c>
      <c r="E105" s="8">
        <v>0.87139657000000004</v>
      </c>
    </row>
    <row r="106" spans="2:5" x14ac:dyDescent="0.2">
      <c r="B106" s="8">
        <v>0.74596627000000004</v>
      </c>
      <c r="C106" s="8">
        <v>0.71380741999999997</v>
      </c>
      <c r="D106" s="8">
        <v>0.67999936999999999</v>
      </c>
      <c r="E106" s="8">
        <v>1.54048202</v>
      </c>
    </row>
    <row r="107" spans="2:5" x14ac:dyDescent="0.2">
      <c r="B107" s="8">
        <v>0.20177676999999999</v>
      </c>
      <c r="C107" s="8">
        <v>1.01036821</v>
      </c>
      <c r="D107" s="8">
        <v>0.96843815</v>
      </c>
      <c r="E107" s="8">
        <v>0.57451395999999999</v>
      </c>
    </row>
    <row r="108" spans="2:5" x14ac:dyDescent="0.2">
      <c r="B108" s="8">
        <v>1.5252271399999999</v>
      </c>
      <c r="C108" s="8">
        <v>1.0537364199999999</v>
      </c>
      <c r="D108" s="8">
        <v>0.13365943</v>
      </c>
      <c r="E108" s="8">
        <v>0.34815465000000001</v>
      </c>
    </row>
    <row r="109" spans="2:5" x14ac:dyDescent="0.2">
      <c r="B109" s="8">
        <v>0.35859468</v>
      </c>
      <c r="C109" s="8">
        <v>0.94277049999999996</v>
      </c>
      <c r="D109" s="8">
        <v>0.76856575000000005</v>
      </c>
      <c r="E109" s="8">
        <v>1.04095764</v>
      </c>
    </row>
    <row r="110" spans="2:5" x14ac:dyDescent="0.2">
      <c r="B110" s="8">
        <v>0.20990655</v>
      </c>
      <c r="C110" s="8">
        <v>1.24654135</v>
      </c>
      <c r="D110" s="8">
        <v>0.61297197999999997</v>
      </c>
      <c r="E110" s="8">
        <v>2.12064561</v>
      </c>
    </row>
    <row r="111" spans="2:5" x14ac:dyDescent="0.2">
      <c r="B111" s="8">
        <v>0.47864676</v>
      </c>
      <c r="C111" s="8">
        <v>0.96017668</v>
      </c>
      <c r="D111" s="8">
        <v>0.43014171000000001</v>
      </c>
      <c r="E111" s="8">
        <v>0.89378588999999997</v>
      </c>
    </row>
    <row r="112" spans="2:5" x14ac:dyDescent="0.2">
      <c r="B112" s="8">
        <v>1.1563248100000001</v>
      </c>
      <c r="C112" s="8">
        <v>0.92985340999999999</v>
      </c>
      <c r="D112" s="8">
        <v>0.87009049999999999</v>
      </c>
      <c r="E112" s="8">
        <v>1.2803645699999999</v>
      </c>
    </row>
    <row r="113" spans="2:5" x14ac:dyDescent="0.2">
      <c r="B113" s="8">
        <v>0.70223402999999995</v>
      </c>
      <c r="C113" s="8">
        <v>1.1362397500000001</v>
      </c>
      <c r="D113" s="8">
        <v>0.16688179</v>
      </c>
      <c r="E113" s="8">
        <v>1.64241295</v>
      </c>
    </row>
    <row r="114" spans="2:5" x14ac:dyDescent="0.2">
      <c r="B114" s="8">
        <v>0.86459823000000002</v>
      </c>
      <c r="C114" s="8">
        <v>1.1170017299999999</v>
      </c>
      <c r="D114" s="8">
        <v>0.13195345</v>
      </c>
      <c r="E114" s="8">
        <v>0.78309589000000002</v>
      </c>
    </row>
    <row r="115" spans="2:5" x14ac:dyDescent="0.2">
      <c r="B115" s="8">
        <v>0.95552026000000001</v>
      </c>
      <c r="C115" s="8">
        <v>1.0948727199999999</v>
      </c>
      <c r="D115" s="8">
        <v>0.63704406999999996</v>
      </c>
      <c r="E115" s="8">
        <v>1.2120733400000001</v>
      </c>
    </row>
    <row r="116" spans="2:5" x14ac:dyDescent="0.2">
      <c r="B116" s="8">
        <v>0.51516788999999996</v>
      </c>
      <c r="C116" s="8">
        <v>1.34528147</v>
      </c>
      <c r="D116" s="8">
        <v>0.31616276999999998</v>
      </c>
      <c r="E116" s="8">
        <v>1.3332081499999999</v>
      </c>
    </row>
    <row r="117" spans="2:5" x14ac:dyDescent="0.2">
      <c r="B117" s="8">
        <v>0.48635043999999999</v>
      </c>
      <c r="C117" s="8">
        <v>1.09893339</v>
      </c>
      <c r="D117" s="8">
        <v>0.88416788999999996</v>
      </c>
      <c r="E117" s="8">
        <v>0.66694242000000004</v>
      </c>
    </row>
    <row r="118" spans="2:5" x14ac:dyDescent="0.2">
      <c r="B118" s="8">
        <v>0.51211085000000001</v>
      </c>
      <c r="C118" s="8">
        <v>0.84027079000000005</v>
      </c>
      <c r="D118" s="8">
        <v>1.4821211000000001</v>
      </c>
      <c r="E118" s="8">
        <v>1.02144839</v>
      </c>
    </row>
    <row r="119" spans="2:5" x14ac:dyDescent="0.2">
      <c r="B119" s="8">
        <v>1.12114739</v>
      </c>
      <c r="C119" s="8">
        <v>1.3656471100000001</v>
      </c>
      <c r="D119" s="8">
        <v>1.0825213600000001</v>
      </c>
      <c r="E119" s="8">
        <v>1.07482989</v>
      </c>
    </row>
    <row r="120" spans="2:5" x14ac:dyDescent="0.2">
      <c r="B120" s="8">
        <v>0.42353403000000001</v>
      </c>
      <c r="C120" s="8">
        <v>1.0197638200000001</v>
      </c>
      <c r="D120" s="8">
        <v>1.1883881199999999</v>
      </c>
      <c r="E120" s="8">
        <v>1.4831437599999999</v>
      </c>
    </row>
    <row r="121" spans="2:5" x14ac:dyDescent="0.2">
      <c r="B121" s="8">
        <v>0.79208115999999995</v>
      </c>
      <c r="C121" s="8">
        <v>1.1021576399999999</v>
      </c>
      <c r="D121" s="8">
        <v>1.17961548</v>
      </c>
      <c r="E121" s="8">
        <v>0.95363525000000005</v>
      </c>
    </row>
    <row r="122" spans="2:5" x14ac:dyDescent="0.2">
      <c r="B122" s="8">
        <v>0.65221132000000004</v>
      </c>
      <c r="C122" s="8">
        <v>0.78651384999999996</v>
      </c>
      <c r="D122" s="8">
        <v>1.3170455299999999</v>
      </c>
      <c r="E122" s="8">
        <v>0.89232637000000004</v>
      </c>
    </row>
    <row r="123" spans="2:5" x14ac:dyDescent="0.2">
      <c r="B123" s="8">
        <v>0.88232849999999996</v>
      </c>
      <c r="C123" s="8">
        <v>1.08797791</v>
      </c>
      <c r="D123" s="8">
        <v>0.75079218999999997</v>
      </c>
      <c r="E123" s="8">
        <v>1.0406575199999999</v>
      </c>
    </row>
    <row r="124" spans="2:5" x14ac:dyDescent="0.2">
      <c r="B124" s="8">
        <v>1.04941415</v>
      </c>
      <c r="C124" s="8">
        <v>1.0111810800000001</v>
      </c>
      <c r="D124" s="8">
        <v>0.67810495000000004</v>
      </c>
      <c r="E124" s="8">
        <v>1.00409331</v>
      </c>
    </row>
    <row r="125" spans="2:5" x14ac:dyDescent="0.2">
      <c r="B125" s="8">
        <v>0.62230039999999998</v>
      </c>
      <c r="C125" s="8">
        <v>1.0500640000000001</v>
      </c>
      <c r="D125" s="8">
        <v>1.06801097</v>
      </c>
      <c r="E125" s="8">
        <v>1.1613439999999999</v>
      </c>
    </row>
    <row r="126" spans="2:5" x14ac:dyDescent="0.2">
      <c r="B126" s="8">
        <v>0.71662208999999999</v>
      </c>
      <c r="C126" s="8">
        <v>0.64826317</v>
      </c>
      <c r="D126" s="8">
        <v>0.13403583999999999</v>
      </c>
      <c r="E126" s="8">
        <v>1.4093706399999999</v>
      </c>
    </row>
    <row r="127" spans="2:5" x14ac:dyDescent="0.2">
      <c r="B127" s="8">
        <v>1.1581176500000001</v>
      </c>
      <c r="C127" s="8">
        <v>0.96544266000000001</v>
      </c>
      <c r="D127" s="8">
        <v>0.49248677000000002</v>
      </c>
      <c r="E127" s="8">
        <v>1.2030419299999999</v>
      </c>
    </row>
    <row r="128" spans="2:5" x14ac:dyDescent="0.2">
      <c r="B128" s="8">
        <v>0.48840013999999998</v>
      </c>
      <c r="C128" s="8">
        <v>1.18614672</v>
      </c>
      <c r="D128" s="8">
        <v>0.74274521999999998</v>
      </c>
      <c r="E128" s="8">
        <v>1.49378224</v>
      </c>
    </row>
    <row r="129" spans="2:5" x14ac:dyDescent="0.2">
      <c r="B129" s="8">
        <v>0.49417540999999998</v>
      </c>
      <c r="C129" s="8">
        <v>0.97545656000000003</v>
      </c>
      <c r="D129" s="8">
        <v>0.64275115000000005</v>
      </c>
      <c r="E129" s="8">
        <v>1.2568231700000001</v>
      </c>
    </row>
    <row r="130" spans="2:5" x14ac:dyDescent="0.2">
      <c r="B130" s="8">
        <v>0.37118631000000002</v>
      </c>
      <c r="C130" s="8">
        <v>2.0125061299999998</v>
      </c>
      <c r="D130" s="8">
        <v>0.76471012000000005</v>
      </c>
      <c r="E130" s="8">
        <v>1.0456362299999999</v>
      </c>
    </row>
    <row r="131" spans="2:5" x14ac:dyDescent="0.2">
      <c r="B131" s="8">
        <v>0.70371086000000005</v>
      </c>
      <c r="C131" s="8">
        <v>0.78744267999999995</v>
      </c>
      <c r="D131" s="8">
        <v>0.58463867000000003</v>
      </c>
      <c r="E131" s="8">
        <v>1.16512634</v>
      </c>
    </row>
    <row r="132" spans="2:5" x14ac:dyDescent="0.2">
      <c r="B132" s="8">
        <v>0.85114184000000004</v>
      </c>
      <c r="C132" s="8">
        <v>1.1488081400000001</v>
      </c>
      <c r="D132" s="8">
        <v>1.3559742800000001</v>
      </c>
      <c r="E132" s="8">
        <v>1.2735035100000001</v>
      </c>
    </row>
    <row r="133" spans="2:5" x14ac:dyDescent="0.2">
      <c r="B133" s="8">
        <v>0.23046836000000001</v>
      </c>
      <c r="C133" s="8">
        <v>0.94961547000000002</v>
      </c>
      <c r="D133" s="8">
        <v>0.13236044999999999</v>
      </c>
      <c r="E133" s="8">
        <v>1.20872442</v>
      </c>
    </row>
    <row r="134" spans="2:5" x14ac:dyDescent="0.2">
      <c r="B134" s="8">
        <v>0.33410399000000002</v>
      </c>
      <c r="C134" s="8">
        <v>1.0367512699999999</v>
      </c>
      <c r="D134" s="8">
        <v>0.83779028</v>
      </c>
      <c r="E134" s="8">
        <v>0.72153597999999997</v>
      </c>
    </row>
    <row r="135" spans="2:5" x14ac:dyDescent="0.2">
      <c r="B135" s="8">
        <v>0.46683346999999997</v>
      </c>
      <c r="C135" s="8">
        <v>0.91868578999999995</v>
      </c>
      <c r="D135" s="8">
        <v>0.49196181</v>
      </c>
      <c r="E135" s="8">
        <v>0.74819281999999998</v>
      </c>
    </row>
    <row r="136" spans="2:5" x14ac:dyDescent="0.2">
      <c r="B136" s="8">
        <v>0.69030707000000002</v>
      </c>
      <c r="C136" s="8">
        <v>1.46499552</v>
      </c>
      <c r="D136" s="8">
        <v>0.22754447</v>
      </c>
      <c r="E136" s="8">
        <v>1.1219466300000001</v>
      </c>
    </row>
    <row r="137" spans="2:5" x14ac:dyDescent="0.2">
      <c r="B137" s="8">
        <v>0.92731229999999998</v>
      </c>
      <c r="C137" s="8">
        <v>0.97777855999999996</v>
      </c>
      <c r="D137" s="8">
        <v>0.48632586</v>
      </c>
      <c r="E137" s="8">
        <v>1.3387888299999999</v>
      </c>
    </row>
    <row r="138" spans="2:5" x14ac:dyDescent="0.2">
      <c r="B138" s="8">
        <v>0.24247880999999999</v>
      </c>
      <c r="C138" s="8">
        <v>1.2485539699999999</v>
      </c>
      <c r="D138" s="8">
        <v>0.46579176</v>
      </c>
      <c r="E138" s="8">
        <v>1.1644619300000001</v>
      </c>
    </row>
    <row r="139" spans="2:5" x14ac:dyDescent="0.2">
      <c r="B139" s="8">
        <v>0.14821857999999999</v>
      </c>
      <c r="C139" s="8">
        <v>0.68363152000000005</v>
      </c>
      <c r="D139" s="8">
        <v>0.682141</v>
      </c>
      <c r="E139" s="8">
        <v>1.13914491</v>
      </c>
    </row>
    <row r="140" spans="2:5" x14ac:dyDescent="0.2">
      <c r="B140" s="8">
        <v>0.43920334999999999</v>
      </c>
      <c r="C140" s="8">
        <v>0.86178361000000003</v>
      </c>
      <c r="D140" s="8">
        <v>0.37025067</v>
      </c>
      <c r="E140" s="8">
        <v>1.0214246199999999</v>
      </c>
    </row>
    <row r="141" spans="2:5" x14ac:dyDescent="0.2">
      <c r="B141" s="8">
        <v>0.60195200999999998</v>
      </c>
      <c r="C141" s="8">
        <v>0.55161718000000004</v>
      </c>
      <c r="D141" s="8">
        <v>0.57331646000000003</v>
      </c>
      <c r="E141" s="8">
        <v>0.92901672000000002</v>
      </c>
    </row>
    <row r="142" spans="2:5" x14ac:dyDescent="0.2">
      <c r="B142" s="8">
        <v>0.80033456999999997</v>
      </c>
      <c r="C142" s="8">
        <v>1.0902689999999999</v>
      </c>
      <c r="D142" s="8">
        <v>0.45778032000000002</v>
      </c>
      <c r="E142" s="8">
        <v>1.1721384100000001</v>
      </c>
    </row>
    <row r="143" spans="2:5" x14ac:dyDescent="0.2">
      <c r="B143" s="8">
        <v>0.72205370000000002</v>
      </c>
      <c r="C143" s="8">
        <v>0.87376593000000002</v>
      </c>
      <c r="D143" s="8">
        <v>0.30647869999999999</v>
      </c>
      <c r="E143" s="8">
        <v>0.83634662999999998</v>
      </c>
    </row>
    <row r="144" spans="2:5" x14ac:dyDescent="0.2">
      <c r="B144" s="8">
        <v>0.94398391999999998</v>
      </c>
      <c r="C144" s="8">
        <v>0.85603023</v>
      </c>
      <c r="D144" s="8">
        <v>0.2592431</v>
      </c>
      <c r="E144" s="8">
        <v>0.65000570999999996</v>
      </c>
    </row>
    <row r="145" spans="2:5" x14ac:dyDescent="0.2">
      <c r="B145" s="8">
        <v>0.70901020999999997</v>
      </c>
      <c r="C145" s="8">
        <v>1.0784829899999999</v>
      </c>
      <c r="D145" s="8">
        <v>0.88197566999999999</v>
      </c>
      <c r="E145" s="8">
        <v>0.97944500999999995</v>
      </c>
    </row>
    <row r="146" spans="2:5" x14ac:dyDescent="0.2">
      <c r="B146" s="8">
        <v>0.56200231</v>
      </c>
      <c r="C146" s="8">
        <v>1.0621939499999999</v>
      </c>
      <c r="D146" s="8">
        <v>0.68513341000000005</v>
      </c>
      <c r="E146" s="8">
        <v>0.79111942999999996</v>
      </c>
    </row>
    <row r="147" spans="2:5" x14ac:dyDescent="0.2">
      <c r="B147" s="8">
        <v>0.43953874999999998</v>
      </c>
      <c r="C147" s="8">
        <v>0.94381576</v>
      </c>
      <c r="D147" s="8">
        <v>0.31002337000000002</v>
      </c>
      <c r="E147" s="8">
        <v>1.3384532099999999</v>
      </c>
    </row>
    <row r="148" spans="2:5" x14ac:dyDescent="0.2">
      <c r="B148" s="8">
        <v>0.80061059000000001</v>
      </c>
      <c r="C148" s="8">
        <v>1.08010937</v>
      </c>
      <c r="D148" s="8">
        <v>0.86458360999999995</v>
      </c>
      <c r="E148" s="8">
        <v>0.92086424</v>
      </c>
    </row>
    <row r="149" spans="2:5" x14ac:dyDescent="0.2">
      <c r="B149" s="8">
        <v>0.28893235</v>
      </c>
      <c r="C149" s="8">
        <v>1.0221639499999999</v>
      </c>
      <c r="D149" s="8">
        <v>0.55437846999999996</v>
      </c>
      <c r="E149" s="8">
        <v>1.3353850599999999</v>
      </c>
    </row>
    <row r="150" spans="2:5" x14ac:dyDescent="0.2">
      <c r="B150" s="8">
        <v>0.38014211999999997</v>
      </c>
      <c r="C150" s="8">
        <v>0.72972071000000005</v>
      </c>
      <c r="D150" s="8">
        <v>0.16746618999999999</v>
      </c>
      <c r="E150" s="8">
        <v>0.68841728000000002</v>
      </c>
    </row>
    <row r="151" spans="2:5" x14ac:dyDescent="0.2">
      <c r="B151" s="8">
        <v>0.34354990000000002</v>
      </c>
      <c r="C151" s="8">
        <v>0.89591385000000001</v>
      </c>
      <c r="D151" s="8">
        <v>0.33409286999999999</v>
      </c>
      <c r="E151" s="8">
        <v>1.1520133100000001</v>
      </c>
    </row>
    <row r="152" spans="2:5" x14ac:dyDescent="0.2">
      <c r="B152" s="8">
        <v>0.29398158000000002</v>
      </c>
      <c r="C152" s="8">
        <v>1.0030822399999999</v>
      </c>
      <c r="D152" s="8">
        <v>0.90046413000000003</v>
      </c>
      <c r="E152" s="8">
        <v>1.1240665000000001</v>
      </c>
    </row>
    <row r="153" spans="2:5" x14ac:dyDescent="0.2">
      <c r="B153" s="8">
        <v>0.93111147999999999</v>
      </c>
      <c r="C153" s="8">
        <v>1.5454697799999999</v>
      </c>
      <c r="D153" s="8">
        <v>0.80399617000000001</v>
      </c>
      <c r="E153" s="8">
        <v>1.1182954199999999</v>
      </c>
    </row>
    <row r="154" spans="2:5" x14ac:dyDescent="0.2">
      <c r="B154" s="8">
        <v>0.25736511000000001</v>
      </c>
      <c r="C154" s="8">
        <v>1.27732325</v>
      </c>
      <c r="D154" s="8">
        <v>0.47518919999999998</v>
      </c>
      <c r="E154" s="8">
        <v>0.92170249000000004</v>
      </c>
    </row>
    <row r="155" spans="2:5" x14ac:dyDescent="0.2">
      <c r="B155" s="8">
        <v>0.79986016999999998</v>
      </c>
      <c r="C155" s="8">
        <v>1.24782529</v>
      </c>
      <c r="D155" s="8">
        <v>0.66756811999999999</v>
      </c>
      <c r="E155" s="8">
        <v>1.00404519</v>
      </c>
    </row>
    <row r="156" spans="2:5" x14ac:dyDescent="0.2">
      <c r="B156" s="8">
        <v>0.52007661000000005</v>
      </c>
      <c r="C156" s="8">
        <v>0.97007622000000004</v>
      </c>
      <c r="D156" s="8">
        <v>0.25467050000000002</v>
      </c>
      <c r="E156" s="8">
        <v>1.11217247</v>
      </c>
    </row>
    <row r="157" spans="2:5" x14ac:dyDescent="0.2">
      <c r="B157" s="8">
        <v>0.57856030000000003</v>
      </c>
      <c r="C157" s="8">
        <v>1.08189392</v>
      </c>
      <c r="D157" s="8">
        <v>0.32749767000000002</v>
      </c>
      <c r="E157" s="8">
        <v>1.00957067</v>
      </c>
    </row>
    <row r="158" spans="2:5" x14ac:dyDescent="0.2">
      <c r="B158" s="8">
        <v>0.76274063999999997</v>
      </c>
      <c r="C158" s="8">
        <v>0.77893813999999995</v>
      </c>
      <c r="D158" s="8">
        <v>0.39086632999999998</v>
      </c>
      <c r="E158" s="8">
        <v>0.86767207999999996</v>
      </c>
    </row>
    <row r="159" spans="2:5" x14ac:dyDescent="0.2">
      <c r="B159" s="8">
        <v>0.77918860999999995</v>
      </c>
      <c r="C159" s="8">
        <v>0.83318904999999999</v>
      </c>
      <c r="D159" s="8">
        <v>1.20143599</v>
      </c>
      <c r="E159" s="8">
        <v>1.27095841</v>
      </c>
    </row>
    <row r="160" spans="2:5" x14ac:dyDescent="0.2">
      <c r="B160" s="8">
        <v>0.49712493000000002</v>
      </c>
      <c r="C160" s="8">
        <v>1.31752873</v>
      </c>
      <c r="D160" s="8">
        <v>0.62941265000000002</v>
      </c>
      <c r="E160" s="8">
        <v>1.2572454099999999</v>
      </c>
    </row>
    <row r="161" spans="2:5" x14ac:dyDescent="0.2">
      <c r="B161" s="8">
        <v>0.56761768000000001</v>
      </c>
      <c r="C161" s="8">
        <v>0.85182771999999995</v>
      </c>
      <c r="D161" s="8">
        <v>0.50334248999999998</v>
      </c>
      <c r="E161" s="8">
        <v>0.89756652999999997</v>
      </c>
    </row>
    <row r="162" spans="2:5" x14ac:dyDescent="0.2">
      <c r="B162" s="8">
        <v>0.90142246000000004</v>
      </c>
      <c r="C162" s="8">
        <v>1.18199703</v>
      </c>
      <c r="D162" s="8">
        <v>0.34309522999999997</v>
      </c>
      <c r="E162" s="8">
        <v>1.2244810399999999</v>
      </c>
    </row>
    <row r="163" spans="2:5" x14ac:dyDescent="0.2">
      <c r="B163" s="8">
        <v>0.66605225000000001</v>
      </c>
      <c r="C163" s="8">
        <v>1.09693481</v>
      </c>
      <c r="D163" s="8">
        <v>0.67190839999999996</v>
      </c>
      <c r="E163" s="8">
        <v>1.30363341</v>
      </c>
    </row>
    <row r="164" spans="2:5" x14ac:dyDescent="0.2">
      <c r="B164" s="8">
        <v>0.35958267999999999</v>
      </c>
      <c r="C164" s="8">
        <v>0.93832607000000001</v>
      </c>
      <c r="D164" s="8">
        <v>0.79400099000000002</v>
      </c>
      <c r="E164" s="8">
        <v>0.89630202999999997</v>
      </c>
    </row>
    <row r="165" spans="2:5" x14ac:dyDescent="0.2">
      <c r="B165" s="8">
        <v>1.07056368</v>
      </c>
      <c r="C165" s="8">
        <v>1.1097124899999999</v>
      </c>
      <c r="D165" s="8">
        <v>0.52414545999999995</v>
      </c>
      <c r="E165" s="8">
        <v>1.1309453899999999</v>
      </c>
    </row>
    <row r="166" spans="2:5" x14ac:dyDescent="0.2">
      <c r="B166" s="8">
        <v>0.68715163999999995</v>
      </c>
      <c r="C166" s="8">
        <v>0.92681921</v>
      </c>
      <c r="D166" s="8">
        <v>0.94049426000000003</v>
      </c>
      <c r="E166" s="8">
        <v>0.89843567000000002</v>
      </c>
    </row>
    <row r="167" spans="2:5" x14ac:dyDescent="0.2">
      <c r="B167" s="8">
        <v>0.33238208000000002</v>
      </c>
      <c r="C167" s="8">
        <v>1.01955664</v>
      </c>
      <c r="D167" s="8">
        <v>0.69123498999999999</v>
      </c>
      <c r="E167" s="8">
        <v>1.1410798099999999</v>
      </c>
    </row>
    <row r="168" spans="2:5" x14ac:dyDescent="0.2">
      <c r="B168" s="8">
        <v>0.41122945</v>
      </c>
      <c r="C168" s="8">
        <v>1.12294951</v>
      </c>
      <c r="D168" s="8">
        <v>0.38717745999999997</v>
      </c>
      <c r="E168" s="8">
        <v>1.11990345</v>
      </c>
    </row>
    <row r="169" spans="2:5" x14ac:dyDescent="0.2">
      <c r="B169" s="8">
        <v>0.15660631999999999</v>
      </c>
      <c r="C169" s="8">
        <v>0.95895156000000004</v>
      </c>
      <c r="D169" s="8">
        <v>0.55296208999999996</v>
      </c>
      <c r="E169" s="8">
        <v>1.3394241499999999</v>
      </c>
    </row>
    <row r="170" spans="2:5" x14ac:dyDescent="0.2">
      <c r="B170" s="8">
        <v>0.31330936999999998</v>
      </c>
      <c r="C170" s="8">
        <v>0.99046307</v>
      </c>
      <c r="D170" s="8">
        <v>1.01476594</v>
      </c>
      <c r="E170" s="8">
        <v>1.202062</v>
      </c>
    </row>
    <row r="171" spans="2:5" x14ac:dyDescent="0.2">
      <c r="B171" s="8">
        <v>0.97454457000000005</v>
      </c>
      <c r="C171" s="8">
        <v>1.02210493</v>
      </c>
      <c r="D171" s="8">
        <v>0.92863609000000003</v>
      </c>
      <c r="E171" s="8">
        <v>0.81942006000000001</v>
      </c>
    </row>
    <row r="172" spans="2:5" x14ac:dyDescent="0.2">
      <c r="B172" s="8">
        <v>0.64539232999999996</v>
      </c>
      <c r="C172" s="8">
        <v>0.39733096000000001</v>
      </c>
      <c r="D172" s="8">
        <v>0.49916403999999998</v>
      </c>
      <c r="E172" s="8">
        <v>0.94383033000000005</v>
      </c>
    </row>
    <row r="173" spans="2:5" x14ac:dyDescent="0.2">
      <c r="B173" s="8">
        <v>0.75504249999999995</v>
      </c>
      <c r="C173" s="8">
        <v>0.60169863999999995</v>
      </c>
      <c r="D173" s="8">
        <v>0.40015993999999999</v>
      </c>
      <c r="E173" s="8">
        <v>1.2761149000000001</v>
      </c>
    </row>
    <row r="174" spans="2:5" x14ac:dyDescent="0.2">
      <c r="B174" s="8">
        <v>0.55225557000000003</v>
      </c>
      <c r="C174" s="8">
        <v>0.55973611999999995</v>
      </c>
      <c r="D174" s="8">
        <v>1.0445529200000001</v>
      </c>
      <c r="E174" s="8">
        <v>1.05701584</v>
      </c>
    </row>
    <row r="175" spans="2:5" x14ac:dyDescent="0.2">
      <c r="B175" s="8">
        <v>0.57740374999999999</v>
      </c>
      <c r="C175" s="8">
        <v>0.62939904000000002</v>
      </c>
      <c r="D175" s="8">
        <v>0.71608519000000004</v>
      </c>
      <c r="E175" s="8">
        <v>1.26878895</v>
      </c>
    </row>
    <row r="176" spans="2:5" x14ac:dyDescent="0.2">
      <c r="B176" s="8">
        <v>1.03691731</v>
      </c>
      <c r="C176" s="8">
        <v>0.84354850000000003</v>
      </c>
      <c r="D176" s="8">
        <v>1.1441752999999999</v>
      </c>
      <c r="E176" s="8">
        <v>1.1680797599999999</v>
      </c>
    </row>
    <row r="177" spans="2:5" x14ac:dyDescent="0.2">
      <c r="B177" s="8">
        <v>0.59031372999999998</v>
      </c>
      <c r="C177" s="8">
        <v>1.04346973</v>
      </c>
      <c r="D177" s="8">
        <v>0.83887705999999995</v>
      </c>
      <c r="E177" s="8">
        <v>1.39833042</v>
      </c>
    </row>
    <row r="178" spans="2:5" x14ac:dyDescent="0.2">
      <c r="B178" s="8">
        <v>0.61020732</v>
      </c>
      <c r="C178" s="8">
        <v>1.0914233900000001</v>
      </c>
      <c r="D178" s="8">
        <v>0.4342666</v>
      </c>
      <c r="E178" s="8">
        <v>0.79225884999999996</v>
      </c>
    </row>
    <row r="179" spans="2:5" x14ac:dyDescent="0.2">
      <c r="B179" s="8">
        <v>0.58131261000000001</v>
      </c>
      <c r="C179" s="8">
        <v>0.98760577999999999</v>
      </c>
      <c r="D179" s="8">
        <v>0.76313386999999999</v>
      </c>
      <c r="E179" s="8">
        <v>1.38089543</v>
      </c>
    </row>
    <row r="180" spans="2:5" x14ac:dyDescent="0.2">
      <c r="B180" s="8">
        <v>0.43987958999999999</v>
      </c>
      <c r="C180" s="8">
        <v>1.00424644</v>
      </c>
      <c r="D180" s="8">
        <v>0.83154307999999999</v>
      </c>
      <c r="E180" s="8">
        <v>1.2546767299999999</v>
      </c>
    </row>
    <row r="181" spans="2:5" x14ac:dyDescent="0.2">
      <c r="B181" s="8">
        <v>0.56402426000000006</v>
      </c>
      <c r="C181" s="8">
        <v>1.05769936</v>
      </c>
      <c r="D181" s="8">
        <v>1.07037998</v>
      </c>
      <c r="E181" s="8">
        <v>1.2168556100000001</v>
      </c>
    </row>
    <row r="182" spans="2:5" x14ac:dyDescent="0.2">
      <c r="B182" s="8">
        <v>0.47520470999999997</v>
      </c>
      <c r="C182" s="8">
        <v>0.89127314000000002</v>
      </c>
      <c r="D182" s="8">
        <v>0.93591718999999995</v>
      </c>
      <c r="E182" s="8">
        <v>1.14934647</v>
      </c>
    </row>
    <row r="183" spans="2:5" x14ac:dyDescent="0.2">
      <c r="B183" s="8">
        <v>0.35689251</v>
      </c>
      <c r="C183" s="8">
        <v>0.65308146</v>
      </c>
      <c r="D183" s="8">
        <v>1.1842681799999999</v>
      </c>
      <c r="E183" s="8">
        <v>1.1177439300000001</v>
      </c>
    </row>
    <row r="184" spans="2:5" x14ac:dyDescent="0.2">
      <c r="B184" s="8">
        <v>0.93701144000000003</v>
      </c>
      <c r="C184" s="8">
        <v>0.85413499999999998</v>
      </c>
      <c r="D184" s="8">
        <v>1.0724946399999999</v>
      </c>
      <c r="E184" s="8">
        <v>1.1164572800000001</v>
      </c>
    </row>
    <row r="185" spans="2:5" x14ac:dyDescent="0.2">
      <c r="B185" s="8">
        <v>0.71177480999999998</v>
      </c>
      <c r="C185" s="8">
        <v>0.79519996999999998</v>
      </c>
      <c r="D185" s="8">
        <v>0.46953927000000001</v>
      </c>
      <c r="E185" s="8">
        <v>1.24027906</v>
      </c>
    </row>
    <row r="186" spans="2:5" x14ac:dyDescent="0.2">
      <c r="B186" s="8">
        <v>1.12676157</v>
      </c>
      <c r="C186" s="8">
        <v>0.95060137</v>
      </c>
      <c r="D186" s="8">
        <v>0.77955185000000005</v>
      </c>
      <c r="E186" s="8">
        <v>0.72712162000000002</v>
      </c>
    </row>
    <row r="187" spans="2:5" x14ac:dyDescent="0.2">
      <c r="B187" s="8">
        <v>0.76617634000000001</v>
      </c>
      <c r="C187" s="8">
        <v>1.1264585</v>
      </c>
      <c r="D187" s="8">
        <v>0.73079859999999996</v>
      </c>
      <c r="E187" s="8">
        <v>0.87719599999999998</v>
      </c>
    </row>
    <row r="188" spans="2:5" x14ac:dyDescent="0.2">
      <c r="B188" s="8">
        <v>0.61626375</v>
      </c>
      <c r="C188" s="8">
        <v>1.17492715</v>
      </c>
      <c r="D188" s="8">
        <v>0.25641026</v>
      </c>
      <c r="E188" s="8">
        <v>1.2470236400000001</v>
      </c>
    </row>
    <row r="189" spans="2:5" x14ac:dyDescent="0.2">
      <c r="B189" s="8">
        <v>0.22094702999999999</v>
      </c>
      <c r="C189" s="8">
        <v>0.98165210000000003</v>
      </c>
      <c r="D189" s="8">
        <v>0.71306952999999995</v>
      </c>
      <c r="E189" s="8">
        <v>0.88741493999999999</v>
      </c>
    </row>
    <row r="190" spans="2:5" x14ac:dyDescent="0.2">
      <c r="B190" s="8">
        <v>0.90802780999999999</v>
      </c>
      <c r="C190" s="8">
        <v>0.65852692000000002</v>
      </c>
      <c r="D190" s="8">
        <v>1.13385939</v>
      </c>
      <c r="E190" s="8">
        <v>1.12983297</v>
      </c>
    </row>
    <row r="191" spans="2:5" x14ac:dyDescent="0.2">
      <c r="B191" s="8">
        <v>0.25622340999999998</v>
      </c>
      <c r="C191" s="8">
        <v>1.0675046699999999</v>
      </c>
      <c r="D191" s="8">
        <v>0.84161554000000005</v>
      </c>
      <c r="E191" s="8">
        <v>1.25743161</v>
      </c>
    </row>
    <row r="192" spans="2:5" x14ac:dyDescent="0.2">
      <c r="B192" s="8">
        <v>0.61326561000000002</v>
      </c>
      <c r="C192" s="8">
        <v>0.77042361000000004</v>
      </c>
      <c r="D192" s="8">
        <v>0.83243677999999999</v>
      </c>
      <c r="E192" s="8">
        <v>1.3600812600000001</v>
      </c>
    </row>
    <row r="193" spans="2:5" x14ac:dyDescent="0.2">
      <c r="B193" s="8">
        <v>0.82699064</v>
      </c>
      <c r="C193" s="8">
        <v>0.68479617000000004</v>
      </c>
      <c r="D193" s="8">
        <v>0.70801338999999996</v>
      </c>
      <c r="E193" s="8">
        <v>1.3395709099999999</v>
      </c>
    </row>
    <row r="194" spans="2:5" x14ac:dyDescent="0.2">
      <c r="B194" s="8">
        <v>0.84856045000000002</v>
      </c>
      <c r="C194" s="8">
        <v>1.03510609</v>
      </c>
      <c r="D194" s="8">
        <v>0.78608657999999998</v>
      </c>
      <c r="E194" s="8">
        <v>1.0239954200000001</v>
      </c>
    </row>
    <row r="195" spans="2:5" x14ac:dyDescent="0.2">
      <c r="B195" s="8">
        <v>0.75744659000000003</v>
      </c>
      <c r="C195" s="8">
        <v>1.1852312899999999</v>
      </c>
      <c r="D195" s="8">
        <v>0.41065144999999997</v>
      </c>
      <c r="E195" s="8">
        <v>1.24047577</v>
      </c>
    </row>
    <row r="196" spans="2:5" x14ac:dyDescent="0.2">
      <c r="B196" s="8">
        <v>0.29131736000000003</v>
      </c>
      <c r="C196" s="8">
        <v>1.2881170399999999</v>
      </c>
      <c r="D196" s="8">
        <v>0.70834200000000003</v>
      </c>
      <c r="E196" s="8">
        <v>1.1048944599999999</v>
      </c>
    </row>
    <row r="197" spans="2:5" x14ac:dyDescent="0.2">
      <c r="B197" s="8">
        <v>0.83145055999999995</v>
      </c>
      <c r="C197" s="8">
        <v>0.74927094000000005</v>
      </c>
      <c r="D197" s="8">
        <v>0.98938627000000001</v>
      </c>
      <c r="E197" s="8">
        <v>0.98762163000000003</v>
      </c>
    </row>
    <row r="198" spans="2:5" x14ac:dyDescent="0.2">
      <c r="B198" s="8">
        <v>0.41185435999999997</v>
      </c>
      <c r="C198" s="8">
        <v>0.90727544000000004</v>
      </c>
      <c r="D198" s="8">
        <v>0.64003560000000004</v>
      </c>
      <c r="E198" s="8">
        <v>1.1062637099999999</v>
      </c>
    </row>
    <row r="199" spans="2:5" x14ac:dyDescent="0.2">
      <c r="B199" s="8">
        <v>0.30789709999999998</v>
      </c>
      <c r="C199" s="8">
        <v>0.83022284000000002</v>
      </c>
      <c r="D199" s="8">
        <v>0.50107851999999997</v>
      </c>
      <c r="E199" s="8">
        <v>1.2149793499999999</v>
      </c>
    </row>
    <row r="200" spans="2:5" x14ac:dyDescent="0.2">
      <c r="B200" s="8">
        <v>0.65165156999999996</v>
      </c>
      <c r="C200" s="8">
        <v>0.89184852999999997</v>
      </c>
      <c r="D200" s="8">
        <v>0.46784310000000001</v>
      </c>
      <c r="E200" s="8">
        <v>1.4502997399999999</v>
      </c>
    </row>
    <row r="201" spans="2:5" x14ac:dyDescent="0.2">
      <c r="B201" s="8">
        <v>0.71101210000000004</v>
      </c>
      <c r="C201" s="8">
        <v>0.93539852999999995</v>
      </c>
      <c r="D201" s="8">
        <v>1.1044292200000001</v>
      </c>
      <c r="E201" s="8">
        <v>0.86250340000000003</v>
      </c>
    </row>
    <row r="202" spans="2:5" x14ac:dyDescent="0.2">
      <c r="B202" s="8">
        <v>0.78940865000000005</v>
      </c>
      <c r="C202" s="8">
        <v>0.78938562999999995</v>
      </c>
      <c r="D202" s="8">
        <v>0.74168336999999995</v>
      </c>
      <c r="E202" s="8">
        <v>1.1318268300000001</v>
      </c>
    </row>
    <row r="203" spans="2:5" x14ac:dyDescent="0.2">
      <c r="B203" s="8">
        <v>0.25245413999999999</v>
      </c>
      <c r="C203" s="8">
        <v>1.1140539300000001</v>
      </c>
      <c r="D203" s="8">
        <v>0.68280112000000004</v>
      </c>
      <c r="E203" s="8">
        <v>0.83317635000000001</v>
      </c>
    </row>
    <row r="204" spans="2:5" x14ac:dyDescent="0.2">
      <c r="B204" s="8">
        <v>0.51758101999999995</v>
      </c>
      <c r="C204" s="8">
        <v>0.86908191999999995</v>
      </c>
      <c r="D204" s="8">
        <v>0.65588561999999995</v>
      </c>
      <c r="E204" s="8">
        <v>0.92538619</v>
      </c>
    </row>
    <row r="205" spans="2:5" x14ac:dyDescent="0.2">
      <c r="B205" s="8">
        <v>0.41112564000000001</v>
      </c>
      <c r="C205" s="8">
        <v>1.3348088499999999</v>
      </c>
      <c r="D205" s="8">
        <v>0.65969071000000001</v>
      </c>
      <c r="E205" s="8">
        <v>0.96899431999999996</v>
      </c>
    </row>
    <row r="206" spans="2:5" x14ac:dyDescent="0.2">
      <c r="B206" s="8">
        <v>0.46126245999999999</v>
      </c>
      <c r="C206" s="8">
        <v>0.90346806000000002</v>
      </c>
      <c r="D206" s="8">
        <v>0.69370739999999997</v>
      </c>
      <c r="E206" s="8">
        <v>0.91878901000000002</v>
      </c>
    </row>
    <row r="207" spans="2:5" x14ac:dyDescent="0.2">
      <c r="B207" s="8">
        <v>0.51599121000000003</v>
      </c>
      <c r="C207" s="8">
        <v>0.99133952000000003</v>
      </c>
      <c r="D207" s="8">
        <v>1.2921961399999999</v>
      </c>
      <c r="E207" s="8">
        <v>1.0152417499999999</v>
      </c>
    </row>
    <row r="208" spans="2:5" x14ac:dyDescent="0.2">
      <c r="B208" s="8">
        <v>0.45771233</v>
      </c>
      <c r="C208" s="8">
        <v>1.0785713800000001</v>
      </c>
      <c r="D208" s="8">
        <v>0.94859972000000004</v>
      </c>
      <c r="E208" s="8">
        <v>1.49294225</v>
      </c>
    </row>
    <row r="209" spans="2:5" x14ac:dyDescent="0.2">
      <c r="B209" s="8">
        <v>0.39431693000000001</v>
      </c>
      <c r="C209" s="8">
        <v>1.1907101200000001</v>
      </c>
      <c r="D209" s="8">
        <v>0.30566276999999997</v>
      </c>
      <c r="E209" s="8">
        <v>1.1806443499999999</v>
      </c>
    </row>
    <row r="210" spans="2:5" x14ac:dyDescent="0.2">
      <c r="B210" s="8">
        <v>0.60136769000000001</v>
      </c>
      <c r="C210" s="8">
        <v>1.0195129000000001</v>
      </c>
      <c r="D210" s="8">
        <v>0.27540104999999998</v>
      </c>
      <c r="E210" s="8">
        <v>1.06267801</v>
      </c>
    </row>
    <row r="211" spans="2:5" x14ac:dyDescent="0.2">
      <c r="B211" s="8">
        <v>0.57711155999999997</v>
      </c>
      <c r="C211" s="8">
        <v>0.83441279999999995</v>
      </c>
      <c r="D211" s="8">
        <v>0.48981918000000002</v>
      </c>
      <c r="E211" s="8">
        <v>1.20643185</v>
      </c>
    </row>
    <row r="212" spans="2:5" x14ac:dyDescent="0.2">
      <c r="B212" s="8">
        <v>0.49465661</v>
      </c>
      <c r="C212" s="8">
        <v>1.1151338799999999</v>
      </c>
      <c r="D212" s="8">
        <v>1.1322585300000001</v>
      </c>
      <c r="E212" s="8">
        <v>1.0110643500000001</v>
      </c>
    </row>
    <row r="213" spans="2:5" x14ac:dyDescent="0.2">
      <c r="B213" s="8">
        <v>0.61347560999999995</v>
      </c>
      <c r="C213" s="8">
        <v>0.87169982000000001</v>
      </c>
      <c r="D213" s="8">
        <v>0.93598884999999998</v>
      </c>
      <c r="E213" s="8">
        <v>1.1350542400000001</v>
      </c>
    </row>
    <row r="214" spans="2:5" x14ac:dyDescent="0.2">
      <c r="B214" s="8">
        <v>0.90282273000000002</v>
      </c>
      <c r="C214" s="8">
        <v>1.2139312</v>
      </c>
      <c r="D214" s="8">
        <v>0.28592857999999999</v>
      </c>
      <c r="E214" s="8">
        <v>1.12654974</v>
      </c>
    </row>
    <row r="215" spans="2:5" x14ac:dyDescent="0.2">
      <c r="B215" s="8">
        <v>0.24123268</v>
      </c>
      <c r="C215" s="8">
        <v>0.89334402999999996</v>
      </c>
      <c r="D215" s="8">
        <v>0.71331942000000004</v>
      </c>
      <c r="E215" s="8">
        <v>0.88695577000000003</v>
      </c>
    </row>
    <row r="216" spans="2:5" x14ac:dyDescent="0.2">
      <c r="B216" s="8">
        <v>0.67369511999999998</v>
      </c>
      <c r="C216" s="8">
        <v>0.96845201999999997</v>
      </c>
      <c r="D216" s="8">
        <v>0.75720525000000005</v>
      </c>
      <c r="E216" s="8">
        <v>0.78524567999999995</v>
      </c>
    </row>
    <row r="217" spans="2:5" x14ac:dyDescent="0.2">
      <c r="B217" s="8">
        <v>0.60441191000000005</v>
      </c>
      <c r="C217" s="8">
        <v>0.99635216999999998</v>
      </c>
      <c r="D217" s="8">
        <v>0.97537003</v>
      </c>
      <c r="E217" s="8">
        <v>0.68082195000000001</v>
      </c>
    </row>
    <row r="218" spans="2:5" x14ac:dyDescent="0.2">
      <c r="B218" s="8">
        <v>0.35287653000000002</v>
      </c>
      <c r="C218" s="8">
        <v>1.1657162299999999</v>
      </c>
      <c r="D218" s="8">
        <v>0.63755355999999996</v>
      </c>
      <c r="E218" s="8">
        <v>0.59293079999999998</v>
      </c>
    </row>
    <row r="219" spans="2:5" x14ac:dyDescent="0.2">
      <c r="B219" s="8">
        <v>0.77900899999999995</v>
      </c>
      <c r="C219" s="8">
        <v>0.69830369999999997</v>
      </c>
      <c r="D219" s="8">
        <v>0.73110470999999999</v>
      </c>
      <c r="E219" s="8">
        <v>1.19870605</v>
      </c>
    </row>
    <row r="220" spans="2:5" x14ac:dyDescent="0.2">
      <c r="B220" s="8">
        <v>1.0507985900000001</v>
      </c>
      <c r="C220" s="8">
        <v>0.49840085000000001</v>
      </c>
      <c r="D220" s="8">
        <v>0.74227061999999999</v>
      </c>
      <c r="E220" s="8">
        <v>1.4293393700000001</v>
      </c>
    </row>
    <row r="221" spans="2:5" x14ac:dyDescent="0.2">
      <c r="B221" s="8">
        <v>1.06336959</v>
      </c>
      <c r="C221" s="8">
        <v>1.1723599</v>
      </c>
      <c r="D221" s="8">
        <v>0.66397448999999997</v>
      </c>
      <c r="E221" s="8"/>
    </row>
    <row r="222" spans="2:5" x14ac:dyDescent="0.2">
      <c r="B222" s="8">
        <v>0.30247485000000002</v>
      </c>
      <c r="C222" s="8">
        <v>0.50735532999999999</v>
      </c>
      <c r="D222" s="8">
        <v>0.55799138999999998</v>
      </c>
      <c r="E222" s="8"/>
    </row>
    <row r="223" spans="2:5" x14ac:dyDescent="0.2">
      <c r="B223" s="8">
        <v>0.84776940999999995</v>
      </c>
      <c r="C223" s="8"/>
      <c r="D223" s="8">
        <v>0.49961008000000001</v>
      </c>
      <c r="E223" s="8"/>
    </row>
    <row r="224" spans="2:5" x14ac:dyDescent="0.2">
      <c r="B224" s="8">
        <v>0.72896088000000003</v>
      </c>
      <c r="C224" s="8"/>
      <c r="D224" s="8">
        <v>0.48460070999999999</v>
      </c>
      <c r="E224" s="8"/>
    </row>
    <row r="225" spans="2:5" x14ac:dyDescent="0.2">
      <c r="B225" s="8">
        <v>0.87006795000000003</v>
      </c>
      <c r="C225" s="8"/>
      <c r="D225" s="8">
        <v>0.40417312999999999</v>
      </c>
      <c r="E225" s="8"/>
    </row>
    <row r="226" spans="2:5" x14ac:dyDescent="0.2">
      <c r="B226" s="8">
        <v>0.83080562000000002</v>
      </c>
      <c r="C226" s="8"/>
      <c r="D226" s="8">
        <v>1.0322528500000001</v>
      </c>
      <c r="E226" s="8"/>
    </row>
    <row r="227" spans="2:5" x14ac:dyDescent="0.2">
      <c r="B227" s="8">
        <v>0.83663513</v>
      </c>
      <c r="C227" s="8"/>
      <c r="D227" s="8">
        <v>0.76612356000000004</v>
      </c>
      <c r="E227" s="8"/>
    </row>
    <row r="228" spans="2:5" x14ac:dyDescent="0.2">
      <c r="B228" s="8">
        <v>0.66107744000000002</v>
      </c>
      <c r="C228" s="8"/>
      <c r="D228" s="8"/>
      <c r="E228" s="8"/>
    </row>
    <row r="229" spans="2:5" x14ac:dyDescent="0.2">
      <c r="B229" s="8">
        <v>1.1848154200000001</v>
      </c>
      <c r="C229" s="8"/>
      <c r="D229" s="8"/>
      <c r="E229" s="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3691D-5FAD-CB48-803F-DA45718DD3D9}">
  <dimension ref="A2:K17"/>
  <sheetViews>
    <sheetView workbookViewId="0">
      <selection activeCell="J30" sqref="J30"/>
    </sheetView>
  </sheetViews>
  <sheetFormatPr baseColWidth="10" defaultRowHeight="16" x14ac:dyDescent="0.2"/>
  <cols>
    <col min="1" max="1" width="16" bestFit="1" customWidth="1"/>
    <col min="2" max="2" width="9.83203125" bestFit="1" customWidth="1"/>
    <col min="3" max="3" width="12.83203125" bestFit="1" customWidth="1"/>
    <col min="7" max="7" width="12.83203125" bestFit="1" customWidth="1"/>
    <col min="11" max="11" width="12.83203125" bestFit="1" customWidth="1"/>
  </cols>
  <sheetData>
    <row r="2" spans="1:11" x14ac:dyDescent="0.2">
      <c r="A2" s="6" t="s">
        <v>35</v>
      </c>
    </row>
    <row r="3" spans="1:11" x14ac:dyDescent="0.2">
      <c r="B3" s="17" t="s">
        <v>4</v>
      </c>
      <c r="C3" s="17"/>
      <c r="F3" s="17" t="s">
        <v>5</v>
      </c>
      <c r="G3" s="17"/>
      <c r="J3" s="17" t="s">
        <v>6</v>
      </c>
      <c r="K3" s="17"/>
    </row>
    <row r="4" spans="1:11" x14ac:dyDescent="0.2">
      <c r="A4" s="7"/>
      <c r="B4" s="2" t="s">
        <v>0</v>
      </c>
      <c r="C4" s="2" t="s">
        <v>36</v>
      </c>
      <c r="D4" s="2"/>
      <c r="E4" s="7"/>
      <c r="F4" s="2" t="s">
        <v>0</v>
      </c>
      <c r="G4" s="2" t="s">
        <v>36</v>
      </c>
      <c r="I4" s="7"/>
      <c r="J4" s="2" t="s">
        <v>0</v>
      </c>
      <c r="K4" s="2" t="s">
        <v>36</v>
      </c>
    </row>
    <row r="5" spans="1:11" x14ac:dyDescent="0.2">
      <c r="A5" s="7" t="s">
        <v>37</v>
      </c>
      <c r="B5" s="12">
        <v>14</v>
      </c>
      <c r="C5" s="1">
        <v>7</v>
      </c>
      <c r="D5" s="1"/>
      <c r="E5" s="7" t="s">
        <v>37</v>
      </c>
      <c r="F5" s="1">
        <v>11</v>
      </c>
      <c r="G5" s="1">
        <v>14</v>
      </c>
      <c r="I5" s="7" t="s">
        <v>37</v>
      </c>
      <c r="J5" s="1">
        <v>12</v>
      </c>
      <c r="K5" s="1">
        <v>17</v>
      </c>
    </row>
    <row r="6" spans="1:11" x14ac:dyDescent="0.2">
      <c r="A6" s="7" t="s">
        <v>38</v>
      </c>
      <c r="B6" s="1">
        <v>14</v>
      </c>
      <c r="C6" s="1">
        <v>25</v>
      </c>
      <c r="D6" s="1"/>
      <c r="E6" s="7" t="s">
        <v>38</v>
      </c>
      <c r="F6" s="1">
        <v>16</v>
      </c>
      <c r="G6" s="1">
        <v>24</v>
      </c>
      <c r="I6" s="7" t="s">
        <v>38</v>
      </c>
      <c r="J6" s="1">
        <v>15</v>
      </c>
      <c r="K6" s="1">
        <v>30</v>
      </c>
    </row>
    <row r="9" spans="1:11" x14ac:dyDescent="0.2">
      <c r="A9" s="10" t="s">
        <v>7</v>
      </c>
      <c r="B9" s="9" t="s">
        <v>0</v>
      </c>
      <c r="C9" s="11" t="s">
        <v>24</v>
      </c>
      <c r="D9" s="11"/>
    </row>
    <row r="10" spans="1:11" x14ac:dyDescent="0.2">
      <c r="A10" s="7" t="s">
        <v>37</v>
      </c>
      <c r="B10">
        <f>AVERAGE(B5,F5,J5)</f>
        <v>12.333333333333334</v>
      </c>
      <c r="C10">
        <f>AVERAGE(C5,G5,K5)</f>
        <v>12.666666666666666</v>
      </c>
    </row>
    <row r="11" spans="1:11" x14ac:dyDescent="0.2">
      <c r="A11" s="7" t="s">
        <v>38</v>
      </c>
      <c r="B11">
        <f>AVERAGE(B6,F6,J6)</f>
        <v>15</v>
      </c>
      <c r="C11">
        <f>AVERAGE(C6,G6,K6)</f>
        <v>26.333333333333332</v>
      </c>
    </row>
    <row r="15" spans="1:11" x14ac:dyDescent="0.2">
      <c r="A15" s="10" t="s">
        <v>8</v>
      </c>
      <c r="B15" s="9" t="s">
        <v>0</v>
      </c>
      <c r="C15" s="11" t="s">
        <v>24</v>
      </c>
      <c r="D15" s="11"/>
    </row>
    <row r="16" spans="1:11" x14ac:dyDescent="0.2">
      <c r="A16" s="7" t="s">
        <v>37</v>
      </c>
      <c r="B16">
        <f>STDEV(B5,F5,J5)</f>
        <v>1.5275252316519499</v>
      </c>
      <c r="C16">
        <f>0+STDEV(C5,G5,K5)</f>
        <v>5.131601439446885</v>
      </c>
    </row>
    <row r="17" spans="1:3" x14ac:dyDescent="0.2">
      <c r="A17" s="7" t="s">
        <v>38</v>
      </c>
      <c r="B17">
        <f>STDEV(B6,F6,J6)</f>
        <v>1</v>
      </c>
      <c r="C17">
        <f>STDEV(C6,G6,K6)</f>
        <v>3.2145502536643185</v>
      </c>
    </row>
  </sheetData>
  <mergeCells count="3">
    <mergeCell ref="B3:C3"/>
    <mergeCell ref="F3:G3"/>
    <mergeCell ref="J3:K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DB28C-3DA3-AF4B-84CD-940690D32822}">
  <dimension ref="A1"/>
  <sheetViews>
    <sheetView workbookViewId="0">
      <selection activeCell="M30" sqref="M30"/>
    </sheetView>
  </sheetViews>
  <sheetFormatPr baseColWidth="10" defaultRowHeight="16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16AFA-2F4A-884C-87C3-97BA53377D65}">
  <dimension ref="A1:AB365"/>
  <sheetViews>
    <sheetView workbookViewId="0">
      <selection activeCell="J16" sqref="J16"/>
    </sheetView>
  </sheetViews>
  <sheetFormatPr baseColWidth="10" defaultRowHeight="16" x14ac:dyDescent="0.2"/>
  <cols>
    <col min="1" max="1" width="16.33203125" bestFit="1" customWidth="1"/>
    <col min="2" max="2" width="11.1640625" bestFit="1" customWidth="1"/>
    <col min="3" max="3" width="13.5" bestFit="1" customWidth="1"/>
    <col min="4" max="4" width="13.6640625" bestFit="1" customWidth="1"/>
    <col min="5" max="5" width="13.1640625" bestFit="1" customWidth="1"/>
    <col min="6" max="6" width="16.1640625" bestFit="1" customWidth="1"/>
    <col min="7" max="7" width="16.33203125" bestFit="1" customWidth="1"/>
    <col min="9" max="9" width="12.83203125" bestFit="1" customWidth="1"/>
    <col min="10" max="10" width="13" bestFit="1" customWidth="1"/>
    <col min="11" max="11" width="13.1640625" bestFit="1" customWidth="1"/>
    <col min="12" max="12" width="16.1640625" bestFit="1" customWidth="1"/>
    <col min="13" max="13" width="16.33203125" bestFit="1" customWidth="1"/>
    <col min="17" max="17" width="10.33203125" bestFit="1" customWidth="1"/>
    <col min="18" max="18" width="12.83203125" bestFit="1" customWidth="1"/>
    <col min="19" max="19" width="13" bestFit="1" customWidth="1"/>
    <col min="20" max="20" width="13.1640625" bestFit="1" customWidth="1"/>
    <col min="21" max="21" width="16.1640625" bestFit="1" customWidth="1"/>
    <col min="22" max="22" width="16.33203125" bestFit="1" customWidth="1"/>
    <col min="23" max="23" width="10.33203125" bestFit="1" customWidth="1"/>
    <col min="24" max="24" width="12.83203125" bestFit="1" customWidth="1"/>
    <col min="25" max="25" width="13" bestFit="1" customWidth="1"/>
    <col min="26" max="26" width="13.1640625" bestFit="1" customWidth="1"/>
    <col min="27" max="27" width="16.1640625" bestFit="1" customWidth="1"/>
    <col min="28" max="28" width="16.33203125" bestFit="1" customWidth="1"/>
  </cols>
  <sheetData>
    <row r="1" spans="1:28" x14ac:dyDescent="0.2">
      <c r="A1" s="6" t="s">
        <v>30</v>
      </c>
      <c r="B1" s="3"/>
      <c r="C1" s="3"/>
      <c r="D1" s="3"/>
      <c r="E1" s="3"/>
    </row>
    <row r="2" spans="1:28" x14ac:dyDescent="0.2">
      <c r="B2" s="22" t="s">
        <v>39</v>
      </c>
      <c r="C2" s="22"/>
      <c r="D2" s="22"/>
      <c r="E2" s="22"/>
      <c r="F2" s="22"/>
      <c r="G2" s="22"/>
      <c r="H2" s="22" t="s">
        <v>40</v>
      </c>
      <c r="I2" s="22"/>
      <c r="J2" s="22"/>
      <c r="K2" s="22"/>
      <c r="L2" s="22"/>
      <c r="M2" s="22"/>
    </row>
    <row r="3" spans="1:28" x14ac:dyDescent="0.2">
      <c r="B3" s="5" t="s">
        <v>41</v>
      </c>
      <c r="C3" s="5" t="s">
        <v>42</v>
      </c>
      <c r="D3" s="5" t="s">
        <v>43</v>
      </c>
      <c r="E3" s="23" t="s">
        <v>44</v>
      </c>
      <c r="F3" s="23" t="s">
        <v>45</v>
      </c>
      <c r="G3" s="23" t="s">
        <v>46</v>
      </c>
      <c r="H3" s="5" t="s">
        <v>41</v>
      </c>
      <c r="I3" s="5" t="s">
        <v>42</v>
      </c>
      <c r="J3" s="5" t="s">
        <v>43</v>
      </c>
      <c r="K3" s="23" t="s">
        <v>44</v>
      </c>
      <c r="L3" s="23" t="s">
        <v>45</v>
      </c>
      <c r="M3" s="23" t="s">
        <v>46</v>
      </c>
      <c r="Q3" s="22" t="s">
        <v>39</v>
      </c>
      <c r="R3" s="22"/>
      <c r="S3" s="22"/>
      <c r="T3" s="22"/>
      <c r="U3" s="22"/>
      <c r="V3" s="22"/>
      <c r="W3" s="22" t="s">
        <v>40</v>
      </c>
      <c r="X3" s="22"/>
      <c r="Y3" s="22"/>
      <c r="Z3" s="22"/>
      <c r="AA3" s="22"/>
      <c r="AB3" s="22"/>
    </row>
    <row r="4" spans="1:28" x14ac:dyDescent="0.2">
      <c r="B4" s="8">
        <v>0.79622000000000004</v>
      </c>
      <c r="C4" s="8">
        <v>0.73887999999999998</v>
      </c>
      <c r="D4" s="8">
        <v>0.83624799999999999</v>
      </c>
      <c r="E4" s="8">
        <v>1.1409791499999999</v>
      </c>
      <c r="F4" s="8">
        <v>0.94338699999999998</v>
      </c>
      <c r="G4" s="8">
        <v>0.3132122</v>
      </c>
      <c r="H4" s="8">
        <v>0.80541399999999996</v>
      </c>
      <c r="I4" s="8">
        <v>0.76773000000000002</v>
      </c>
      <c r="J4" s="8">
        <v>0.39078800000000002</v>
      </c>
      <c r="K4" s="8">
        <v>0.79253300000000004</v>
      </c>
      <c r="L4" s="8">
        <v>0.29783399999999999</v>
      </c>
      <c r="M4" s="8">
        <v>0.87943099999999996</v>
      </c>
      <c r="Q4" s="5" t="s">
        <v>41</v>
      </c>
      <c r="R4" s="5" t="s">
        <v>42</v>
      </c>
      <c r="S4" s="5" t="s">
        <v>43</v>
      </c>
      <c r="T4" s="23" t="s">
        <v>44</v>
      </c>
      <c r="U4" s="23" t="s">
        <v>45</v>
      </c>
      <c r="V4" s="23" t="s">
        <v>46</v>
      </c>
      <c r="W4" s="5" t="s">
        <v>41</v>
      </c>
      <c r="X4" s="5" t="s">
        <v>42</v>
      </c>
      <c r="Y4" s="5" t="s">
        <v>43</v>
      </c>
      <c r="Z4" s="23" t="s">
        <v>44</v>
      </c>
      <c r="AA4" s="23" t="s">
        <v>45</v>
      </c>
      <c r="AB4" s="23" t="s">
        <v>46</v>
      </c>
    </row>
    <row r="5" spans="1:28" x14ac:dyDescent="0.2">
      <c r="B5" s="8">
        <v>0.92871499999999996</v>
      </c>
      <c r="C5" s="8">
        <v>0.84372899999999995</v>
      </c>
      <c r="D5" s="8">
        <v>0.71569899999999997</v>
      </c>
      <c r="E5" s="8">
        <v>1.1749319899999999</v>
      </c>
      <c r="F5" s="8">
        <v>1.2045699999999999</v>
      </c>
      <c r="G5" s="8">
        <v>1.05577966</v>
      </c>
      <c r="H5" s="8">
        <v>0.43542599999999998</v>
      </c>
      <c r="I5" s="8">
        <v>0.51929499999999995</v>
      </c>
      <c r="J5" s="8">
        <v>0.42585000000000001</v>
      </c>
      <c r="K5" s="8">
        <v>0.71412600000000004</v>
      </c>
      <c r="L5" s="8">
        <v>0.66902399999999995</v>
      </c>
      <c r="M5" s="8">
        <v>0.65629099999999996</v>
      </c>
      <c r="P5" s="7" t="s">
        <v>25</v>
      </c>
      <c r="Q5" s="3">
        <v>0.64668700000000001</v>
      </c>
      <c r="R5" s="3">
        <v>0.65122999999999998</v>
      </c>
      <c r="S5" s="3">
        <v>0.67679699999999998</v>
      </c>
      <c r="T5" s="3">
        <v>0.93757900000000005</v>
      </c>
      <c r="U5" s="3">
        <v>0.849576</v>
      </c>
      <c r="V5" s="3">
        <v>0.66810199999999997</v>
      </c>
      <c r="W5" s="3">
        <v>0.54181000000000001</v>
      </c>
      <c r="X5" s="3">
        <v>0.56837000000000004</v>
      </c>
      <c r="Y5" s="3">
        <v>0.50188299999999997</v>
      </c>
      <c r="Z5" s="3">
        <v>0.73638800000000004</v>
      </c>
      <c r="AA5" s="3">
        <v>0.75453000000000003</v>
      </c>
      <c r="AB5" s="3">
        <v>0.49382599999999999</v>
      </c>
    </row>
    <row r="6" spans="1:28" x14ac:dyDescent="0.2">
      <c r="B6" s="8">
        <v>0.66913199999999995</v>
      </c>
      <c r="C6" s="8">
        <v>0.45355800000000002</v>
      </c>
      <c r="D6" s="8">
        <v>1.05091</v>
      </c>
      <c r="E6" s="8">
        <v>1.20535272</v>
      </c>
      <c r="F6" s="8">
        <v>0.95288200000000001</v>
      </c>
      <c r="G6" s="8">
        <v>0.49837977999999999</v>
      </c>
      <c r="H6" s="8">
        <v>0.5978</v>
      </c>
      <c r="I6" s="8">
        <v>0.57021999999999995</v>
      </c>
      <c r="J6" s="8">
        <v>0.56951099999999999</v>
      </c>
      <c r="K6" s="8">
        <v>0.85148000000000001</v>
      </c>
      <c r="L6" s="8">
        <v>0.89564600000000005</v>
      </c>
      <c r="M6" s="8">
        <v>1.1091200000000001</v>
      </c>
    </row>
    <row r="7" spans="1:28" x14ac:dyDescent="0.2">
      <c r="B7" s="8">
        <v>0.33848</v>
      </c>
      <c r="C7" s="8">
        <v>0.92923199999999995</v>
      </c>
      <c r="D7" s="8">
        <v>1.0212399999999999</v>
      </c>
      <c r="E7" s="8">
        <v>1.20276403</v>
      </c>
      <c r="F7" s="8">
        <v>0.61832799999999999</v>
      </c>
      <c r="G7" s="8">
        <v>0.76292775999999995</v>
      </c>
      <c r="H7" s="8">
        <v>0.18704100000000001</v>
      </c>
      <c r="I7" s="8">
        <v>0.58683399999999997</v>
      </c>
      <c r="J7" s="8">
        <v>0.61192100000000005</v>
      </c>
      <c r="K7" s="8">
        <v>1.0964100000000001</v>
      </c>
      <c r="L7" s="8">
        <v>1.1196999999999999</v>
      </c>
      <c r="M7" s="8">
        <v>0.88996500000000001</v>
      </c>
    </row>
    <row r="8" spans="1:28" x14ac:dyDescent="0.2">
      <c r="B8" s="8">
        <v>0.187307</v>
      </c>
      <c r="C8" s="8">
        <v>0.63473100000000005</v>
      </c>
      <c r="D8" s="8">
        <v>0.82334700000000005</v>
      </c>
      <c r="E8" s="8">
        <v>1.1797924799999999</v>
      </c>
      <c r="F8" s="8">
        <v>0.88214499999999996</v>
      </c>
      <c r="G8" s="8">
        <v>0.40640021999999998</v>
      </c>
      <c r="H8" s="8">
        <v>0.69190600000000002</v>
      </c>
      <c r="I8" s="8">
        <v>0.67207399999999995</v>
      </c>
      <c r="J8" s="8">
        <v>0.62889099999999998</v>
      </c>
      <c r="K8" s="8">
        <v>0.87647299999999995</v>
      </c>
      <c r="L8" s="8">
        <v>0.89189200000000002</v>
      </c>
      <c r="M8" s="8">
        <v>0.57015499999999997</v>
      </c>
    </row>
    <row r="9" spans="1:28" x14ac:dyDescent="0.2">
      <c r="B9" s="8">
        <v>0.56418400000000002</v>
      </c>
      <c r="C9" s="8">
        <v>0.66134599999999999</v>
      </c>
      <c r="D9" s="8">
        <v>0.67856799999999995</v>
      </c>
      <c r="E9" s="8">
        <v>1.2130584200000001</v>
      </c>
      <c r="F9" s="8">
        <v>1.1420600000000001</v>
      </c>
      <c r="G9" s="8">
        <v>0.55392869</v>
      </c>
      <c r="H9" s="8">
        <v>0.64630699999999996</v>
      </c>
      <c r="I9" s="8">
        <v>0.25171399999999999</v>
      </c>
      <c r="J9" s="8">
        <v>0.26937899999999998</v>
      </c>
      <c r="K9" s="8">
        <v>0.76822900000000005</v>
      </c>
      <c r="L9" s="8">
        <v>0.68759499999999996</v>
      </c>
      <c r="M9" s="8">
        <v>0.91977399999999998</v>
      </c>
    </row>
    <row r="10" spans="1:28" x14ac:dyDescent="0.2">
      <c r="B10" s="8">
        <v>1.06131</v>
      </c>
      <c r="C10" s="8">
        <v>0.64426799999999995</v>
      </c>
      <c r="D10" s="8">
        <v>1.1651199999999999</v>
      </c>
      <c r="E10" s="8">
        <v>1.0777507099999999</v>
      </c>
      <c r="F10" s="8">
        <v>1.0453399999999999</v>
      </c>
      <c r="G10" s="8">
        <v>1.22450331</v>
      </c>
      <c r="H10" s="8">
        <v>0.73926999999999998</v>
      </c>
      <c r="I10" s="8">
        <v>0.92281299999999999</v>
      </c>
      <c r="J10" s="8">
        <v>0.232598</v>
      </c>
      <c r="K10" s="8">
        <v>1.2825899999999999</v>
      </c>
      <c r="L10" s="8">
        <v>0.49530299999999999</v>
      </c>
      <c r="M10" s="8">
        <v>0.62392199999999998</v>
      </c>
    </row>
    <row r="11" spans="1:28" x14ac:dyDescent="0.2">
      <c r="B11" s="8">
        <v>0.73812</v>
      </c>
      <c r="C11" s="8">
        <v>1.1900999999999999</v>
      </c>
      <c r="D11" s="8">
        <v>0.50738000000000005</v>
      </c>
      <c r="E11" s="8">
        <v>1.06481296</v>
      </c>
      <c r="F11" s="8">
        <v>1.1868700000000001</v>
      </c>
      <c r="G11" s="8">
        <v>0.89012866999999996</v>
      </c>
      <c r="H11" s="8">
        <v>0.68485200000000002</v>
      </c>
      <c r="I11" s="8">
        <v>0.641652</v>
      </c>
      <c r="J11" s="8">
        <v>0.31556699999999999</v>
      </c>
      <c r="K11" s="8">
        <v>1.12771</v>
      </c>
      <c r="L11" s="8">
        <v>0.89383100000000004</v>
      </c>
      <c r="M11" s="8">
        <v>0.408306</v>
      </c>
    </row>
    <row r="12" spans="1:28" x14ac:dyDescent="0.2">
      <c r="B12" s="8">
        <v>0.20514199999999999</v>
      </c>
      <c r="C12" s="8">
        <v>1.1291599999999999</v>
      </c>
      <c r="D12" s="8">
        <v>0.73957899999999999</v>
      </c>
      <c r="E12" s="8">
        <v>1.18678879</v>
      </c>
      <c r="F12" s="8">
        <v>0.75175400000000003</v>
      </c>
      <c r="G12" s="8">
        <v>0.12331423</v>
      </c>
      <c r="H12" s="8">
        <v>0.64834199999999997</v>
      </c>
      <c r="I12" s="8">
        <v>0.25040000000000001</v>
      </c>
      <c r="J12" s="8">
        <v>0.50464699999999996</v>
      </c>
      <c r="K12" s="8">
        <v>0.76377300000000004</v>
      </c>
      <c r="L12" s="8">
        <v>0.96320700000000004</v>
      </c>
      <c r="M12" s="8">
        <v>0.33444499999999999</v>
      </c>
    </row>
    <row r="13" spans="1:28" x14ac:dyDescent="0.2">
      <c r="B13" s="8">
        <v>0.37775900000000001</v>
      </c>
      <c r="C13" s="8">
        <v>0.57222499999999998</v>
      </c>
      <c r="D13" s="8">
        <v>1.12731</v>
      </c>
      <c r="E13" s="8">
        <v>1.11988898</v>
      </c>
      <c r="F13" s="8">
        <v>0.85797800000000002</v>
      </c>
      <c r="G13" s="8">
        <v>0.76106309000000005</v>
      </c>
      <c r="H13" s="8">
        <v>0.48686800000000002</v>
      </c>
      <c r="I13" s="8">
        <v>0.71114100000000002</v>
      </c>
      <c r="J13" s="8">
        <v>0.538462</v>
      </c>
      <c r="K13" s="8">
        <v>0.57520400000000005</v>
      </c>
      <c r="L13" s="8">
        <v>0.83056300000000005</v>
      </c>
      <c r="M13" s="8">
        <v>0.86104099999999995</v>
      </c>
    </row>
    <row r="14" spans="1:28" x14ac:dyDescent="0.2">
      <c r="B14" s="8">
        <v>0.79213</v>
      </c>
      <c r="C14" s="8">
        <v>0.850688</v>
      </c>
      <c r="D14" s="8">
        <v>0.31836100000000001</v>
      </c>
      <c r="E14" s="8">
        <v>1.2817693299999999</v>
      </c>
      <c r="F14" s="8">
        <v>0.36701699999999998</v>
      </c>
      <c r="G14" s="8">
        <v>0.20981232</v>
      </c>
      <c r="H14" s="8">
        <v>0.74066799999999999</v>
      </c>
      <c r="I14" s="8">
        <v>0.662775</v>
      </c>
      <c r="J14" s="8">
        <v>0.78694699999999995</v>
      </c>
      <c r="K14" s="8">
        <v>0.60405200000000003</v>
      </c>
      <c r="L14" s="8">
        <v>0.60471699999999995</v>
      </c>
      <c r="M14" s="8">
        <v>0.33562500000000001</v>
      </c>
    </row>
    <row r="15" spans="1:28" x14ac:dyDescent="0.2">
      <c r="B15" s="8">
        <v>0.85616700000000001</v>
      </c>
      <c r="C15" s="8">
        <v>0.95418499999999995</v>
      </c>
      <c r="D15" s="8">
        <v>0.90838300000000005</v>
      </c>
      <c r="E15" s="8">
        <v>1.3600355500000001</v>
      </c>
      <c r="F15" s="8">
        <v>0.94050999999999996</v>
      </c>
      <c r="G15" s="8">
        <v>1.02492625</v>
      </c>
      <c r="H15" s="8">
        <v>0.64806399999999997</v>
      </c>
      <c r="I15" s="8">
        <v>0.49261199999999999</v>
      </c>
      <c r="J15" s="8">
        <v>0.65192600000000001</v>
      </c>
      <c r="K15" s="8">
        <v>1.3907099999999999</v>
      </c>
      <c r="L15" s="8">
        <v>0.72786499999999998</v>
      </c>
      <c r="M15" s="8">
        <v>0.47917999999999999</v>
      </c>
    </row>
    <row r="16" spans="1:28" x14ac:dyDescent="0.2">
      <c r="B16" s="8">
        <v>0.398729</v>
      </c>
      <c r="C16" s="8">
        <v>0.641899</v>
      </c>
      <c r="D16" s="8">
        <v>0.94684100000000004</v>
      </c>
      <c r="E16" s="8">
        <v>1.24870806</v>
      </c>
      <c r="F16" s="8">
        <v>0.87290900000000005</v>
      </c>
      <c r="G16" s="8">
        <v>0.96155413999999995</v>
      </c>
      <c r="H16" s="8">
        <v>0.54108500000000004</v>
      </c>
      <c r="I16" s="8">
        <v>0.41444500000000001</v>
      </c>
      <c r="J16" s="8">
        <v>0.404422</v>
      </c>
      <c r="K16" s="8">
        <v>0.82847499999999996</v>
      </c>
      <c r="L16" s="8">
        <v>1.04508</v>
      </c>
      <c r="M16" s="8">
        <v>0.53661999999999999</v>
      </c>
    </row>
    <row r="17" spans="2:13" x14ac:dyDescent="0.2">
      <c r="B17" s="8">
        <v>0.69195200000000001</v>
      </c>
      <c r="C17" s="8">
        <v>0.39861600000000003</v>
      </c>
      <c r="D17" s="8">
        <v>0.70276300000000003</v>
      </c>
      <c r="E17" s="8">
        <v>1.44692591</v>
      </c>
      <c r="F17" s="8">
        <v>1.4107700000000001</v>
      </c>
      <c r="G17" s="8">
        <v>1.38900135</v>
      </c>
      <c r="H17" s="8">
        <v>0.62976200000000004</v>
      </c>
      <c r="I17" s="8">
        <v>0.56420300000000001</v>
      </c>
      <c r="J17" s="8">
        <v>0.51375000000000004</v>
      </c>
      <c r="K17" s="8">
        <v>0.58394299999999999</v>
      </c>
      <c r="L17" s="8">
        <v>1.0139800000000001</v>
      </c>
      <c r="M17" s="8">
        <v>0.74480299999999999</v>
      </c>
    </row>
    <row r="18" spans="2:13" x14ac:dyDescent="0.2">
      <c r="B18" s="8">
        <v>0.69725000000000004</v>
      </c>
      <c r="C18" s="8">
        <v>0.82410600000000001</v>
      </c>
      <c r="D18" s="8">
        <v>0.50897899999999996</v>
      </c>
      <c r="E18" s="8">
        <v>1.06316177</v>
      </c>
      <c r="F18" s="8">
        <v>0.94798800000000005</v>
      </c>
      <c r="G18" s="8">
        <v>0.38335809999999998</v>
      </c>
      <c r="H18" s="8">
        <v>0.83480500000000002</v>
      </c>
      <c r="I18" s="8">
        <v>0.61639299999999997</v>
      </c>
      <c r="J18" s="8">
        <v>0.19584699999999999</v>
      </c>
      <c r="K18" s="8">
        <v>0.649115</v>
      </c>
      <c r="L18" s="8">
        <v>1.0935900000000001</v>
      </c>
      <c r="M18" s="8">
        <v>0.78208699999999998</v>
      </c>
    </row>
    <row r="19" spans="2:13" x14ac:dyDescent="0.2">
      <c r="B19" s="8">
        <v>0.336617</v>
      </c>
      <c r="C19" s="8">
        <v>0.67305000000000004</v>
      </c>
      <c r="D19" s="8">
        <v>1.1383099999999999</v>
      </c>
      <c r="E19" s="8">
        <v>1.4680542700000001</v>
      </c>
      <c r="F19" s="8">
        <v>0.95371899999999998</v>
      </c>
      <c r="G19" s="8">
        <v>0.81612949000000001</v>
      </c>
      <c r="H19" s="8">
        <v>0.14704300000000001</v>
      </c>
      <c r="I19" s="8">
        <v>0.77388800000000002</v>
      </c>
      <c r="J19" s="8">
        <v>0.301153</v>
      </c>
      <c r="K19" s="8">
        <v>0.58811599999999997</v>
      </c>
      <c r="L19" s="8">
        <v>0.76342699999999997</v>
      </c>
      <c r="M19" s="8">
        <v>1.0453300000000001</v>
      </c>
    </row>
    <row r="20" spans="2:13" x14ac:dyDescent="0.2">
      <c r="B20" s="8">
        <v>0.70899100000000004</v>
      </c>
      <c r="C20" s="8">
        <v>0.385079</v>
      </c>
      <c r="D20" s="8">
        <v>0.64959599999999995</v>
      </c>
      <c r="E20" s="8">
        <v>0.80708111000000005</v>
      </c>
      <c r="F20" s="8">
        <v>1.08324</v>
      </c>
      <c r="G20" s="8">
        <v>0.77100840000000004</v>
      </c>
      <c r="H20" s="8">
        <v>0.65225500000000003</v>
      </c>
      <c r="I20" s="8">
        <v>1.1397600000000001</v>
      </c>
      <c r="J20" s="8">
        <v>0.49284099999999997</v>
      </c>
      <c r="K20" s="8">
        <v>0.59363600000000005</v>
      </c>
      <c r="L20" s="8">
        <v>1.1906000000000001</v>
      </c>
      <c r="M20" s="8">
        <v>0.37639699999999998</v>
      </c>
    </row>
    <row r="21" spans="2:13" x14ac:dyDescent="0.2">
      <c r="B21" s="8">
        <v>1.14812</v>
      </c>
      <c r="C21" s="8">
        <v>0.644092</v>
      </c>
      <c r="D21" s="8">
        <v>1.1123400000000001</v>
      </c>
      <c r="E21" s="8">
        <v>0.88556924000000004</v>
      </c>
      <c r="F21" s="8">
        <v>1.0917300000000001</v>
      </c>
      <c r="G21" s="8">
        <v>0.78946229999999995</v>
      </c>
      <c r="H21" s="8">
        <v>1.34944</v>
      </c>
      <c r="I21" s="8">
        <v>0.47920099999999999</v>
      </c>
      <c r="J21" s="8">
        <v>0.43919399999999997</v>
      </c>
      <c r="K21" s="8">
        <v>1.1453</v>
      </c>
      <c r="L21" s="8">
        <v>0.88575199999999998</v>
      </c>
      <c r="M21" s="8">
        <v>0.28185100000000002</v>
      </c>
    </row>
    <row r="22" spans="2:13" x14ac:dyDescent="0.2">
      <c r="B22" s="8">
        <v>0.60694499999999996</v>
      </c>
      <c r="C22" s="8">
        <v>0.68477299999999997</v>
      </c>
      <c r="D22" s="8">
        <v>0.49765599999999999</v>
      </c>
      <c r="E22" s="8">
        <v>1.2801717500000001</v>
      </c>
      <c r="F22" s="8">
        <v>0.80184500000000003</v>
      </c>
      <c r="G22" s="8">
        <v>0.76</v>
      </c>
      <c r="H22" s="8">
        <v>0.48635800000000001</v>
      </c>
      <c r="I22" s="8">
        <v>0.88253000000000004</v>
      </c>
      <c r="J22" s="8">
        <v>0.70853999999999995</v>
      </c>
      <c r="K22" s="8">
        <v>1.0556300000000001</v>
      </c>
      <c r="L22" s="8">
        <v>0.71354799999999996</v>
      </c>
      <c r="M22" s="8">
        <v>0.36687599999999998</v>
      </c>
    </row>
    <row r="23" spans="2:13" x14ac:dyDescent="0.2">
      <c r="B23" s="8">
        <v>0.37338199999999999</v>
      </c>
      <c r="C23" s="8">
        <v>0.92958099999999999</v>
      </c>
      <c r="D23" s="8">
        <v>1.0382199999999999</v>
      </c>
      <c r="E23" s="8">
        <v>0.71963520999999997</v>
      </c>
      <c r="F23" s="8">
        <v>0.80397399999999997</v>
      </c>
      <c r="G23" s="8">
        <v>0.41641445999999999</v>
      </c>
      <c r="H23" s="8">
        <v>0.45483800000000002</v>
      </c>
      <c r="I23" s="8">
        <v>0.32181799999999999</v>
      </c>
      <c r="J23" s="8">
        <v>0.72419299999999998</v>
      </c>
      <c r="K23" s="8">
        <v>1.5952</v>
      </c>
      <c r="L23" s="8">
        <v>0.90783599999999998</v>
      </c>
      <c r="M23" s="8">
        <v>0.65033399999999997</v>
      </c>
    </row>
    <row r="24" spans="2:13" x14ac:dyDescent="0.2">
      <c r="B24" s="8">
        <v>0.78792799999999996</v>
      </c>
      <c r="C24" s="8">
        <v>0.33642499999999997</v>
      </c>
      <c r="D24" s="8">
        <v>0.67079800000000001</v>
      </c>
      <c r="E24" s="8">
        <v>0.97097535999999995</v>
      </c>
      <c r="F24" s="8">
        <v>1.2188399999999999</v>
      </c>
      <c r="G24" s="8">
        <v>0.42911940999999998</v>
      </c>
      <c r="H24" s="8">
        <v>0.23060700000000001</v>
      </c>
      <c r="I24" s="8">
        <v>0.50390500000000005</v>
      </c>
      <c r="J24" s="8">
        <v>0.79794100000000001</v>
      </c>
      <c r="K24" s="8">
        <v>0.78811500000000001</v>
      </c>
      <c r="L24" s="8">
        <v>0.83190299999999995</v>
      </c>
      <c r="M24" s="8">
        <v>0.49806</v>
      </c>
    </row>
    <row r="25" spans="2:13" x14ac:dyDescent="0.2">
      <c r="B25" s="8">
        <v>0.45920699999999998</v>
      </c>
      <c r="C25" s="8">
        <v>0.426763</v>
      </c>
      <c r="D25" s="8">
        <v>0.82608700000000002</v>
      </c>
      <c r="E25" s="8">
        <v>1.2777390099999999</v>
      </c>
      <c r="F25" s="8">
        <v>0.86587899999999995</v>
      </c>
      <c r="G25" s="8">
        <v>0.62653537000000004</v>
      </c>
      <c r="H25" s="8">
        <v>0.37534099999999998</v>
      </c>
      <c r="I25" s="8">
        <v>0.58794500000000005</v>
      </c>
      <c r="J25" s="8">
        <v>0.529366</v>
      </c>
      <c r="K25" s="8">
        <v>0.73638800000000004</v>
      </c>
      <c r="L25" s="8">
        <v>0.75714499999999996</v>
      </c>
      <c r="M25" s="8">
        <v>0.69441299999999995</v>
      </c>
    </row>
    <row r="26" spans="2:13" x14ac:dyDescent="0.2">
      <c r="B26" s="8">
        <v>0.768258</v>
      </c>
      <c r="C26" s="8">
        <v>0.69577999999999995</v>
      </c>
      <c r="D26" s="8">
        <v>0.72928499999999996</v>
      </c>
      <c r="E26" s="8">
        <v>1.09493832</v>
      </c>
      <c r="F26" s="8">
        <v>0.83408499999999997</v>
      </c>
      <c r="G26" s="8">
        <v>0.80684655000000005</v>
      </c>
      <c r="H26" s="8">
        <v>0.757081</v>
      </c>
      <c r="I26" s="8">
        <v>1.1547099999999999</v>
      </c>
      <c r="J26" s="8">
        <v>0.43471300000000002</v>
      </c>
      <c r="K26" s="8">
        <v>0.94769899999999996</v>
      </c>
      <c r="L26" s="8">
        <v>1.27281</v>
      </c>
      <c r="M26" s="8">
        <v>0.647038</v>
      </c>
    </row>
    <row r="27" spans="2:13" x14ac:dyDescent="0.2">
      <c r="B27" s="8">
        <v>1.01962</v>
      </c>
      <c r="C27" s="8">
        <v>0.57883200000000001</v>
      </c>
      <c r="D27" s="8">
        <v>0.94141900000000001</v>
      </c>
      <c r="E27" s="8">
        <v>0.73325403</v>
      </c>
      <c r="F27" s="8">
        <v>1.03922</v>
      </c>
      <c r="G27" s="8">
        <v>0.88710851999999996</v>
      </c>
      <c r="H27" s="8">
        <v>0.54816600000000004</v>
      </c>
      <c r="I27" s="8">
        <v>0.26703900000000003</v>
      </c>
      <c r="J27" s="8">
        <v>0.50914599999999999</v>
      </c>
      <c r="K27" s="8">
        <v>0.79314399999999996</v>
      </c>
      <c r="L27" s="8">
        <v>0.822133</v>
      </c>
      <c r="M27" s="8">
        <v>0.67441300000000004</v>
      </c>
    </row>
    <row r="28" spans="2:13" x14ac:dyDescent="0.2">
      <c r="B28" s="8">
        <v>0.66169299999999998</v>
      </c>
      <c r="C28" s="8">
        <v>1.1702900000000001</v>
      </c>
      <c r="D28" s="8">
        <v>0.443907</v>
      </c>
      <c r="E28" s="8">
        <v>0.85246272000000001</v>
      </c>
      <c r="F28" s="8">
        <v>0.85933800000000005</v>
      </c>
      <c r="G28" s="8">
        <v>0.44902323999999999</v>
      </c>
      <c r="H28" s="8">
        <v>0.32787100000000002</v>
      </c>
      <c r="I28" s="8">
        <v>0.62567499999999998</v>
      </c>
      <c r="J28" s="8">
        <v>0.49907899999999999</v>
      </c>
      <c r="K28" s="8">
        <v>0.73465800000000003</v>
      </c>
      <c r="L28" s="8">
        <v>0.85548599999999997</v>
      </c>
      <c r="M28" s="8">
        <v>0.55390399999999995</v>
      </c>
    </row>
    <row r="29" spans="2:13" x14ac:dyDescent="0.2">
      <c r="B29" s="8">
        <v>0.90328200000000003</v>
      </c>
      <c r="C29" s="8">
        <v>0.91056499999999996</v>
      </c>
      <c r="D29" s="8">
        <v>0.564608</v>
      </c>
      <c r="E29" s="8">
        <v>0.96726787000000003</v>
      </c>
      <c r="F29" s="8">
        <v>0.93666799999999995</v>
      </c>
      <c r="G29" s="8">
        <v>0.81632165999999995</v>
      </c>
      <c r="H29" s="8">
        <v>0.83981499999999998</v>
      </c>
      <c r="I29" s="8">
        <v>0.17122699999999999</v>
      </c>
      <c r="J29" s="8">
        <v>0.34569</v>
      </c>
      <c r="K29" s="8">
        <v>0.85528599999999999</v>
      </c>
      <c r="L29" s="8">
        <v>1.0364</v>
      </c>
      <c r="M29" s="8">
        <v>0.51163999999999998</v>
      </c>
    </row>
    <row r="30" spans="2:13" x14ac:dyDescent="0.2">
      <c r="B30" s="8">
        <v>0.50480000000000003</v>
      </c>
      <c r="C30" s="8">
        <v>1.41699</v>
      </c>
      <c r="D30" s="8">
        <v>1.2312399999999999</v>
      </c>
      <c r="E30" s="8">
        <v>1.14827985</v>
      </c>
      <c r="F30" s="8">
        <v>1.04888</v>
      </c>
      <c r="G30" s="8">
        <v>1.2253651299999999</v>
      </c>
      <c r="H30" s="8">
        <v>1.01816</v>
      </c>
      <c r="I30" s="8">
        <v>0.27227099999999999</v>
      </c>
      <c r="J30" s="8">
        <v>0.63138099999999997</v>
      </c>
      <c r="K30" s="8">
        <v>0.99923600000000001</v>
      </c>
      <c r="L30" s="8">
        <v>0.93671099999999996</v>
      </c>
      <c r="M30" s="8">
        <v>0.422707</v>
      </c>
    </row>
    <row r="31" spans="2:13" x14ac:dyDescent="0.2">
      <c r="B31" s="8">
        <v>0.53032299999999999</v>
      </c>
      <c r="C31" s="8">
        <v>0.98041599999999995</v>
      </c>
      <c r="D31" s="8">
        <v>0.92207399999999995</v>
      </c>
      <c r="E31" s="8">
        <v>1.11984952</v>
      </c>
      <c r="F31" s="8">
        <v>0.91850600000000004</v>
      </c>
      <c r="G31" s="8">
        <v>0.71313433000000004</v>
      </c>
      <c r="H31" s="8">
        <v>0.95960900000000005</v>
      </c>
      <c r="I31" s="8">
        <v>0.70536299999999996</v>
      </c>
      <c r="J31" s="8">
        <v>0.268235</v>
      </c>
      <c r="K31" s="8">
        <v>0.74908399999999997</v>
      </c>
      <c r="L31" s="8">
        <v>1.10927</v>
      </c>
      <c r="M31" s="8">
        <v>0.335005</v>
      </c>
    </row>
    <row r="32" spans="2:13" x14ac:dyDescent="0.2">
      <c r="B32" s="8">
        <v>0.67259899999999995</v>
      </c>
      <c r="C32" s="8">
        <v>0.78173800000000004</v>
      </c>
      <c r="D32" s="8">
        <v>0.61177099999999995</v>
      </c>
      <c r="E32" s="8">
        <v>1.0790200999999999</v>
      </c>
      <c r="F32" s="8">
        <v>0.88520500000000002</v>
      </c>
      <c r="G32" s="8">
        <v>0.33697289000000002</v>
      </c>
      <c r="H32" s="8">
        <v>0.83432300000000004</v>
      </c>
      <c r="I32" s="8">
        <v>0.87888900000000003</v>
      </c>
      <c r="J32" s="8">
        <v>0.43728800000000001</v>
      </c>
      <c r="K32" s="8">
        <v>1.07294</v>
      </c>
      <c r="L32" s="8">
        <v>0.86410100000000001</v>
      </c>
      <c r="M32" s="8">
        <v>0.44845699999999999</v>
      </c>
    </row>
    <row r="33" spans="2:13" x14ac:dyDescent="0.2">
      <c r="B33" s="8">
        <v>0.57782299999999998</v>
      </c>
      <c r="C33" s="8">
        <v>0.93781099999999995</v>
      </c>
      <c r="D33" s="8">
        <v>0.70255599999999996</v>
      </c>
      <c r="E33" s="8">
        <v>0.97911044000000003</v>
      </c>
      <c r="F33" s="8">
        <v>0.92177699999999996</v>
      </c>
      <c r="G33" s="8">
        <v>0.56385512999999998</v>
      </c>
      <c r="H33" s="8">
        <v>0.73156699999999997</v>
      </c>
      <c r="I33" s="8">
        <v>0.77699200000000002</v>
      </c>
      <c r="J33" s="8">
        <v>0.29630200000000001</v>
      </c>
      <c r="K33" s="8">
        <v>1.18391</v>
      </c>
      <c r="L33" s="8">
        <v>0.942832</v>
      </c>
      <c r="M33" s="8">
        <v>0.53440299999999996</v>
      </c>
    </row>
    <row r="34" spans="2:13" x14ac:dyDescent="0.2">
      <c r="B34" s="8">
        <v>0.687921</v>
      </c>
      <c r="C34" s="8">
        <v>0.88185800000000003</v>
      </c>
      <c r="D34" s="8">
        <v>0.41510399999999997</v>
      </c>
      <c r="E34" s="8">
        <v>0.50006139999999999</v>
      </c>
      <c r="F34" s="8">
        <v>0.92324399999999995</v>
      </c>
      <c r="G34" s="8">
        <v>0.82652639999999999</v>
      </c>
      <c r="H34" s="8">
        <v>0.75205599999999995</v>
      </c>
      <c r="I34" s="8">
        <v>1.20642</v>
      </c>
      <c r="J34" s="8">
        <v>0.68259899999999996</v>
      </c>
      <c r="K34" s="8">
        <v>1.31908</v>
      </c>
      <c r="L34" s="8">
        <v>0.50901200000000002</v>
      </c>
      <c r="M34" s="8">
        <v>1.2093400000000001</v>
      </c>
    </row>
    <row r="35" spans="2:13" x14ac:dyDescent="0.2">
      <c r="B35" s="8">
        <v>0.79069199999999995</v>
      </c>
      <c r="C35" s="8">
        <v>1.0873200000000001</v>
      </c>
      <c r="D35" s="8">
        <v>0.76728099999999999</v>
      </c>
      <c r="E35" s="8">
        <v>1.08161091</v>
      </c>
      <c r="F35" s="8">
        <v>0.68163799999999997</v>
      </c>
      <c r="G35" s="8">
        <v>0.50505588000000001</v>
      </c>
      <c r="H35" s="8">
        <v>0.26386100000000001</v>
      </c>
      <c r="I35" s="8">
        <v>0.54596199999999995</v>
      </c>
      <c r="J35" s="8">
        <v>0.35197600000000001</v>
      </c>
      <c r="K35" s="8">
        <v>1.1834199999999999</v>
      </c>
      <c r="L35" s="8">
        <v>0.60214900000000005</v>
      </c>
      <c r="M35" s="8">
        <v>0.44720700000000002</v>
      </c>
    </row>
    <row r="36" spans="2:13" x14ac:dyDescent="0.2">
      <c r="B36" s="8">
        <v>0.39341199999999998</v>
      </c>
      <c r="C36" s="8">
        <v>0.64902599999999999</v>
      </c>
      <c r="D36" s="8">
        <v>0.51215200000000005</v>
      </c>
      <c r="E36" s="8">
        <v>1.0629025299999999</v>
      </c>
      <c r="F36" s="8">
        <v>0.78698699999999999</v>
      </c>
      <c r="G36" s="8">
        <v>0.53384615000000002</v>
      </c>
      <c r="H36" s="8">
        <v>0.660331</v>
      </c>
      <c r="I36" s="8">
        <v>0.52712099999999995</v>
      </c>
      <c r="J36" s="8">
        <v>0.52722199999999997</v>
      </c>
      <c r="K36" s="8">
        <v>0.75861599999999996</v>
      </c>
      <c r="L36" s="8">
        <v>0.92118699999999998</v>
      </c>
      <c r="M36" s="8">
        <v>0.60381700000000005</v>
      </c>
    </row>
    <row r="37" spans="2:13" x14ac:dyDescent="0.2">
      <c r="B37" s="8">
        <v>0.96854300000000004</v>
      </c>
      <c r="C37" s="8">
        <v>1.17</v>
      </c>
      <c r="D37" s="8">
        <v>0.79552900000000004</v>
      </c>
      <c r="E37" s="8">
        <v>0.33894854000000002</v>
      </c>
      <c r="F37" s="8">
        <v>1.0616099999999999</v>
      </c>
      <c r="G37" s="8">
        <v>0.62988221</v>
      </c>
      <c r="H37" s="8">
        <v>0.52155399999999996</v>
      </c>
      <c r="I37" s="8">
        <v>0.52534899999999995</v>
      </c>
      <c r="J37" s="8">
        <v>0.70044700000000004</v>
      </c>
      <c r="K37" s="8">
        <v>0.85823899999999997</v>
      </c>
      <c r="L37" s="8">
        <v>0.910076</v>
      </c>
      <c r="M37" s="8">
        <v>0.32714799999999999</v>
      </c>
    </row>
    <row r="38" spans="2:13" x14ac:dyDescent="0.2">
      <c r="B38" s="8">
        <v>0.50245099999999998</v>
      </c>
      <c r="C38" s="8">
        <v>0.354267</v>
      </c>
      <c r="D38" s="8">
        <v>0.88051800000000002</v>
      </c>
      <c r="E38" s="8">
        <v>0.81329896000000002</v>
      </c>
      <c r="F38" s="8">
        <v>0.79852299999999998</v>
      </c>
      <c r="G38" s="8">
        <v>0.75570234000000003</v>
      </c>
      <c r="H38" s="8">
        <v>0.45539000000000002</v>
      </c>
      <c r="I38" s="8">
        <v>0.36707699999999999</v>
      </c>
      <c r="J38" s="8">
        <v>0.69465600000000005</v>
      </c>
      <c r="K38" s="8">
        <v>1.3625499999999999</v>
      </c>
      <c r="L38" s="8">
        <v>0.72626000000000002</v>
      </c>
      <c r="M38" s="8">
        <v>0.66749800000000004</v>
      </c>
    </row>
    <row r="39" spans="2:13" x14ac:dyDescent="0.2">
      <c r="B39" s="8">
        <v>0.50366100000000003</v>
      </c>
      <c r="C39" s="8">
        <v>0.97559399999999996</v>
      </c>
      <c r="D39" s="8">
        <v>0.23541799999999999</v>
      </c>
      <c r="E39" s="8">
        <v>1.16140658</v>
      </c>
      <c r="F39" s="8">
        <v>0.966673</v>
      </c>
      <c r="G39" s="8">
        <v>0.43668771000000001</v>
      </c>
      <c r="H39" s="8">
        <v>0.65657699999999997</v>
      </c>
      <c r="I39" s="8">
        <v>0.79145100000000002</v>
      </c>
      <c r="J39" s="8">
        <v>1.01692</v>
      </c>
      <c r="K39" s="8">
        <v>1.1282399999999999</v>
      </c>
      <c r="L39" s="8">
        <v>0.646652</v>
      </c>
      <c r="M39" s="8">
        <v>0.98934200000000005</v>
      </c>
    </row>
    <row r="40" spans="2:13" x14ac:dyDescent="0.2">
      <c r="B40" s="8">
        <v>1.09263</v>
      </c>
      <c r="C40" s="8">
        <v>0.99396099999999998</v>
      </c>
      <c r="D40" s="8">
        <v>0.79070099999999999</v>
      </c>
      <c r="E40" s="8">
        <v>1.65253184</v>
      </c>
      <c r="F40" s="8">
        <v>0.64397000000000004</v>
      </c>
      <c r="G40" s="8">
        <v>0.17556020999999999</v>
      </c>
      <c r="H40" s="8">
        <v>0.73153699999999999</v>
      </c>
      <c r="I40" s="8">
        <v>0.914045</v>
      </c>
      <c r="J40" s="8">
        <v>0.32190299999999999</v>
      </c>
      <c r="K40" s="8">
        <v>0.84687199999999996</v>
      </c>
      <c r="L40" s="8">
        <v>0.67604600000000004</v>
      </c>
      <c r="M40" s="8">
        <v>0.46940500000000002</v>
      </c>
    </row>
    <row r="41" spans="2:13" x14ac:dyDescent="0.2">
      <c r="B41" s="8">
        <v>0.81543100000000002</v>
      </c>
      <c r="C41" s="8">
        <v>0.98397400000000002</v>
      </c>
      <c r="D41" s="8">
        <v>0.25456299999999998</v>
      </c>
      <c r="E41" s="8">
        <v>0.95375096999999998</v>
      </c>
      <c r="F41" s="8">
        <v>0.97634600000000005</v>
      </c>
      <c r="G41" s="8">
        <v>0.98482095000000003</v>
      </c>
      <c r="H41" s="8">
        <v>0.60874799999999996</v>
      </c>
      <c r="I41" s="8">
        <v>0.62582899999999997</v>
      </c>
      <c r="J41" s="8">
        <v>0.34284599999999998</v>
      </c>
      <c r="K41" s="8">
        <v>0.86966100000000002</v>
      </c>
      <c r="L41" s="8">
        <v>0.75786600000000004</v>
      </c>
      <c r="M41" s="8">
        <v>0.32906000000000002</v>
      </c>
    </row>
    <row r="42" spans="2:13" x14ac:dyDescent="0.2">
      <c r="B42" s="8">
        <v>0.84813099999999997</v>
      </c>
      <c r="C42" s="8">
        <v>0.66631499999999999</v>
      </c>
      <c r="D42" s="8">
        <v>1.0497399999999999</v>
      </c>
      <c r="E42" s="8">
        <v>0.45488068999999998</v>
      </c>
      <c r="F42" s="8">
        <v>0.91214399999999995</v>
      </c>
      <c r="G42" s="8">
        <v>1.21710812</v>
      </c>
      <c r="H42" s="8">
        <v>0.52302700000000002</v>
      </c>
      <c r="I42" s="8">
        <v>0.42079699999999998</v>
      </c>
      <c r="J42" s="8">
        <v>0.285611</v>
      </c>
      <c r="K42" s="8">
        <v>0.91356999999999999</v>
      </c>
      <c r="L42" s="8">
        <v>1.0341899999999999</v>
      </c>
      <c r="M42" s="8">
        <v>0.47938799999999998</v>
      </c>
    </row>
    <row r="43" spans="2:13" x14ac:dyDescent="0.2">
      <c r="B43" s="8">
        <v>0.94492799999999999</v>
      </c>
      <c r="C43" s="8">
        <v>0.87367499999999998</v>
      </c>
      <c r="D43" s="8">
        <v>0.46546999999999999</v>
      </c>
      <c r="E43" s="8">
        <v>0.87144504</v>
      </c>
      <c r="F43" s="8">
        <v>0.64260600000000001</v>
      </c>
      <c r="G43" s="8">
        <v>0.35405690000000001</v>
      </c>
      <c r="H43" s="8">
        <v>0.480794</v>
      </c>
      <c r="I43" s="8">
        <v>0.31016700000000003</v>
      </c>
      <c r="J43" s="8">
        <v>0.38988899999999999</v>
      </c>
      <c r="K43" s="8">
        <v>0.68202799999999997</v>
      </c>
      <c r="L43" s="8">
        <v>0.34722599999999998</v>
      </c>
      <c r="M43" s="8">
        <v>0.67181999999999997</v>
      </c>
    </row>
    <row r="44" spans="2:13" x14ac:dyDescent="0.2">
      <c r="B44" s="8">
        <v>0.59845700000000002</v>
      </c>
      <c r="C44" s="8">
        <v>0.83675299999999997</v>
      </c>
      <c r="D44" s="8">
        <v>0.48666300000000001</v>
      </c>
      <c r="E44" s="8">
        <v>0.43182229</v>
      </c>
      <c r="F44" s="8">
        <v>0.63351400000000002</v>
      </c>
      <c r="G44" s="8">
        <v>0.65899733999999999</v>
      </c>
      <c r="H44" s="8">
        <v>0.44960299999999997</v>
      </c>
      <c r="I44" s="8">
        <v>0.38774599999999998</v>
      </c>
      <c r="J44" s="8">
        <v>0.39568300000000001</v>
      </c>
      <c r="K44" s="8">
        <v>0.84177400000000002</v>
      </c>
      <c r="L44" s="8">
        <v>0.64867699999999995</v>
      </c>
      <c r="M44" s="8">
        <v>0.62299800000000005</v>
      </c>
    </row>
    <row r="45" spans="2:13" x14ac:dyDescent="0.2">
      <c r="B45" s="8">
        <v>0.57275100000000001</v>
      </c>
      <c r="C45" s="8">
        <v>0.68841699999999995</v>
      </c>
      <c r="D45" s="8">
        <v>0.45138899999999998</v>
      </c>
      <c r="E45" s="8">
        <v>0.62961016999999997</v>
      </c>
      <c r="F45" s="8">
        <v>0.70173399999999997</v>
      </c>
      <c r="G45" s="8">
        <v>0.40674247000000002</v>
      </c>
      <c r="H45" s="8">
        <v>0.43047099999999999</v>
      </c>
      <c r="I45" s="8">
        <v>0.51858499999999996</v>
      </c>
      <c r="J45" s="8">
        <v>0.32464799999999999</v>
      </c>
      <c r="K45" s="8">
        <v>1.13148</v>
      </c>
      <c r="L45" s="8">
        <v>0.85690299999999997</v>
      </c>
      <c r="M45" s="8">
        <v>0.59487500000000004</v>
      </c>
    </row>
    <row r="46" spans="2:13" x14ac:dyDescent="0.2">
      <c r="B46" s="8">
        <v>1.3188899999999999</v>
      </c>
      <c r="C46" s="8">
        <v>0.92913599999999996</v>
      </c>
      <c r="D46" s="8">
        <v>0.28904000000000002</v>
      </c>
      <c r="E46" s="8">
        <v>0.53328781000000003</v>
      </c>
      <c r="F46" s="8">
        <v>1.2347300000000001</v>
      </c>
      <c r="G46" s="8">
        <v>0.84935744999999996</v>
      </c>
      <c r="H46" s="8">
        <v>0.386685</v>
      </c>
      <c r="I46" s="8">
        <v>0.37361299999999997</v>
      </c>
      <c r="J46" s="8">
        <v>1.08189</v>
      </c>
      <c r="K46" s="8">
        <v>0.89410500000000004</v>
      </c>
      <c r="L46" s="8">
        <v>0.74259200000000003</v>
      </c>
      <c r="M46" s="8">
        <v>0.90126200000000001</v>
      </c>
    </row>
    <row r="47" spans="2:13" x14ac:dyDescent="0.2">
      <c r="B47" s="8">
        <v>0.82072500000000004</v>
      </c>
      <c r="C47" s="8">
        <v>0.60777700000000001</v>
      </c>
      <c r="D47" s="8">
        <v>0.831511</v>
      </c>
      <c r="E47" s="8">
        <v>1.7397822300000001</v>
      </c>
      <c r="F47" s="8">
        <v>0.51431000000000004</v>
      </c>
      <c r="G47" s="8">
        <v>0.46004371999999999</v>
      </c>
      <c r="H47" s="8">
        <v>0.62911399999999995</v>
      </c>
      <c r="I47" s="8">
        <v>0.65082499999999999</v>
      </c>
      <c r="J47" s="8">
        <v>0.57534700000000005</v>
      </c>
      <c r="K47" s="8">
        <v>0.68916999999999995</v>
      </c>
      <c r="L47" s="8">
        <v>0.86089800000000005</v>
      </c>
      <c r="M47" s="8">
        <v>0.59196700000000002</v>
      </c>
    </row>
    <row r="48" spans="2:13" x14ac:dyDescent="0.2">
      <c r="B48" s="8">
        <v>0.295904</v>
      </c>
      <c r="C48" s="8">
        <v>0.74933799999999995</v>
      </c>
      <c r="D48" s="8">
        <v>0.64582300000000004</v>
      </c>
      <c r="E48" s="8">
        <v>0.76750070000000004</v>
      </c>
      <c r="F48" s="8">
        <v>1.0798300000000001</v>
      </c>
      <c r="G48" s="8">
        <v>0.55155518000000003</v>
      </c>
      <c r="H48" s="8">
        <v>0.34897899999999998</v>
      </c>
      <c r="I48" s="8">
        <v>0.56262199999999996</v>
      </c>
      <c r="J48" s="8">
        <v>0.76638499999999998</v>
      </c>
      <c r="K48" s="8">
        <v>0.84415600000000002</v>
      </c>
      <c r="L48" s="8">
        <v>0.31818800000000003</v>
      </c>
      <c r="M48" s="8">
        <v>0.62255300000000002</v>
      </c>
    </row>
    <row r="49" spans="2:13" x14ac:dyDescent="0.2">
      <c r="B49" s="8">
        <v>1.1700299999999999</v>
      </c>
      <c r="C49" s="8">
        <v>0.78190800000000005</v>
      </c>
      <c r="D49" s="8">
        <v>0.52223299999999995</v>
      </c>
      <c r="E49" s="8">
        <v>0.48334126999999999</v>
      </c>
      <c r="F49" s="8">
        <v>0.73449200000000003</v>
      </c>
      <c r="G49" s="8">
        <v>1.06245386</v>
      </c>
      <c r="H49" s="8">
        <v>0.42141600000000001</v>
      </c>
      <c r="I49" s="8">
        <v>0.87501300000000004</v>
      </c>
      <c r="J49" s="8">
        <v>0.498581</v>
      </c>
      <c r="K49" s="8">
        <v>0.99526099999999995</v>
      </c>
      <c r="L49" s="8">
        <v>0.93529499999999999</v>
      </c>
      <c r="M49" s="8">
        <v>0.73785999999999996</v>
      </c>
    </row>
    <row r="50" spans="2:13" x14ac:dyDescent="0.2">
      <c r="B50" s="8">
        <v>1.2306699999999999</v>
      </c>
      <c r="C50" s="8">
        <v>0.80812300000000004</v>
      </c>
      <c r="D50" s="8">
        <v>0.854603</v>
      </c>
      <c r="E50" s="8">
        <v>0.59369011000000005</v>
      </c>
      <c r="F50" s="8">
        <v>0.50447799999999998</v>
      </c>
      <c r="G50" s="8">
        <v>0.85736842000000002</v>
      </c>
      <c r="H50" s="8">
        <v>0.66752</v>
      </c>
      <c r="I50" s="8">
        <v>0.90042100000000003</v>
      </c>
      <c r="J50" s="8">
        <v>0.29920600000000003</v>
      </c>
      <c r="K50" s="8">
        <v>1.2659</v>
      </c>
      <c r="L50" s="8">
        <v>0.676956</v>
      </c>
      <c r="M50" s="8">
        <v>0.40590999999999999</v>
      </c>
    </row>
    <row r="51" spans="2:13" x14ac:dyDescent="0.2">
      <c r="B51" s="8">
        <v>1.0995600000000001</v>
      </c>
      <c r="C51" s="8">
        <v>1.0581499999999999</v>
      </c>
      <c r="D51" s="8">
        <v>0.47107399999999999</v>
      </c>
      <c r="E51" s="8">
        <v>0.98092977999999997</v>
      </c>
      <c r="F51" s="8">
        <v>0.57678099999999999</v>
      </c>
      <c r="G51" s="8">
        <v>1.08004002</v>
      </c>
      <c r="H51" s="8">
        <v>0.58118300000000001</v>
      </c>
      <c r="I51" s="8">
        <v>0.485286</v>
      </c>
      <c r="J51" s="8">
        <v>0.62997499999999995</v>
      </c>
      <c r="K51" s="8">
        <v>1.0346500000000001</v>
      </c>
      <c r="L51" s="8">
        <v>0.64233399999999996</v>
      </c>
      <c r="M51" s="8">
        <v>0.42501100000000003</v>
      </c>
    </row>
    <row r="52" spans="2:13" x14ac:dyDescent="0.2">
      <c r="B52" s="8">
        <v>1.04389</v>
      </c>
      <c r="C52" s="8">
        <v>0.79134700000000002</v>
      </c>
      <c r="D52" s="8">
        <v>1.0951900000000001</v>
      </c>
      <c r="E52" s="8">
        <v>0.96720971</v>
      </c>
      <c r="F52" s="8">
        <v>0.780636</v>
      </c>
      <c r="G52" s="8">
        <v>0.86336911999999999</v>
      </c>
      <c r="H52" s="8">
        <v>0.24458299999999999</v>
      </c>
      <c r="I52" s="8">
        <v>0.37213200000000002</v>
      </c>
      <c r="J52" s="8">
        <v>0.29043099999999999</v>
      </c>
      <c r="K52" s="8">
        <v>0.788462</v>
      </c>
      <c r="L52" s="8">
        <v>0.53269200000000005</v>
      </c>
      <c r="M52" s="8">
        <v>0.58474499999999996</v>
      </c>
    </row>
    <row r="53" spans="2:13" x14ac:dyDescent="0.2">
      <c r="B53" s="8">
        <v>0.74726800000000004</v>
      </c>
      <c r="C53" s="8">
        <v>0.63831599999999999</v>
      </c>
      <c r="D53" s="8">
        <v>0.79982799999999998</v>
      </c>
      <c r="E53" s="8">
        <v>1.4406458900000001</v>
      </c>
      <c r="F53" s="8">
        <v>0.84795900000000002</v>
      </c>
      <c r="G53" s="8">
        <v>0.58964802999999999</v>
      </c>
      <c r="H53" s="8">
        <v>0.47410400000000003</v>
      </c>
      <c r="I53" s="8">
        <v>0.74712900000000004</v>
      </c>
      <c r="J53" s="8">
        <v>0.514575</v>
      </c>
      <c r="K53" s="8">
        <v>0.33333299999999999</v>
      </c>
      <c r="L53" s="8">
        <v>0.72158</v>
      </c>
      <c r="M53" s="8">
        <v>0.32823000000000002</v>
      </c>
    </row>
    <row r="54" spans="2:13" x14ac:dyDescent="0.2">
      <c r="B54" s="8">
        <v>0.58605099999999999</v>
      </c>
      <c r="C54" s="8">
        <v>0.83139799999999997</v>
      </c>
      <c r="D54" s="8">
        <v>1.1406799999999999</v>
      </c>
      <c r="E54" s="8">
        <v>0.80421865999999997</v>
      </c>
      <c r="F54" s="8">
        <v>0.410603</v>
      </c>
      <c r="G54" s="8">
        <v>0.37718089999999999</v>
      </c>
      <c r="H54" s="8">
        <v>0.45926499999999998</v>
      </c>
      <c r="I54" s="8">
        <v>0.57766399999999996</v>
      </c>
      <c r="J54" s="8">
        <v>0.65695000000000003</v>
      </c>
      <c r="K54" s="8">
        <v>0.57692299999999996</v>
      </c>
      <c r="L54" s="8">
        <v>1.3354900000000001</v>
      </c>
      <c r="M54" s="8">
        <v>0.85510799999999998</v>
      </c>
    </row>
    <row r="55" spans="2:13" x14ac:dyDescent="0.2">
      <c r="B55" s="8">
        <v>1.5919000000000001</v>
      </c>
      <c r="C55" s="8">
        <v>0.43395499999999998</v>
      </c>
      <c r="D55" s="8">
        <v>0.55069000000000001</v>
      </c>
      <c r="E55" s="8">
        <v>1.1019547700000001</v>
      </c>
      <c r="F55" s="8">
        <v>0.72958800000000001</v>
      </c>
      <c r="G55" s="8">
        <v>0.66964975000000004</v>
      </c>
      <c r="H55" s="8">
        <v>0.55601900000000004</v>
      </c>
      <c r="I55" s="8">
        <v>0.66866599999999998</v>
      </c>
      <c r="J55" s="8">
        <v>0.72089400000000003</v>
      </c>
      <c r="K55" s="8">
        <v>0.95714299999999997</v>
      </c>
      <c r="L55" s="8">
        <v>0.66154800000000002</v>
      </c>
      <c r="M55" s="8">
        <v>0.45382299999999998</v>
      </c>
    </row>
    <row r="56" spans="2:13" x14ac:dyDescent="0.2">
      <c r="B56" s="8">
        <v>0.97888500000000001</v>
      </c>
      <c r="C56" s="8">
        <v>0.58073799999999998</v>
      </c>
      <c r="D56" s="8">
        <v>0.45026300000000002</v>
      </c>
      <c r="E56" s="8">
        <v>1.2038781999999999</v>
      </c>
      <c r="F56" s="8">
        <v>0.77075000000000005</v>
      </c>
      <c r="G56" s="8">
        <v>0.74485679999999999</v>
      </c>
      <c r="H56" s="8">
        <v>0.65147900000000003</v>
      </c>
      <c r="I56" s="8">
        <v>0.45136599999999999</v>
      </c>
      <c r="J56" s="8">
        <v>0.438695</v>
      </c>
      <c r="K56" s="8">
        <v>0.97058800000000001</v>
      </c>
      <c r="L56" s="8">
        <v>0.76148300000000002</v>
      </c>
      <c r="M56" s="8">
        <v>0.49780799999999997</v>
      </c>
    </row>
    <row r="57" spans="2:13" x14ac:dyDescent="0.2">
      <c r="B57" s="8">
        <v>0.85290100000000002</v>
      </c>
      <c r="C57" s="8">
        <v>1.1297999999999999</v>
      </c>
      <c r="D57" s="8">
        <v>1.15909</v>
      </c>
      <c r="E57" s="8">
        <v>0.96337415000000004</v>
      </c>
      <c r="F57" s="8">
        <v>0.61500500000000002</v>
      </c>
      <c r="G57" s="8">
        <v>0.37131747999999998</v>
      </c>
      <c r="H57" s="8">
        <v>0.47070000000000001</v>
      </c>
      <c r="I57" s="8">
        <v>0.61957600000000002</v>
      </c>
      <c r="J57" s="8">
        <v>0.443492</v>
      </c>
      <c r="K57" s="8">
        <v>0.57777800000000001</v>
      </c>
      <c r="L57" s="8">
        <v>0.86580199999999996</v>
      </c>
      <c r="M57" s="8">
        <v>0.69294800000000001</v>
      </c>
    </row>
    <row r="58" spans="2:13" x14ac:dyDescent="0.2">
      <c r="B58" s="8">
        <v>1.08877</v>
      </c>
      <c r="C58" s="8">
        <v>0.26793299999999998</v>
      </c>
      <c r="D58" s="8">
        <v>0.319803</v>
      </c>
      <c r="E58" s="8">
        <v>0.93948525999999999</v>
      </c>
      <c r="F58" s="8">
        <v>0.76832100000000003</v>
      </c>
      <c r="G58" s="8">
        <v>0.38889544999999998</v>
      </c>
      <c r="H58" s="8">
        <v>0.60860199999999998</v>
      </c>
      <c r="I58" s="8">
        <v>0.61028700000000002</v>
      </c>
      <c r="J58" s="8">
        <v>0.62072899999999998</v>
      </c>
      <c r="K58" s="8">
        <v>0.69230800000000003</v>
      </c>
      <c r="L58" s="8">
        <v>0.95722399999999996</v>
      </c>
      <c r="M58" s="8">
        <v>0.87239999999999995</v>
      </c>
    </row>
    <row r="59" spans="2:13" x14ac:dyDescent="0.2">
      <c r="B59" s="8">
        <v>0.88044800000000001</v>
      </c>
      <c r="C59" s="8">
        <v>0.73826400000000003</v>
      </c>
      <c r="D59" s="8">
        <v>0.46260600000000002</v>
      </c>
      <c r="E59" s="8">
        <v>0.77758501000000002</v>
      </c>
      <c r="F59" s="8">
        <v>0.85919800000000002</v>
      </c>
      <c r="G59" s="8">
        <v>0.51191639</v>
      </c>
      <c r="H59" s="8">
        <v>0.73828400000000005</v>
      </c>
      <c r="I59" s="8">
        <v>0.54735299999999998</v>
      </c>
      <c r="J59" s="8">
        <v>0.64832199999999995</v>
      </c>
      <c r="K59" s="8">
        <v>0.63846199999999997</v>
      </c>
      <c r="L59" s="8">
        <v>0.75506300000000004</v>
      </c>
      <c r="M59" s="8">
        <v>0.92122899999999996</v>
      </c>
    </row>
    <row r="60" spans="2:13" x14ac:dyDescent="0.2">
      <c r="B60" s="8">
        <v>1.03853</v>
      </c>
      <c r="C60" s="8">
        <v>0.91391900000000004</v>
      </c>
      <c r="D60" s="8">
        <v>0.49909900000000001</v>
      </c>
      <c r="E60" s="8">
        <v>1.0234791000000001</v>
      </c>
      <c r="F60" s="8">
        <v>1.1795100000000001</v>
      </c>
      <c r="G60" s="8">
        <v>0.72603129</v>
      </c>
      <c r="H60" s="8">
        <v>0.34054099999999998</v>
      </c>
      <c r="I60" s="8">
        <v>0.54224300000000003</v>
      </c>
      <c r="J60" s="8">
        <v>0.47674100000000003</v>
      </c>
      <c r="K60" s="8">
        <v>0.79374999999999996</v>
      </c>
      <c r="L60" s="8">
        <v>0.81821299999999997</v>
      </c>
      <c r="M60" s="8">
        <v>0.66784500000000002</v>
      </c>
    </row>
    <row r="61" spans="2:13" x14ac:dyDescent="0.2">
      <c r="B61" s="8">
        <v>0.46866600000000003</v>
      </c>
      <c r="C61" s="8">
        <v>0.96736800000000001</v>
      </c>
      <c r="D61" s="8">
        <v>0.45927899999999999</v>
      </c>
      <c r="E61" s="8">
        <v>0.69789336000000002</v>
      </c>
      <c r="F61" s="8">
        <v>0.78698599999999996</v>
      </c>
      <c r="G61" s="8">
        <v>0.19022272000000001</v>
      </c>
      <c r="H61" s="8">
        <v>0.26091799999999998</v>
      </c>
      <c r="I61" s="8">
        <v>0.49174699999999999</v>
      </c>
      <c r="J61" s="8">
        <v>0.60213099999999997</v>
      </c>
      <c r="K61" s="8">
        <v>0.62420399999999998</v>
      </c>
      <c r="L61" s="8">
        <v>0.84762599999999999</v>
      </c>
      <c r="M61" s="8">
        <v>0.302728</v>
      </c>
    </row>
    <row r="62" spans="2:13" x14ac:dyDescent="0.2">
      <c r="B62" s="8">
        <v>0.93609299999999995</v>
      </c>
      <c r="C62" s="8">
        <v>1.00569</v>
      </c>
      <c r="D62" s="8">
        <v>0.19142000000000001</v>
      </c>
      <c r="E62" s="8">
        <v>0.81530228999999999</v>
      </c>
      <c r="F62" s="8">
        <v>0.82897100000000001</v>
      </c>
      <c r="G62" s="8">
        <v>0.65020325000000001</v>
      </c>
      <c r="H62" s="8">
        <v>0.31747900000000001</v>
      </c>
      <c r="I62" s="8">
        <v>0.966279</v>
      </c>
      <c r="J62" s="8">
        <v>0.49091600000000002</v>
      </c>
      <c r="K62" s="8">
        <v>0.83333299999999999</v>
      </c>
      <c r="L62" s="8">
        <v>1.3313699999999999</v>
      </c>
      <c r="M62" s="8">
        <v>0.92660600000000004</v>
      </c>
    </row>
    <row r="63" spans="2:13" x14ac:dyDescent="0.2">
      <c r="B63" s="8">
        <v>0.45068900000000001</v>
      </c>
      <c r="C63" s="8">
        <v>0.62636700000000001</v>
      </c>
      <c r="D63" s="8">
        <v>0.77641700000000002</v>
      </c>
      <c r="E63" s="8">
        <v>0.63981043000000004</v>
      </c>
      <c r="F63" s="8">
        <v>1.46888</v>
      </c>
      <c r="G63" s="8">
        <v>0.68766755999999996</v>
      </c>
      <c r="H63" s="8">
        <v>0.44254100000000002</v>
      </c>
      <c r="I63" s="8">
        <v>0.42503299999999999</v>
      </c>
      <c r="J63" s="8">
        <v>0.31440200000000001</v>
      </c>
      <c r="K63" s="8">
        <v>0.38993699999999998</v>
      </c>
      <c r="L63" s="8">
        <v>0.45980199999999999</v>
      </c>
      <c r="M63" s="8">
        <v>0.69607399999999997</v>
      </c>
    </row>
    <row r="64" spans="2:13" x14ac:dyDescent="0.2">
      <c r="B64" s="8">
        <v>0.81092399999999998</v>
      </c>
      <c r="C64" s="8">
        <v>0.73202800000000001</v>
      </c>
      <c r="D64" s="8">
        <v>0.92808999999999997</v>
      </c>
      <c r="E64" s="8">
        <v>0.76351970999999996</v>
      </c>
      <c r="F64" s="8">
        <v>0.76898100000000003</v>
      </c>
      <c r="G64" s="8">
        <v>0.39104277999999998</v>
      </c>
      <c r="H64" s="8">
        <v>0.44371699999999997</v>
      </c>
      <c r="I64" s="8">
        <v>0.63880099999999995</v>
      </c>
      <c r="J64" s="8">
        <v>0.38286599999999998</v>
      </c>
      <c r="K64" s="8">
        <v>0.92546600000000001</v>
      </c>
      <c r="L64" s="8">
        <v>0.91669199999999995</v>
      </c>
      <c r="M64" s="8">
        <v>0.37458900000000001</v>
      </c>
    </row>
    <row r="65" spans="2:13" x14ac:dyDescent="0.2">
      <c r="B65" s="8">
        <v>0.66921299999999995</v>
      </c>
      <c r="C65" s="8">
        <v>0.70082699999999998</v>
      </c>
      <c r="D65" s="8">
        <v>0.94894100000000003</v>
      </c>
      <c r="E65" s="8">
        <v>1.3126240300000001</v>
      </c>
      <c r="F65" s="8">
        <v>1.0608900000000001</v>
      </c>
      <c r="G65" s="8">
        <v>1.1328244300000001</v>
      </c>
      <c r="H65" s="8">
        <v>0.23522899999999999</v>
      </c>
      <c r="I65" s="8">
        <v>0.77633399999999997</v>
      </c>
      <c r="J65" s="8">
        <v>0.54011900000000002</v>
      </c>
      <c r="K65" s="8">
        <v>0.74074099999999998</v>
      </c>
      <c r="L65" s="8">
        <v>0.90357699999999996</v>
      </c>
      <c r="M65" s="8">
        <v>0.72796899999999998</v>
      </c>
    </row>
    <row r="66" spans="2:13" x14ac:dyDescent="0.2">
      <c r="B66" s="8">
        <v>0.23775399999999999</v>
      </c>
      <c r="C66" s="8">
        <v>0.67271199999999998</v>
      </c>
      <c r="D66" s="8">
        <v>0.81574800000000003</v>
      </c>
      <c r="E66" s="8">
        <v>1.1039894100000001</v>
      </c>
      <c r="F66" s="8">
        <v>1.42699</v>
      </c>
      <c r="G66" s="8">
        <v>0.45641672</v>
      </c>
      <c r="H66" s="8">
        <v>0.591391</v>
      </c>
      <c r="I66" s="8">
        <v>0.63075800000000004</v>
      </c>
      <c r="J66" s="8">
        <v>0.84754399999999996</v>
      </c>
      <c r="K66" s="8">
        <v>0.563025</v>
      </c>
      <c r="L66" s="8">
        <v>0.67478199999999999</v>
      </c>
      <c r="M66" s="8">
        <v>0.89127999999999996</v>
      </c>
    </row>
    <row r="67" spans="2:13" x14ac:dyDescent="0.2">
      <c r="B67" s="8">
        <v>0.74734800000000001</v>
      </c>
      <c r="C67" s="8">
        <v>0.79904600000000003</v>
      </c>
      <c r="D67" s="8">
        <v>0.39961400000000002</v>
      </c>
      <c r="E67" s="8">
        <v>0.91926637</v>
      </c>
      <c r="F67" s="8">
        <v>1.1588499999999999</v>
      </c>
      <c r="G67" s="8">
        <v>0.75728015000000004</v>
      </c>
      <c r="H67" s="8">
        <v>0.73238899999999996</v>
      </c>
      <c r="I67" s="8">
        <v>0.41724299999999998</v>
      </c>
      <c r="J67" s="8">
        <v>0.52332000000000001</v>
      </c>
      <c r="K67" s="8">
        <v>0.57246399999999997</v>
      </c>
      <c r="L67" s="8">
        <v>0.57671700000000004</v>
      </c>
      <c r="M67" s="8">
        <v>0.48546400000000001</v>
      </c>
    </row>
    <row r="68" spans="2:13" x14ac:dyDescent="0.2">
      <c r="B68" s="8">
        <v>0.61593799999999999</v>
      </c>
      <c r="C68" s="8">
        <v>0.97204199999999996</v>
      </c>
      <c r="D68" s="8">
        <v>0.73426899999999995</v>
      </c>
      <c r="E68" s="8">
        <v>1.2087052599999999</v>
      </c>
      <c r="F68" s="8">
        <v>1.0786100000000001</v>
      </c>
      <c r="G68" s="8">
        <v>0.60569786999999997</v>
      </c>
      <c r="H68" s="8">
        <v>0.480296</v>
      </c>
      <c r="I68" s="8">
        <v>0.48068300000000003</v>
      </c>
      <c r="J68" s="8">
        <v>0.50012299999999998</v>
      </c>
      <c r="K68" s="8">
        <v>0.65680499999999997</v>
      </c>
      <c r="L68" s="8">
        <v>0.80740599999999996</v>
      </c>
      <c r="M68" s="8">
        <v>0.77168899999999996</v>
      </c>
    </row>
    <row r="69" spans="2:13" x14ac:dyDescent="0.2">
      <c r="B69" s="8">
        <v>0.49054999999999999</v>
      </c>
      <c r="C69" s="8">
        <v>0.65817700000000001</v>
      </c>
      <c r="D69" s="8">
        <v>1.2670600000000001</v>
      </c>
      <c r="E69" s="8">
        <v>1.2479056399999999</v>
      </c>
      <c r="F69" s="8">
        <v>1.0250999999999999</v>
      </c>
      <c r="G69" s="8">
        <v>0.69152117999999996</v>
      </c>
      <c r="H69" s="8">
        <v>0.54567200000000005</v>
      </c>
      <c r="I69" s="8">
        <v>0.42841099999999999</v>
      </c>
      <c r="J69" s="8">
        <v>0.52829099999999996</v>
      </c>
      <c r="K69" s="8">
        <v>1.0793699999999999</v>
      </c>
      <c r="L69" s="8">
        <v>0.485786</v>
      </c>
      <c r="M69" s="8">
        <v>0.909192</v>
      </c>
    </row>
    <row r="70" spans="2:13" x14ac:dyDescent="0.2">
      <c r="B70" s="8">
        <v>0.84138599999999997</v>
      </c>
      <c r="C70" s="8">
        <v>0.89822500000000005</v>
      </c>
      <c r="D70" s="8">
        <v>0.82926299999999997</v>
      </c>
      <c r="E70" s="8">
        <v>1.0721202000000001</v>
      </c>
      <c r="F70" s="8">
        <v>0.94753200000000004</v>
      </c>
      <c r="G70" s="8">
        <v>0.47239526999999998</v>
      </c>
      <c r="H70" s="8">
        <v>0.85006300000000001</v>
      </c>
      <c r="I70" s="8">
        <v>0.39572400000000002</v>
      </c>
      <c r="J70" s="8">
        <v>0.81715800000000005</v>
      </c>
      <c r="K70" s="8">
        <v>0.46938800000000003</v>
      </c>
      <c r="L70" s="8">
        <v>1.1751100000000001</v>
      </c>
      <c r="M70" s="8">
        <v>0.31003799999999998</v>
      </c>
    </row>
    <row r="71" spans="2:13" x14ac:dyDescent="0.2">
      <c r="B71" s="8">
        <v>0.56631600000000004</v>
      </c>
      <c r="C71" s="8">
        <v>1.20702</v>
      </c>
      <c r="D71" s="8">
        <v>0.64248000000000005</v>
      </c>
      <c r="E71" s="8">
        <v>1.2916041</v>
      </c>
      <c r="F71" s="8">
        <v>1.2397100000000001</v>
      </c>
      <c r="G71" s="8">
        <v>1.0894404099999999</v>
      </c>
      <c r="H71" s="8">
        <v>0.59900799999999998</v>
      </c>
      <c r="I71" s="8">
        <v>0.62760300000000002</v>
      </c>
      <c r="J71" s="8">
        <v>0.47220400000000001</v>
      </c>
      <c r="K71" s="8">
        <v>0.36257299999999998</v>
      </c>
      <c r="L71" s="8">
        <v>0.85426599999999997</v>
      </c>
      <c r="M71" s="8">
        <v>0.57588799999999996</v>
      </c>
    </row>
    <row r="72" spans="2:13" x14ac:dyDescent="0.2">
      <c r="B72" s="8">
        <v>0.36252000000000001</v>
      </c>
      <c r="C72" s="8">
        <v>1.2132700000000001</v>
      </c>
      <c r="D72" s="8">
        <v>1.2363999999999999</v>
      </c>
      <c r="E72" s="8">
        <v>1.3208852</v>
      </c>
      <c r="F72" s="8">
        <v>0.750162</v>
      </c>
      <c r="G72" s="8">
        <v>0.38614554000000001</v>
      </c>
      <c r="H72" s="8">
        <v>0.51492899999999997</v>
      </c>
      <c r="I72" s="8">
        <v>0.50276900000000002</v>
      </c>
      <c r="J72" s="8">
        <v>0.39747300000000002</v>
      </c>
      <c r="K72" s="8">
        <v>0.90977399999999997</v>
      </c>
      <c r="L72" s="8">
        <v>0.85313300000000003</v>
      </c>
      <c r="M72" s="8">
        <v>0.58373799999999998</v>
      </c>
    </row>
    <row r="73" spans="2:13" x14ac:dyDescent="0.2">
      <c r="B73" s="8">
        <v>0.60381499999999999</v>
      </c>
      <c r="C73" s="8">
        <v>0.57930000000000004</v>
      </c>
      <c r="D73" s="8">
        <v>0.65019499999999997</v>
      </c>
      <c r="E73" s="8">
        <v>0.80160288000000002</v>
      </c>
      <c r="F73" s="8">
        <v>0.82439700000000005</v>
      </c>
      <c r="G73" s="8">
        <v>0.65966842000000003</v>
      </c>
      <c r="H73" s="8">
        <v>0.36074400000000001</v>
      </c>
      <c r="I73" s="8">
        <v>0.42612</v>
      </c>
      <c r="J73" s="8">
        <v>0.43240899999999999</v>
      </c>
      <c r="K73" s="8">
        <v>0.57317099999999999</v>
      </c>
      <c r="L73" s="8">
        <v>1.0134099999999999</v>
      </c>
      <c r="M73" s="8">
        <v>0.919512</v>
      </c>
    </row>
    <row r="74" spans="2:13" x14ac:dyDescent="0.2">
      <c r="B74" s="8">
        <v>0.45864300000000002</v>
      </c>
      <c r="C74" s="8">
        <v>0.54352500000000004</v>
      </c>
      <c r="D74" s="8">
        <v>0.36683900000000003</v>
      </c>
      <c r="E74" s="8">
        <v>0.84678372999999996</v>
      </c>
      <c r="F74" s="8">
        <v>0.78761000000000003</v>
      </c>
      <c r="G74" s="8">
        <v>0.93166974000000002</v>
      </c>
      <c r="H74" s="8">
        <v>0.63570499999999996</v>
      </c>
      <c r="I74" s="8">
        <v>0.56703099999999995</v>
      </c>
      <c r="J74" s="8">
        <v>0.85147700000000004</v>
      </c>
      <c r="K74" s="8">
        <v>0.703704</v>
      </c>
      <c r="L74" s="8">
        <v>0.62952900000000001</v>
      </c>
      <c r="M74" s="8">
        <v>0.94907399999999997</v>
      </c>
    </row>
    <row r="75" spans="2:13" x14ac:dyDescent="0.2">
      <c r="B75" s="8">
        <v>0.55501199999999995</v>
      </c>
      <c r="C75" s="8">
        <v>0.61553100000000005</v>
      </c>
      <c r="D75" s="8">
        <v>0.51997199999999999</v>
      </c>
      <c r="E75" s="8">
        <v>0.53224534999999995</v>
      </c>
      <c r="F75" s="8">
        <v>0.91805199999999998</v>
      </c>
      <c r="G75" s="8">
        <v>0.81577116999999999</v>
      </c>
      <c r="H75" s="8">
        <v>0.63864200000000004</v>
      </c>
      <c r="I75" s="8">
        <v>0.33233499999999999</v>
      </c>
      <c r="J75" s="8">
        <v>0.76752900000000002</v>
      </c>
      <c r="K75" s="8">
        <v>0.39655200000000002</v>
      </c>
      <c r="L75" s="8">
        <v>0.71550499999999995</v>
      </c>
      <c r="M75" s="8">
        <v>0.54834000000000005</v>
      </c>
    </row>
    <row r="76" spans="2:13" x14ac:dyDescent="0.2">
      <c r="B76" s="8">
        <v>0.368199</v>
      </c>
      <c r="C76" s="8">
        <v>0.94276599999999999</v>
      </c>
      <c r="D76" s="8">
        <v>0.51772200000000002</v>
      </c>
      <c r="E76" s="8">
        <v>0.93876886000000004</v>
      </c>
      <c r="F76" s="8">
        <v>0.80218599999999995</v>
      </c>
      <c r="G76" s="8">
        <v>1.11771968</v>
      </c>
      <c r="H76" s="8">
        <v>0.43703399999999998</v>
      </c>
      <c r="I76" s="8">
        <v>0.67801699999999998</v>
      </c>
      <c r="J76" s="8">
        <v>0.35231299999999999</v>
      </c>
      <c r="K76" s="8">
        <v>1.0588200000000001</v>
      </c>
      <c r="L76" s="8">
        <v>1.1691800000000001</v>
      </c>
      <c r="M76" s="8">
        <v>0.64402700000000002</v>
      </c>
    </row>
    <row r="77" spans="2:13" x14ac:dyDescent="0.2">
      <c r="B77" s="8">
        <v>0.72812200000000005</v>
      </c>
      <c r="C77" s="8">
        <v>0.99948099999999995</v>
      </c>
      <c r="D77" s="8">
        <v>0.55789900000000003</v>
      </c>
      <c r="E77" s="8">
        <v>0.24910900999999999</v>
      </c>
      <c r="F77" s="8">
        <v>0.69435599999999997</v>
      </c>
      <c r="G77" s="8">
        <v>0.49914457000000001</v>
      </c>
      <c r="H77" s="8">
        <v>0.427782</v>
      </c>
      <c r="I77" s="8">
        <v>0.50276900000000002</v>
      </c>
      <c r="J77" s="8">
        <v>0.54795000000000005</v>
      </c>
      <c r="K77" s="8">
        <v>0.74375000000000002</v>
      </c>
      <c r="L77" s="8">
        <v>0.88764299999999996</v>
      </c>
      <c r="M77" s="8">
        <v>1.06053</v>
      </c>
    </row>
    <row r="78" spans="2:13" x14ac:dyDescent="0.2">
      <c r="B78" s="8">
        <v>1.1229199999999999</v>
      </c>
      <c r="C78" s="8">
        <v>0.40271499999999999</v>
      </c>
      <c r="D78" s="8">
        <v>0.72042700000000004</v>
      </c>
      <c r="E78" s="8">
        <v>1.2090117</v>
      </c>
      <c r="F78" s="8">
        <v>1.2232700000000001</v>
      </c>
      <c r="G78" s="8">
        <v>1.01938342</v>
      </c>
      <c r="H78" s="8">
        <v>0.654196</v>
      </c>
      <c r="I78" s="8">
        <v>0.35629300000000003</v>
      </c>
      <c r="J78" s="8">
        <v>0.49871900000000002</v>
      </c>
      <c r="K78" s="8">
        <v>0.43103399999999997</v>
      </c>
      <c r="L78" s="8">
        <v>0.81906000000000001</v>
      </c>
      <c r="M78" s="8">
        <v>0.50383100000000003</v>
      </c>
    </row>
    <row r="79" spans="2:13" x14ac:dyDescent="0.2">
      <c r="B79" s="8">
        <v>0.41744300000000001</v>
      </c>
      <c r="C79" s="8">
        <v>1.0565599999999999</v>
      </c>
      <c r="D79" s="8">
        <v>0.65762500000000002</v>
      </c>
      <c r="E79" s="8">
        <v>0.80990207000000003</v>
      </c>
      <c r="F79" s="8">
        <v>0.72955000000000003</v>
      </c>
      <c r="G79" s="8">
        <v>0.55973510000000004</v>
      </c>
      <c r="H79" s="8">
        <v>0.71434900000000001</v>
      </c>
      <c r="I79" s="8">
        <v>0.38964399999999999</v>
      </c>
      <c r="J79" s="8">
        <v>0.80785399999999996</v>
      </c>
      <c r="K79" s="8">
        <v>0.58108099999999996</v>
      </c>
      <c r="L79" s="8">
        <v>0.80827099999999996</v>
      </c>
      <c r="M79" s="8">
        <v>0.85000900000000001</v>
      </c>
    </row>
    <row r="80" spans="2:13" x14ac:dyDescent="0.2">
      <c r="B80" s="8">
        <v>0.71956200000000003</v>
      </c>
      <c r="C80" s="8">
        <v>0.39312399999999997</v>
      </c>
      <c r="D80" s="8">
        <v>0.60580699999999998</v>
      </c>
      <c r="E80" s="8">
        <v>0.93527886000000005</v>
      </c>
      <c r="F80" s="8">
        <v>1.33266</v>
      </c>
      <c r="G80" s="8">
        <v>1.20711945</v>
      </c>
      <c r="H80" s="8">
        <v>0.57209200000000004</v>
      </c>
      <c r="I80" s="8">
        <v>0.48199700000000001</v>
      </c>
      <c r="J80" s="8">
        <v>0.59618800000000005</v>
      </c>
      <c r="K80" s="8">
        <v>0.350746</v>
      </c>
      <c r="L80" s="8">
        <v>0.94820000000000004</v>
      </c>
      <c r="M80" s="8">
        <v>1.1042099999999999</v>
      </c>
    </row>
    <row r="81" spans="2:13" x14ac:dyDescent="0.2">
      <c r="B81" s="8">
        <v>0.66268899999999997</v>
      </c>
      <c r="C81" s="8">
        <v>1.1111800000000001</v>
      </c>
      <c r="D81" s="8">
        <v>0.890038</v>
      </c>
      <c r="E81" s="8">
        <v>1.0191207099999999</v>
      </c>
      <c r="F81" s="8">
        <v>0.864927</v>
      </c>
      <c r="G81" s="8">
        <v>0.93066161999999997</v>
      </c>
      <c r="H81" s="8">
        <v>1.2647699999999999</v>
      </c>
      <c r="I81" s="8">
        <v>0.62098799999999998</v>
      </c>
      <c r="J81" s="8">
        <v>0.33078600000000002</v>
      </c>
      <c r="K81" s="8">
        <v>0.55645199999999995</v>
      </c>
      <c r="L81" s="8">
        <v>0.66188199999999997</v>
      </c>
      <c r="M81" s="8">
        <v>0.697905</v>
      </c>
    </row>
    <row r="82" spans="2:13" x14ac:dyDescent="0.2">
      <c r="B82" s="8">
        <v>1.0700799999999999</v>
      </c>
      <c r="C82" s="8">
        <v>0.63004899999999997</v>
      </c>
      <c r="D82" s="8">
        <v>0.93440299999999998</v>
      </c>
      <c r="E82" s="8">
        <v>0.93757919000000001</v>
      </c>
      <c r="F82" s="8">
        <v>1.2796700000000001</v>
      </c>
      <c r="G82" s="8">
        <v>0.93429622999999995</v>
      </c>
      <c r="H82" s="8">
        <v>0.95861099999999999</v>
      </c>
      <c r="I82" s="8">
        <v>0.56883499999999998</v>
      </c>
      <c r="J82" s="8">
        <v>0.13731499999999999</v>
      </c>
      <c r="K82" s="8">
        <v>0.73809499999999995</v>
      </c>
      <c r="L82" s="8">
        <v>0.61541400000000002</v>
      </c>
      <c r="M82" s="8">
        <v>1.0427200000000001</v>
      </c>
    </row>
    <row r="83" spans="2:13" x14ac:dyDescent="0.2">
      <c r="B83" s="8">
        <v>1.2098899999999999</v>
      </c>
      <c r="C83" s="8">
        <v>0.92331600000000003</v>
      </c>
      <c r="D83" s="8">
        <v>0.441083</v>
      </c>
      <c r="E83" s="8">
        <v>0.32205002999999999</v>
      </c>
      <c r="F83" s="8">
        <v>1.19302</v>
      </c>
      <c r="G83" s="8">
        <v>0.44049973999999997</v>
      </c>
      <c r="H83" s="8">
        <v>0.82185200000000003</v>
      </c>
      <c r="I83" s="8">
        <v>0.33146399999999998</v>
      </c>
      <c r="J83" s="8">
        <v>0.73043899999999995</v>
      </c>
      <c r="K83" s="8">
        <v>0.93333299999999997</v>
      </c>
      <c r="L83" s="8">
        <v>0.89775799999999994</v>
      </c>
      <c r="M83" s="8">
        <v>1.4194500000000001</v>
      </c>
    </row>
    <row r="84" spans="2:13" x14ac:dyDescent="0.2">
      <c r="B84" s="8">
        <v>1.1938899999999999</v>
      </c>
      <c r="C84" s="8">
        <v>0.57235000000000003</v>
      </c>
      <c r="D84" s="8">
        <v>0.55040800000000001</v>
      </c>
      <c r="E84" s="8">
        <v>0.94656644000000001</v>
      </c>
      <c r="F84" s="8">
        <v>1.1818200000000001</v>
      </c>
      <c r="G84" s="8">
        <v>0.28434621999999998</v>
      </c>
      <c r="H84" s="8">
        <v>1.0491900000000001</v>
      </c>
      <c r="I84" s="8">
        <v>0.60482599999999997</v>
      </c>
      <c r="J84" s="8">
        <v>0.77663400000000005</v>
      </c>
      <c r="K84" s="8">
        <v>0.82089599999999996</v>
      </c>
      <c r="L84" s="8">
        <v>1.73028</v>
      </c>
      <c r="M84" s="8">
        <v>0.56402099999999999</v>
      </c>
    </row>
    <row r="85" spans="2:13" x14ac:dyDescent="0.2">
      <c r="B85" s="8">
        <v>0.40565299999999999</v>
      </c>
      <c r="C85" s="8">
        <v>0.24310799999999999</v>
      </c>
      <c r="D85" s="8">
        <v>0.611236</v>
      </c>
      <c r="E85" s="8">
        <v>0.51248464999999999</v>
      </c>
      <c r="F85" s="8">
        <v>0.60309999999999997</v>
      </c>
      <c r="G85" s="8">
        <v>0.86958793000000001</v>
      </c>
      <c r="H85" s="8">
        <v>0.58622799999999997</v>
      </c>
      <c r="I85" s="8">
        <v>0.498805</v>
      </c>
      <c r="J85" s="8">
        <v>0.77535500000000002</v>
      </c>
      <c r="K85" s="8">
        <v>0.60629900000000003</v>
      </c>
      <c r="L85" s="8">
        <v>0.75383299999999998</v>
      </c>
      <c r="M85" s="8">
        <v>0.602881</v>
      </c>
    </row>
    <row r="86" spans="2:13" x14ac:dyDescent="0.2">
      <c r="B86" s="8">
        <v>0.33007700000000001</v>
      </c>
      <c r="C86" s="8">
        <v>0.69817300000000004</v>
      </c>
      <c r="D86" s="8">
        <v>0.67966400000000005</v>
      </c>
      <c r="E86" s="8">
        <v>1.1217000100000001</v>
      </c>
      <c r="F86" s="8">
        <v>0.91885300000000003</v>
      </c>
      <c r="G86" s="8">
        <v>0.31954726999999999</v>
      </c>
      <c r="H86" s="8">
        <v>0.70093799999999995</v>
      </c>
      <c r="I86" s="8">
        <v>0.640872</v>
      </c>
      <c r="J86" s="8">
        <v>0.78238399999999997</v>
      </c>
      <c r="K86" s="8">
        <v>1.375</v>
      </c>
      <c r="L86" s="8">
        <v>0.45914100000000002</v>
      </c>
      <c r="M86" s="8">
        <v>0.71213199999999999</v>
      </c>
    </row>
    <row r="87" spans="2:13" x14ac:dyDescent="0.2">
      <c r="B87" s="8">
        <v>0.31847900000000001</v>
      </c>
      <c r="C87" s="8">
        <v>0.73178600000000005</v>
      </c>
      <c r="D87" s="8">
        <v>0.81529099999999999</v>
      </c>
      <c r="E87" s="8">
        <v>0.58440407999999999</v>
      </c>
      <c r="F87" s="8">
        <v>0.75795599999999996</v>
      </c>
      <c r="G87" s="8">
        <v>0.37949986000000002</v>
      </c>
      <c r="H87" s="8">
        <v>0.61547700000000005</v>
      </c>
      <c r="I87" s="8">
        <v>1.0058100000000001</v>
      </c>
      <c r="J87" s="8">
        <v>0.569268</v>
      </c>
      <c r="K87" s="8">
        <v>0.83673500000000001</v>
      </c>
      <c r="L87" s="8">
        <v>1.0597700000000001</v>
      </c>
      <c r="M87" s="8">
        <v>0.67332599999999998</v>
      </c>
    </row>
    <row r="88" spans="2:13" x14ac:dyDescent="0.2">
      <c r="B88" s="8">
        <v>0.44968399999999997</v>
      </c>
      <c r="C88" s="8">
        <v>0.78677200000000003</v>
      </c>
      <c r="D88" s="8">
        <v>0.86510100000000001</v>
      </c>
      <c r="E88" s="8">
        <v>1.0288221399999999</v>
      </c>
      <c r="F88" s="8">
        <v>1.1048199999999999</v>
      </c>
      <c r="G88" s="8">
        <v>0.78090994999999996</v>
      </c>
      <c r="H88" s="8">
        <v>0.58578399999999997</v>
      </c>
      <c r="I88" s="8">
        <v>0.39042700000000002</v>
      </c>
      <c r="J88" s="8">
        <v>0.53398100000000004</v>
      </c>
      <c r="K88" s="8">
        <v>0.39729900000000001</v>
      </c>
      <c r="L88" s="8">
        <v>0.95417799999999997</v>
      </c>
      <c r="M88" s="8">
        <v>0.70660199999999995</v>
      </c>
    </row>
    <row r="89" spans="2:13" x14ac:dyDescent="0.2">
      <c r="B89" s="8">
        <v>0.25181799999999999</v>
      </c>
      <c r="C89" s="8">
        <v>0.78871199999999997</v>
      </c>
      <c r="D89" s="8">
        <v>0.50825399999999998</v>
      </c>
      <c r="E89" s="8">
        <v>0.58398932999999997</v>
      </c>
      <c r="F89" s="8">
        <v>1.01258</v>
      </c>
      <c r="G89" s="8">
        <v>1.1235859100000001</v>
      </c>
      <c r="H89" s="8">
        <v>0.44763599999999998</v>
      </c>
      <c r="I89" s="8">
        <v>0.28581400000000001</v>
      </c>
      <c r="J89" s="8">
        <v>0.502583</v>
      </c>
      <c r="K89" s="8">
        <v>0.53211900000000001</v>
      </c>
      <c r="L89" s="8">
        <v>0.62549900000000003</v>
      </c>
      <c r="M89" s="8">
        <v>0.83520799999999995</v>
      </c>
    </row>
    <row r="90" spans="2:13" x14ac:dyDescent="0.2">
      <c r="B90" s="8">
        <v>0.54690499999999997</v>
      </c>
      <c r="C90" s="8">
        <v>0.463472</v>
      </c>
      <c r="D90" s="8">
        <v>0.89877399999999996</v>
      </c>
      <c r="E90" s="8">
        <v>0.99659069</v>
      </c>
      <c r="F90" s="8">
        <v>0.58841100000000002</v>
      </c>
      <c r="G90" s="8">
        <v>0.85913567000000002</v>
      </c>
      <c r="H90" s="8">
        <v>0.61288500000000001</v>
      </c>
      <c r="I90" s="8">
        <v>0.42654300000000001</v>
      </c>
      <c r="J90" s="8">
        <v>0.59492400000000001</v>
      </c>
      <c r="K90" s="8">
        <v>0.76363599999999998</v>
      </c>
      <c r="L90" s="8">
        <v>0.87406200000000001</v>
      </c>
      <c r="M90" s="8">
        <v>0.55654400000000004</v>
      </c>
    </row>
    <row r="91" spans="2:13" x14ac:dyDescent="0.2">
      <c r="B91" s="8">
        <v>0.68098700000000001</v>
      </c>
      <c r="C91" s="8">
        <v>0.71635599999999999</v>
      </c>
      <c r="D91" s="8">
        <v>0.62777899999999998</v>
      </c>
      <c r="E91" s="8">
        <v>0.97315562</v>
      </c>
      <c r="F91" s="8">
        <v>0.65711699999999995</v>
      </c>
      <c r="G91" s="8">
        <v>0.72375149000000005</v>
      </c>
      <c r="H91" s="8">
        <v>0.86826099999999995</v>
      </c>
      <c r="I91" s="8">
        <v>0.66065700000000005</v>
      </c>
      <c r="J91" s="8">
        <v>0.55481199999999997</v>
      </c>
      <c r="K91" s="8">
        <v>0.68279599999999996</v>
      </c>
      <c r="L91" s="8">
        <v>1.1511499999999999</v>
      </c>
      <c r="M91" s="8">
        <v>0.97450899999999996</v>
      </c>
    </row>
    <row r="92" spans="2:13" x14ac:dyDescent="0.2">
      <c r="B92" s="8">
        <v>0.51089600000000002</v>
      </c>
      <c r="C92" s="8">
        <v>0.68459899999999996</v>
      </c>
      <c r="D92" s="8">
        <v>1.0540400000000001</v>
      </c>
      <c r="E92" s="8">
        <v>0.75707767999999998</v>
      </c>
      <c r="F92" s="8">
        <v>0.35897099999999998</v>
      </c>
      <c r="G92" s="8">
        <v>0.74939834999999999</v>
      </c>
      <c r="H92" s="8">
        <v>0.80025800000000002</v>
      </c>
      <c r="I92" s="8">
        <v>0.57691800000000004</v>
      </c>
      <c r="J92" s="8">
        <v>0.37673099999999998</v>
      </c>
      <c r="K92" s="8">
        <v>0.87963000000000002</v>
      </c>
      <c r="L92" s="8">
        <v>0.84764200000000001</v>
      </c>
      <c r="M92" s="8">
        <v>0.87665700000000002</v>
      </c>
    </row>
    <row r="93" spans="2:13" x14ac:dyDescent="0.2">
      <c r="B93" s="8">
        <v>1.00613</v>
      </c>
      <c r="C93" s="8">
        <v>0.91156499999999996</v>
      </c>
      <c r="D93" s="8">
        <v>0.88446400000000003</v>
      </c>
      <c r="E93" s="8">
        <v>1.10120771</v>
      </c>
      <c r="F93" s="8">
        <v>1.0129600000000001</v>
      </c>
      <c r="G93" s="8">
        <v>0.76860218000000002</v>
      </c>
      <c r="H93" s="8">
        <v>0.436888</v>
      </c>
      <c r="I93" s="8">
        <v>0.34620299999999998</v>
      </c>
      <c r="J93" s="8">
        <v>0.38359399999999999</v>
      </c>
      <c r="K93" s="8">
        <v>0.70707100000000001</v>
      </c>
      <c r="L93" s="8">
        <v>0.58294100000000004</v>
      </c>
      <c r="M93" s="8">
        <v>0.85858900000000005</v>
      </c>
    </row>
    <row r="94" spans="2:13" x14ac:dyDescent="0.2">
      <c r="B94" s="8">
        <v>0.47140399999999999</v>
      </c>
      <c r="C94" s="8">
        <v>0.66928799999999999</v>
      </c>
      <c r="D94" s="8">
        <v>0.60848500000000005</v>
      </c>
      <c r="E94" s="8">
        <v>0.45509104</v>
      </c>
      <c r="F94" s="8">
        <v>1.02685</v>
      </c>
      <c r="G94" s="8">
        <v>1.04967766</v>
      </c>
      <c r="H94" s="8">
        <v>0.39976400000000001</v>
      </c>
      <c r="I94" s="8">
        <v>0.39832899999999999</v>
      </c>
      <c r="J94" s="8">
        <v>0.31886199999999998</v>
      </c>
      <c r="K94" s="8">
        <v>0.86065599999999998</v>
      </c>
      <c r="L94" s="8">
        <v>0.94912799999999997</v>
      </c>
      <c r="M94" s="8">
        <v>0.91267200000000004</v>
      </c>
    </row>
    <row r="95" spans="2:13" x14ac:dyDescent="0.2">
      <c r="B95" s="8">
        <v>0.43322699999999997</v>
      </c>
      <c r="C95" s="8">
        <v>1.06073</v>
      </c>
      <c r="D95" s="8">
        <v>0.73403799999999997</v>
      </c>
      <c r="E95" s="8">
        <v>0.92607689000000004</v>
      </c>
      <c r="F95" s="8">
        <v>0.76142900000000002</v>
      </c>
      <c r="G95" s="8">
        <v>0.87596647999999999</v>
      </c>
      <c r="H95" s="8">
        <v>0.42682399999999998</v>
      </c>
      <c r="I95" s="8">
        <v>0.492145</v>
      </c>
      <c r="J95" s="8">
        <v>0.29230800000000001</v>
      </c>
      <c r="K95" s="8">
        <v>0.47899199999999997</v>
      </c>
      <c r="L95" s="8">
        <v>0.625749</v>
      </c>
      <c r="M95" s="8">
        <v>0.60086399999999995</v>
      </c>
    </row>
    <row r="96" spans="2:13" x14ac:dyDescent="0.2">
      <c r="B96" s="8">
        <v>0.71960199999999996</v>
      </c>
      <c r="C96" s="8">
        <v>1.0930599999999999</v>
      </c>
      <c r="D96" s="8">
        <v>0.53810199999999997</v>
      </c>
      <c r="E96" s="8">
        <v>0.92148302999999998</v>
      </c>
      <c r="F96" s="8">
        <v>0.96519600000000005</v>
      </c>
      <c r="G96" s="8">
        <v>0.63390002000000001</v>
      </c>
      <c r="H96" s="8">
        <v>0.63383900000000004</v>
      </c>
      <c r="I96" s="8">
        <v>0.31077100000000002</v>
      </c>
      <c r="J96" s="8">
        <v>0.59991399999999995</v>
      </c>
      <c r="K96" s="8">
        <v>0.69811299999999998</v>
      </c>
      <c r="L96" s="8">
        <v>1.1496999999999999</v>
      </c>
      <c r="M96" s="8">
        <v>0.70581199999999999</v>
      </c>
    </row>
    <row r="97" spans="2:13" x14ac:dyDescent="0.2">
      <c r="B97" s="8">
        <v>0.62931300000000001</v>
      </c>
      <c r="C97" s="8">
        <v>0.83259499999999997</v>
      </c>
      <c r="D97" s="8">
        <v>0.68122000000000005</v>
      </c>
      <c r="E97" s="8">
        <v>0.46273671</v>
      </c>
      <c r="F97" s="8">
        <v>0.47815400000000002</v>
      </c>
      <c r="G97" s="8">
        <v>0.29366245000000002</v>
      </c>
      <c r="H97" s="8">
        <v>0.40422799999999998</v>
      </c>
      <c r="I97" s="8">
        <v>0.57759400000000005</v>
      </c>
      <c r="J97" s="8">
        <v>0.31378600000000001</v>
      </c>
      <c r="K97" s="8">
        <v>0.84</v>
      </c>
      <c r="L97" s="8">
        <v>0.93303700000000001</v>
      </c>
      <c r="M97" s="8">
        <v>0.82851600000000003</v>
      </c>
    </row>
    <row r="98" spans="2:13" x14ac:dyDescent="0.2">
      <c r="B98" s="8">
        <v>0.37219999999999998</v>
      </c>
      <c r="C98" s="8">
        <v>0.59805799999999998</v>
      </c>
      <c r="D98" s="8">
        <v>0.260301</v>
      </c>
      <c r="E98" s="8">
        <v>0.49295633</v>
      </c>
      <c r="F98" s="8">
        <v>0.90679500000000002</v>
      </c>
      <c r="G98" s="8">
        <v>0.88658265000000003</v>
      </c>
      <c r="H98" s="8">
        <v>0.39893400000000001</v>
      </c>
      <c r="I98" s="8">
        <v>0.377577</v>
      </c>
      <c r="J98" s="8">
        <v>0.51299099999999997</v>
      </c>
      <c r="K98" s="8">
        <v>0.51111099999999998</v>
      </c>
      <c r="L98" s="8">
        <v>1.12384</v>
      </c>
      <c r="M98" s="8">
        <v>0.784964</v>
      </c>
    </row>
    <row r="99" spans="2:13" x14ac:dyDescent="0.2">
      <c r="B99" s="8">
        <v>0.61349299999999996</v>
      </c>
      <c r="C99" s="8">
        <v>0.75104099999999996</v>
      </c>
      <c r="D99" s="8">
        <v>0.98754399999999998</v>
      </c>
      <c r="E99" s="8">
        <v>0.97157283999999999</v>
      </c>
      <c r="F99" s="8">
        <v>0.884571</v>
      </c>
      <c r="G99" s="8">
        <v>0.95135135000000004</v>
      </c>
      <c r="H99" s="8">
        <v>0.82783600000000002</v>
      </c>
      <c r="I99" s="8">
        <v>0.61864600000000003</v>
      </c>
      <c r="J99" s="8">
        <v>0.81710199999999999</v>
      </c>
      <c r="K99" s="8">
        <v>0.68840599999999996</v>
      </c>
      <c r="L99" s="8">
        <v>0.84146500000000002</v>
      </c>
      <c r="M99" s="8">
        <v>0.78258000000000005</v>
      </c>
    </row>
    <row r="100" spans="2:13" x14ac:dyDescent="0.2">
      <c r="B100" s="8">
        <v>0.31498100000000001</v>
      </c>
      <c r="C100" s="8">
        <v>0.39164199999999999</v>
      </c>
      <c r="D100" s="8">
        <v>1.10087</v>
      </c>
      <c r="E100" s="8">
        <v>0.79078112</v>
      </c>
      <c r="F100" s="8">
        <v>1.41157</v>
      </c>
      <c r="G100" s="8">
        <v>0.95474592999999996</v>
      </c>
      <c r="H100" s="8">
        <v>0.36554199999999998</v>
      </c>
      <c r="I100" s="8">
        <v>0.46616800000000003</v>
      </c>
      <c r="J100" s="8">
        <v>0.50873800000000002</v>
      </c>
      <c r="K100" s="8">
        <v>0.517544</v>
      </c>
      <c r="L100" s="8">
        <v>0.95397799999999999</v>
      </c>
      <c r="M100" s="8">
        <v>0.56650400000000001</v>
      </c>
    </row>
    <row r="101" spans="2:13" x14ac:dyDescent="0.2">
      <c r="B101" s="8">
        <v>0.57359000000000004</v>
      </c>
      <c r="C101" s="8">
        <v>0.75716600000000001</v>
      </c>
      <c r="D101" s="8">
        <v>0.77564900000000003</v>
      </c>
      <c r="E101" s="8">
        <v>1.0539360099999999</v>
      </c>
      <c r="F101" s="8">
        <v>1.09171</v>
      </c>
      <c r="G101" s="8">
        <v>0.77904709000000005</v>
      </c>
      <c r="H101" s="8">
        <v>0.41993599999999998</v>
      </c>
      <c r="I101" s="8">
        <v>0.36521999999999999</v>
      </c>
      <c r="J101" s="8">
        <v>0.52834400000000004</v>
      </c>
      <c r="K101" s="8">
        <v>1.1964300000000001</v>
      </c>
      <c r="L101" s="8">
        <v>0.89090199999999997</v>
      </c>
      <c r="M101" s="8">
        <v>0.37539299999999998</v>
      </c>
    </row>
    <row r="102" spans="2:13" x14ac:dyDescent="0.2">
      <c r="B102" s="8">
        <v>0.588812</v>
      </c>
      <c r="C102" s="8">
        <v>0.355209</v>
      </c>
      <c r="D102" s="8">
        <v>1.1287100000000001</v>
      </c>
      <c r="E102" s="8">
        <v>0.69340168000000002</v>
      </c>
      <c r="F102" s="8">
        <v>1.1295999999999999</v>
      </c>
      <c r="G102" s="8">
        <v>0.59814681999999997</v>
      </c>
      <c r="H102" s="8">
        <v>0.63644000000000001</v>
      </c>
      <c r="I102" s="8">
        <v>0.38666899999999998</v>
      </c>
      <c r="J102" s="8">
        <v>0.78704300000000005</v>
      </c>
      <c r="K102" s="8">
        <v>1.0933299999999999</v>
      </c>
      <c r="L102" s="8">
        <v>0.651729</v>
      </c>
      <c r="M102" s="8">
        <v>0.75428799999999996</v>
      </c>
    </row>
    <row r="103" spans="2:13" x14ac:dyDescent="0.2">
      <c r="B103" s="8">
        <v>1.1792499999999999</v>
      </c>
      <c r="C103" s="8">
        <v>0.79883899999999997</v>
      </c>
      <c r="D103" s="8">
        <v>0.85655199999999998</v>
      </c>
      <c r="E103" s="8">
        <v>0.73494468999999996</v>
      </c>
      <c r="F103" s="8">
        <v>0.96587500000000004</v>
      </c>
      <c r="G103" s="8">
        <v>0.91754360999999995</v>
      </c>
      <c r="H103" s="8">
        <v>0.99096899999999999</v>
      </c>
      <c r="I103" s="8">
        <v>0.58723499999999995</v>
      </c>
      <c r="J103" s="8">
        <v>0.76807199999999998</v>
      </c>
      <c r="K103" s="8">
        <v>1.0300800000000001</v>
      </c>
      <c r="L103" s="8">
        <v>0.46096599999999999</v>
      </c>
      <c r="M103" s="8">
        <v>0.57830000000000004</v>
      </c>
    </row>
    <row r="104" spans="2:13" x14ac:dyDescent="0.2">
      <c r="B104" s="8">
        <v>0.73645899999999997</v>
      </c>
      <c r="C104" s="8">
        <v>0.67257100000000003</v>
      </c>
      <c r="D104" s="8">
        <v>0.593113</v>
      </c>
      <c r="E104" s="8">
        <v>1.06654973</v>
      </c>
      <c r="F104" s="8">
        <v>1.0950200000000001</v>
      </c>
      <c r="G104" s="8">
        <v>0.97387287</v>
      </c>
      <c r="H104" s="8">
        <v>0.50371999999999995</v>
      </c>
      <c r="I104" s="8">
        <v>0.52472799999999997</v>
      </c>
      <c r="J104" s="8">
        <v>0.539435</v>
      </c>
      <c r="K104" s="8">
        <v>0.868421</v>
      </c>
      <c r="L104" s="8">
        <v>0.47242899999999999</v>
      </c>
      <c r="M104" s="8">
        <v>0.68853500000000001</v>
      </c>
    </row>
    <row r="105" spans="2:13" x14ac:dyDescent="0.2">
      <c r="B105" s="8">
        <v>0.87937600000000005</v>
      </c>
      <c r="C105" s="8">
        <v>0.42753000000000002</v>
      </c>
      <c r="D105" s="8">
        <v>1.1414500000000001</v>
      </c>
      <c r="E105" s="8">
        <v>0.88100250999999996</v>
      </c>
      <c r="F105" s="8">
        <v>0.82354799999999995</v>
      </c>
      <c r="G105" s="8">
        <v>0.90353996999999997</v>
      </c>
      <c r="H105" s="8">
        <v>0.50902599999999998</v>
      </c>
      <c r="I105" s="8">
        <v>0.84281899999999998</v>
      </c>
      <c r="J105" s="8">
        <v>0.41590199999999999</v>
      </c>
      <c r="K105" s="8">
        <v>0.42763200000000001</v>
      </c>
      <c r="L105" s="8">
        <v>0.38234800000000002</v>
      </c>
      <c r="M105" s="8">
        <v>0.49882599999999999</v>
      </c>
    </row>
    <row r="106" spans="2:13" x14ac:dyDescent="0.2">
      <c r="B106" s="8">
        <v>0.86096899999999998</v>
      </c>
      <c r="C106" s="8">
        <v>0.85149200000000003</v>
      </c>
      <c r="D106" s="8">
        <v>0.76147200000000004</v>
      </c>
      <c r="E106" s="8">
        <v>1.0657607600000001</v>
      </c>
      <c r="F106" s="8">
        <v>0.84705399999999997</v>
      </c>
      <c r="G106" s="8">
        <v>1.2886557599999999</v>
      </c>
      <c r="H106" s="8">
        <v>0.71645499999999995</v>
      </c>
      <c r="I106" s="8">
        <v>0.84040899999999996</v>
      </c>
      <c r="J106" s="8">
        <v>0.59304800000000002</v>
      </c>
      <c r="K106" s="8">
        <v>0.287879</v>
      </c>
      <c r="L106" s="8">
        <v>0.505135</v>
      </c>
      <c r="M106" s="8">
        <v>0.72603099999999998</v>
      </c>
    </row>
    <row r="107" spans="2:13" x14ac:dyDescent="0.2">
      <c r="B107" s="8">
        <v>0.61822600000000005</v>
      </c>
      <c r="C107" s="8">
        <v>0.54698000000000002</v>
      </c>
      <c r="D107" s="8">
        <v>0.453926</v>
      </c>
      <c r="E107" s="8">
        <v>0.84845386</v>
      </c>
      <c r="F107" s="8">
        <v>0.77035299999999995</v>
      </c>
      <c r="G107" s="8">
        <v>0.48229694000000001</v>
      </c>
      <c r="H107" s="8">
        <v>0.45503399999999999</v>
      </c>
      <c r="I107" s="8">
        <v>0.74696499999999999</v>
      </c>
      <c r="J107" s="8">
        <v>0.75807500000000005</v>
      </c>
      <c r="K107" s="8">
        <v>0.59440599999999999</v>
      </c>
      <c r="L107" s="8">
        <v>1.0423100000000001</v>
      </c>
      <c r="M107" s="8">
        <v>0.507853</v>
      </c>
    </row>
    <row r="108" spans="2:13" x14ac:dyDescent="0.2">
      <c r="B108" s="8">
        <v>0.39002599999999998</v>
      </c>
      <c r="C108" s="8">
        <v>0.41035500000000003</v>
      </c>
      <c r="D108" s="8">
        <v>0.95275299999999996</v>
      </c>
      <c r="E108" s="8">
        <v>1.2058360800000001</v>
      </c>
      <c r="F108" s="8">
        <v>1.04078</v>
      </c>
      <c r="G108" s="8">
        <v>0.60412451</v>
      </c>
      <c r="H108" s="8">
        <v>0.58815499999999998</v>
      </c>
      <c r="I108" s="8">
        <v>0.47550100000000001</v>
      </c>
      <c r="J108" s="8">
        <v>0.72606400000000004</v>
      </c>
      <c r="K108" s="8">
        <v>1.27027</v>
      </c>
      <c r="L108" s="8">
        <v>0.91964999999999997</v>
      </c>
      <c r="M108" s="8">
        <v>1.25447</v>
      </c>
    </row>
    <row r="109" spans="2:13" x14ac:dyDescent="0.2">
      <c r="B109" s="8">
        <v>0.58199100000000004</v>
      </c>
      <c r="C109" s="8">
        <v>0.86152899999999999</v>
      </c>
      <c r="D109" s="8">
        <v>0.17746300000000001</v>
      </c>
      <c r="E109" s="8">
        <v>1.2307299</v>
      </c>
      <c r="F109" s="8">
        <v>1.0337799999999999</v>
      </c>
      <c r="G109" s="8">
        <v>0.60579492999999995</v>
      </c>
      <c r="H109" s="8">
        <v>0.31687900000000002</v>
      </c>
      <c r="I109" s="8">
        <v>0.64011899999999999</v>
      </c>
      <c r="J109" s="8">
        <v>0.75014800000000004</v>
      </c>
      <c r="K109" s="8">
        <v>0.75396799999999997</v>
      </c>
      <c r="L109" s="8">
        <v>0.633826</v>
      </c>
      <c r="M109" s="8">
        <v>0.56043200000000004</v>
      </c>
    </row>
    <row r="110" spans="2:13" x14ac:dyDescent="0.2">
      <c r="B110" s="8">
        <v>0.79962299999999997</v>
      </c>
      <c r="C110" s="8">
        <v>0.19042899999999999</v>
      </c>
      <c r="D110" s="8">
        <v>0.802203</v>
      </c>
      <c r="E110" s="8">
        <v>1.14391691</v>
      </c>
      <c r="F110" s="8">
        <v>0.79188800000000004</v>
      </c>
      <c r="G110" s="8">
        <v>0.61127944000000001</v>
      </c>
      <c r="H110" s="8">
        <v>0.41087099999999999</v>
      </c>
      <c r="I110" s="8">
        <v>0.38752500000000001</v>
      </c>
      <c r="J110" s="8">
        <v>0.96970699999999999</v>
      </c>
      <c r="K110" s="8">
        <v>0.74404800000000004</v>
      </c>
      <c r="L110" s="8">
        <v>1.11609</v>
      </c>
      <c r="M110" s="8">
        <v>0.89848399999999995</v>
      </c>
    </row>
    <row r="111" spans="2:13" x14ac:dyDescent="0.2">
      <c r="B111" s="8">
        <v>0.65151499999999996</v>
      </c>
      <c r="C111" s="8">
        <v>0.70425499999999996</v>
      </c>
      <c r="D111" s="8">
        <v>0.57506500000000005</v>
      </c>
      <c r="E111" s="8">
        <v>1.24356103</v>
      </c>
      <c r="F111" s="8">
        <v>0.95738900000000005</v>
      </c>
      <c r="G111" s="8">
        <v>0.48713779000000001</v>
      </c>
      <c r="H111" s="8">
        <v>0.71166399999999996</v>
      </c>
      <c r="I111" s="8">
        <v>0.47608200000000001</v>
      </c>
      <c r="J111" s="8">
        <v>0.55520899999999995</v>
      </c>
      <c r="K111" s="8">
        <v>0.93023299999999998</v>
      </c>
      <c r="L111" s="8">
        <v>0.77493999999999996</v>
      </c>
      <c r="M111" s="8">
        <v>0.69162500000000005</v>
      </c>
    </row>
    <row r="112" spans="2:13" x14ac:dyDescent="0.2">
      <c r="B112" s="8">
        <v>0.58532499999999998</v>
      </c>
      <c r="C112" s="8">
        <v>0.20091800000000001</v>
      </c>
      <c r="D112" s="8">
        <v>1.05932</v>
      </c>
      <c r="E112" s="8">
        <v>1.1128246799999999</v>
      </c>
      <c r="F112" s="8">
        <v>1.1609700000000001</v>
      </c>
      <c r="G112" s="8">
        <v>0.56968947000000003</v>
      </c>
      <c r="H112" s="8">
        <v>0.26456200000000002</v>
      </c>
      <c r="I112" s="8">
        <v>0.93213800000000002</v>
      </c>
      <c r="J112" s="8">
        <v>0.61752200000000002</v>
      </c>
      <c r="K112" s="8">
        <v>0.83647800000000005</v>
      </c>
      <c r="L112" s="8">
        <v>0.62699000000000005</v>
      </c>
      <c r="M112" s="8">
        <v>0.82769199999999998</v>
      </c>
    </row>
    <row r="113" spans="2:13" x14ac:dyDescent="0.2">
      <c r="B113" s="8">
        <v>0.90202899999999997</v>
      </c>
      <c r="C113" s="8">
        <v>0.94221299999999997</v>
      </c>
      <c r="D113" s="8">
        <v>0.77482399999999996</v>
      </c>
      <c r="E113" s="8">
        <v>1.26438031</v>
      </c>
      <c r="F113" s="8">
        <v>1.0974600000000001</v>
      </c>
      <c r="G113" s="8">
        <v>0.35916070999999999</v>
      </c>
      <c r="H113" s="8">
        <v>0.43912200000000001</v>
      </c>
      <c r="I113" s="8">
        <v>0.80236399999999997</v>
      </c>
      <c r="J113" s="8">
        <v>0.60412900000000003</v>
      </c>
      <c r="K113" s="8">
        <v>0.89595400000000003</v>
      </c>
      <c r="L113" s="8">
        <v>0.87283200000000005</v>
      </c>
      <c r="M113" s="8">
        <v>0.842117</v>
      </c>
    </row>
    <row r="114" spans="2:13" x14ac:dyDescent="0.2">
      <c r="B114" s="8">
        <v>0.196103</v>
      </c>
      <c r="C114" s="8">
        <v>0.53018600000000005</v>
      </c>
      <c r="D114" s="8">
        <v>0.83357199999999998</v>
      </c>
      <c r="E114" s="8">
        <v>1.29046521</v>
      </c>
      <c r="F114" s="8">
        <v>0.81443399999999999</v>
      </c>
      <c r="G114" s="8">
        <v>0.60436294999999995</v>
      </c>
      <c r="H114" s="8">
        <v>0.51758000000000004</v>
      </c>
      <c r="I114" s="8">
        <v>0.73337600000000003</v>
      </c>
      <c r="J114" s="8">
        <v>0.297759</v>
      </c>
      <c r="K114" s="8">
        <v>0.80930599999999997</v>
      </c>
      <c r="L114" s="8">
        <v>0.88627900000000004</v>
      </c>
      <c r="M114" s="8">
        <v>0.97883200000000004</v>
      </c>
    </row>
    <row r="115" spans="2:13" x14ac:dyDescent="0.2">
      <c r="B115" s="8">
        <v>0.53615000000000002</v>
      </c>
      <c r="C115" s="8">
        <v>0.649258</v>
      </c>
      <c r="D115" s="8">
        <v>0.77909600000000001</v>
      </c>
      <c r="E115" s="8">
        <v>1.16396488</v>
      </c>
      <c r="F115" s="8">
        <v>1.11514</v>
      </c>
      <c r="G115" s="8">
        <v>0.79763561000000005</v>
      </c>
      <c r="H115" s="8">
        <v>0.45899400000000001</v>
      </c>
      <c r="I115" s="8">
        <v>0.31326100000000001</v>
      </c>
      <c r="J115" s="8">
        <v>0.40053100000000003</v>
      </c>
      <c r="K115" s="8">
        <v>0.45218799999999998</v>
      </c>
      <c r="L115" s="8">
        <v>1.1151800000000001</v>
      </c>
      <c r="M115" s="8">
        <v>1.40219</v>
      </c>
    </row>
    <row r="116" spans="2:13" x14ac:dyDescent="0.2">
      <c r="B116" s="8">
        <v>0.96897299999999997</v>
      </c>
      <c r="C116" s="8">
        <v>0.59063500000000002</v>
      </c>
      <c r="D116" s="8">
        <v>0.86040000000000005</v>
      </c>
      <c r="E116" s="8">
        <v>0.54844353000000001</v>
      </c>
      <c r="F116" s="8">
        <v>0.95283700000000005</v>
      </c>
      <c r="G116" s="8">
        <v>0.96501294999999998</v>
      </c>
      <c r="H116" s="8">
        <v>0.93822000000000005</v>
      </c>
      <c r="I116" s="8">
        <v>0.30529499999999998</v>
      </c>
      <c r="J116" s="8">
        <v>0.563585</v>
      </c>
      <c r="K116" s="8">
        <v>0.68465799999999999</v>
      </c>
      <c r="L116" s="8">
        <v>1.1263099999999999</v>
      </c>
      <c r="M116" s="8">
        <v>0.87828600000000001</v>
      </c>
    </row>
    <row r="117" spans="2:13" x14ac:dyDescent="0.2">
      <c r="B117" s="8">
        <v>1.0892999999999999</v>
      </c>
      <c r="C117" s="8">
        <v>0.55389900000000003</v>
      </c>
      <c r="D117" s="8">
        <v>0.78403800000000001</v>
      </c>
      <c r="E117" s="8">
        <v>1.0104220900000001</v>
      </c>
      <c r="F117" s="8">
        <v>1.67374</v>
      </c>
      <c r="G117" s="8">
        <v>0.62179434</v>
      </c>
      <c r="H117" s="8">
        <v>0.60994499999999996</v>
      </c>
      <c r="I117" s="8">
        <v>0.68816500000000003</v>
      </c>
      <c r="J117" s="8">
        <v>0.39214300000000002</v>
      </c>
      <c r="K117" s="8">
        <v>0.92439800000000005</v>
      </c>
      <c r="L117" s="8">
        <v>0.86326700000000001</v>
      </c>
      <c r="M117" s="8">
        <v>0.24907899999999999</v>
      </c>
    </row>
    <row r="118" spans="2:13" x14ac:dyDescent="0.2">
      <c r="B118" s="8">
        <v>0.31909900000000002</v>
      </c>
      <c r="C118" s="8">
        <v>0.63697800000000004</v>
      </c>
      <c r="D118" s="8">
        <v>0.72126900000000005</v>
      </c>
      <c r="E118" s="8">
        <v>1.04935892</v>
      </c>
      <c r="F118" s="8">
        <v>1.5569999999999999</v>
      </c>
      <c r="G118" s="8">
        <v>0.79051802000000004</v>
      </c>
      <c r="H118" s="8">
        <v>0.38417200000000001</v>
      </c>
      <c r="I118" s="8">
        <v>0.52985700000000002</v>
      </c>
      <c r="J118" s="8">
        <v>0.40188499999999999</v>
      </c>
      <c r="K118" s="8">
        <v>0.72992800000000002</v>
      </c>
      <c r="L118" s="8">
        <v>0.77856899999999996</v>
      </c>
      <c r="M118" s="8">
        <v>0.51695800000000003</v>
      </c>
    </row>
    <row r="119" spans="2:13" x14ac:dyDescent="0.2">
      <c r="B119" s="8">
        <v>0.81773200000000001</v>
      </c>
      <c r="C119" s="8">
        <v>0.82039899999999999</v>
      </c>
      <c r="D119" s="8">
        <v>0.71181099999999997</v>
      </c>
      <c r="E119" s="8">
        <v>1.23135789</v>
      </c>
      <c r="F119" s="8">
        <v>1.1409899999999999</v>
      </c>
      <c r="G119" s="8">
        <v>0.46706972000000002</v>
      </c>
      <c r="H119" s="8">
        <v>0.60014699999999999</v>
      </c>
      <c r="I119" s="8">
        <v>0.46282800000000002</v>
      </c>
      <c r="J119" s="8">
        <v>0.49259799999999998</v>
      </c>
      <c r="K119" s="8">
        <v>1.34511</v>
      </c>
      <c r="L119" s="8">
        <v>0.76536300000000002</v>
      </c>
      <c r="M119" s="8">
        <v>1.16245</v>
      </c>
    </row>
    <row r="120" spans="2:13" x14ac:dyDescent="0.2">
      <c r="B120" s="8">
        <v>0.69856200000000002</v>
      </c>
      <c r="C120" s="8">
        <v>0.67980300000000005</v>
      </c>
      <c r="D120" s="8">
        <v>0.74053800000000003</v>
      </c>
      <c r="E120" s="8">
        <v>1.1828452300000001</v>
      </c>
      <c r="F120" s="8">
        <v>1.0867800000000001</v>
      </c>
      <c r="G120" s="8">
        <v>0.83208488999999997</v>
      </c>
      <c r="H120" s="8">
        <v>0.54436200000000001</v>
      </c>
      <c r="I120" s="8">
        <v>0.60555800000000004</v>
      </c>
      <c r="J120" s="8">
        <v>0.36949199999999999</v>
      </c>
      <c r="K120" s="8">
        <v>0.58298399999999995</v>
      </c>
      <c r="L120" s="8">
        <v>1.2119200000000001</v>
      </c>
      <c r="M120" s="8">
        <v>0.64861599999999997</v>
      </c>
    </row>
    <row r="121" spans="2:13" x14ac:dyDescent="0.2">
      <c r="B121" s="8">
        <v>0.61214800000000003</v>
      </c>
      <c r="C121" s="8">
        <v>0.86357700000000004</v>
      </c>
      <c r="D121" s="8">
        <v>0.69668699999999995</v>
      </c>
      <c r="E121" s="8">
        <v>1.21641899</v>
      </c>
      <c r="F121" s="8">
        <v>0.94222600000000001</v>
      </c>
      <c r="G121" s="8">
        <v>0.80140403000000004</v>
      </c>
      <c r="H121" s="8">
        <v>0.31295699999999999</v>
      </c>
      <c r="I121" s="8">
        <v>0.47555999999999998</v>
      </c>
      <c r="J121" s="8">
        <v>0.52657799999999999</v>
      </c>
      <c r="K121" s="8">
        <v>0.91522099999999995</v>
      </c>
      <c r="L121" s="8">
        <v>0.86073299999999997</v>
      </c>
      <c r="M121" s="8">
        <v>0.55918100000000004</v>
      </c>
    </row>
    <row r="122" spans="2:13" x14ac:dyDescent="0.2">
      <c r="B122" s="8">
        <v>0.82768600000000003</v>
      </c>
      <c r="C122" s="8">
        <v>0.55542100000000005</v>
      </c>
      <c r="D122" s="8">
        <v>0.85403700000000005</v>
      </c>
      <c r="E122" s="8">
        <v>0.70380396999999995</v>
      </c>
      <c r="F122" s="8">
        <v>1.16371</v>
      </c>
      <c r="G122" s="8">
        <v>1.2352586299999999</v>
      </c>
      <c r="H122" s="8">
        <v>0.51907899999999996</v>
      </c>
      <c r="I122" s="8">
        <v>0.80170699999999995</v>
      </c>
      <c r="J122" s="8">
        <v>0.60967400000000005</v>
      </c>
      <c r="K122" s="8">
        <v>1.09084</v>
      </c>
      <c r="L122" s="8">
        <v>0.64590400000000003</v>
      </c>
      <c r="M122" s="8">
        <v>0.35532900000000001</v>
      </c>
    </row>
    <row r="123" spans="2:13" x14ac:dyDescent="0.2">
      <c r="B123" s="8">
        <v>0.77986900000000003</v>
      </c>
      <c r="C123" s="8">
        <v>0.75053000000000003</v>
      </c>
      <c r="D123" s="8">
        <v>1.06389</v>
      </c>
      <c r="E123" s="8">
        <v>0.91667374999999995</v>
      </c>
      <c r="F123" s="8">
        <v>1.30637</v>
      </c>
      <c r="G123" s="8">
        <v>0.56014832999999997</v>
      </c>
      <c r="H123" s="8">
        <v>0.33586100000000002</v>
      </c>
      <c r="I123" s="8">
        <v>0.41827500000000001</v>
      </c>
      <c r="J123" s="8">
        <v>0.18987299999999999</v>
      </c>
      <c r="K123" s="8">
        <v>0.63851999999999998</v>
      </c>
      <c r="L123" s="8">
        <v>0.73671299999999995</v>
      </c>
      <c r="M123" s="8">
        <v>0.53218600000000005</v>
      </c>
    </row>
    <row r="124" spans="2:13" x14ac:dyDescent="0.2">
      <c r="B124" s="8">
        <v>0.54906100000000002</v>
      </c>
      <c r="C124" s="8">
        <v>1.1504300000000001</v>
      </c>
      <c r="D124" s="8">
        <v>0.94509600000000005</v>
      </c>
      <c r="E124" s="8">
        <v>0.90362025999999995</v>
      </c>
      <c r="F124" s="8">
        <v>1.11094</v>
      </c>
      <c r="G124" s="8">
        <v>1.24655728</v>
      </c>
      <c r="H124" s="8">
        <v>0.67291100000000004</v>
      </c>
      <c r="I124" s="8">
        <v>0.42216399999999998</v>
      </c>
      <c r="J124" s="8">
        <v>0.58284800000000003</v>
      </c>
      <c r="K124" s="8">
        <v>1.1241699999999999</v>
      </c>
      <c r="L124" s="8">
        <v>0.33634999999999998</v>
      </c>
      <c r="M124" s="8">
        <v>0.65446800000000005</v>
      </c>
    </row>
    <row r="125" spans="2:13" x14ac:dyDescent="0.2">
      <c r="B125" s="8">
        <v>1.22648</v>
      </c>
      <c r="C125" s="8">
        <v>0.41762500000000002</v>
      </c>
      <c r="D125" s="8">
        <v>0.94438299999999997</v>
      </c>
      <c r="E125" s="8">
        <v>1.1444807699999999</v>
      </c>
      <c r="F125" s="8">
        <v>0.66851899999999997</v>
      </c>
      <c r="G125" s="8">
        <v>0.81508396000000005</v>
      </c>
      <c r="H125" s="8">
        <v>0.37145400000000001</v>
      </c>
      <c r="I125" s="8">
        <v>0.52681</v>
      </c>
      <c r="J125" s="8">
        <v>0.43437500000000001</v>
      </c>
      <c r="K125" s="8">
        <v>1.1211599999999999</v>
      </c>
      <c r="L125" s="8">
        <v>0.60733499999999996</v>
      </c>
      <c r="M125" s="8">
        <v>1.05013</v>
      </c>
    </row>
    <row r="126" spans="2:13" x14ac:dyDescent="0.2">
      <c r="B126" s="8">
        <v>0.86207400000000001</v>
      </c>
      <c r="C126" s="8">
        <v>0.73922600000000005</v>
      </c>
      <c r="D126" s="8">
        <v>1.1268100000000001</v>
      </c>
      <c r="E126" s="8">
        <v>1.19169082</v>
      </c>
      <c r="F126" s="8">
        <v>1.0046299999999999</v>
      </c>
      <c r="G126" s="8">
        <v>0.73512085999999999</v>
      </c>
      <c r="H126" s="8">
        <v>0.75568100000000005</v>
      </c>
      <c r="I126" s="8">
        <v>0.36761899999999997</v>
      </c>
      <c r="J126" s="8">
        <v>0.57652599999999998</v>
      </c>
      <c r="K126" s="8">
        <v>0.99230600000000002</v>
      </c>
      <c r="L126" s="8">
        <v>1.0337099999999999</v>
      </c>
      <c r="M126" s="8">
        <v>0.41583999999999999</v>
      </c>
    </row>
    <row r="127" spans="2:13" x14ac:dyDescent="0.2">
      <c r="B127" s="8">
        <v>0.672323</v>
      </c>
      <c r="C127" s="8">
        <v>0.405416</v>
      </c>
      <c r="D127" s="8">
        <v>0.32508599999999999</v>
      </c>
      <c r="E127" s="8">
        <v>1.31067472</v>
      </c>
      <c r="F127" s="8">
        <v>0.80015400000000003</v>
      </c>
      <c r="G127" s="8">
        <v>0.99578356000000001</v>
      </c>
      <c r="H127" s="8">
        <v>0.71531800000000001</v>
      </c>
      <c r="I127" s="8">
        <v>0.62035700000000005</v>
      </c>
      <c r="J127" s="8">
        <v>0.62107400000000001</v>
      </c>
      <c r="K127" s="8">
        <v>0.90626700000000004</v>
      </c>
      <c r="L127" s="8">
        <v>0.95841600000000005</v>
      </c>
      <c r="M127" s="8">
        <v>0.50700999999999996</v>
      </c>
    </row>
    <row r="128" spans="2:13" x14ac:dyDescent="0.2">
      <c r="B128" s="8">
        <v>0.540466</v>
      </c>
      <c r="C128" s="8">
        <v>0.31939600000000001</v>
      </c>
      <c r="D128" s="8">
        <v>0.43735499999999999</v>
      </c>
      <c r="E128" s="8">
        <v>0.94641626000000001</v>
      </c>
      <c r="F128" s="8">
        <v>1.14157</v>
      </c>
      <c r="G128" s="8">
        <v>0.61090871999999996</v>
      </c>
      <c r="H128" s="8">
        <v>0.83572000000000002</v>
      </c>
      <c r="I128" s="8">
        <v>0.90500100000000006</v>
      </c>
      <c r="J128" s="8">
        <v>0.52595800000000004</v>
      </c>
      <c r="K128" s="8">
        <v>0.64777600000000002</v>
      </c>
      <c r="L128" s="8">
        <v>0.726518</v>
      </c>
      <c r="M128" s="8">
        <v>0.25019999999999998</v>
      </c>
    </row>
    <row r="129" spans="2:13" x14ac:dyDescent="0.2">
      <c r="B129" s="8">
        <v>0.522787</v>
      </c>
      <c r="C129" s="8">
        <v>0.68550100000000003</v>
      </c>
      <c r="D129" s="8">
        <v>0.55568200000000001</v>
      </c>
      <c r="E129" s="8">
        <v>1.49088146</v>
      </c>
      <c r="F129" s="8">
        <v>0.67890600000000001</v>
      </c>
      <c r="G129" s="8">
        <v>0.58312275000000002</v>
      </c>
      <c r="H129" s="8">
        <v>0.57884999999999998</v>
      </c>
      <c r="I129" s="8">
        <v>0.432674</v>
      </c>
      <c r="J129" s="8">
        <v>0.580484</v>
      </c>
      <c r="K129" s="8">
        <v>1.0809200000000001</v>
      </c>
      <c r="L129" s="8">
        <v>0.68612099999999998</v>
      </c>
      <c r="M129" s="8">
        <v>1.0321</v>
      </c>
    </row>
    <row r="130" spans="2:13" x14ac:dyDescent="0.2">
      <c r="B130" s="8">
        <v>0.79457500000000003</v>
      </c>
      <c r="C130" s="8">
        <v>0.95593600000000001</v>
      </c>
      <c r="D130" s="8">
        <v>0.83116400000000001</v>
      </c>
      <c r="E130" s="8">
        <v>1.2104700900000001</v>
      </c>
      <c r="F130" s="8">
        <v>0.676431</v>
      </c>
      <c r="G130" s="8">
        <v>0.75433099999999997</v>
      </c>
      <c r="H130" s="8">
        <v>1.2519100000000001</v>
      </c>
      <c r="I130" s="8">
        <v>0.566303</v>
      </c>
      <c r="J130" s="8">
        <v>0.49208000000000002</v>
      </c>
      <c r="K130" s="8">
        <v>1.0251399999999999</v>
      </c>
      <c r="L130" s="8">
        <v>0.63563899999999995</v>
      </c>
      <c r="M130" s="8">
        <v>0.88257099999999999</v>
      </c>
    </row>
    <row r="131" spans="2:13" x14ac:dyDescent="0.2">
      <c r="B131" s="8">
        <v>0.68066300000000002</v>
      </c>
      <c r="C131" s="8">
        <v>0.73756999999999995</v>
      </c>
      <c r="D131" s="8">
        <v>0.65726399999999996</v>
      </c>
      <c r="E131" s="8">
        <v>1.2859756099999999</v>
      </c>
      <c r="F131" s="8">
        <v>0.848105</v>
      </c>
      <c r="G131" s="8">
        <v>0.60343999999999998</v>
      </c>
      <c r="H131" s="8">
        <v>0.71937300000000004</v>
      </c>
      <c r="I131" s="8">
        <v>0.70213499999999995</v>
      </c>
      <c r="J131" s="8">
        <v>0.19001399999999999</v>
      </c>
      <c r="K131" s="8">
        <v>0.82757800000000004</v>
      </c>
      <c r="L131" s="8">
        <v>0.65970799999999996</v>
      </c>
      <c r="M131" s="8">
        <v>0.47727999999999998</v>
      </c>
    </row>
    <row r="132" spans="2:13" x14ac:dyDescent="0.2">
      <c r="B132" s="8">
        <v>0.83892500000000003</v>
      </c>
      <c r="C132" s="8">
        <v>0.63652699999999995</v>
      </c>
      <c r="D132" s="8">
        <v>0.64019599999999999</v>
      </c>
      <c r="E132" s="8">
        <v>1.22690677</v>
      </c>
      <c r="F132" s="8">
        <v>0.44128699999999998</v>
      </c>
      <c r="G132" s="8">
        <v>0.65306299999999995</v>
      </c>
      <c r="H132" s="8">
        <v>0.40465699999999999</v>
      </c>
      <c r="I132" s="8">
        <v>0.58591400000000005</v>
      </c>
      <c r="J132" s="8">
        <v>0.34842800000000002</v>
      </c>
      <c r="K132" s="8">
        <v>0.94059400000000004</v>
      </c>
      <c r="L132" s="8">
        <v>0.52251899999999996</v>
      </c>
      <c r="M132" s="8">
        <v>0.91447800000000001</v>
      </c>
    </row>
    <row r="133" spans="2:13" x14ac:dyDescent="0.2">
      <c r="B133" s="8">
        <v>0.45214199999999999</v>
      </c>
      <c r="C133" s="8">
        <v>1.10148</v>
      </c>
      <c r="D133" s="8">
        <v>0.62911600000000001</v>
      </c>
      <c r="E133" s="8">
        <v>0.95224478000000001</v>
      </c>
      <c r="F133" s="8">
        <v>0.56756799999999996</v>
      </c>
      <c r="G133" s="8">
        <v>0.77068800000000004</v>
      </c>
      <c r="H133" s="8">
        <v>1.01345</v>
      </c>
      <c r="I133" s="8">
        <v>0.73327600000000004</v>
      </c>
      <c r="J133" s="8">
        <v>0.43763200000000002</v>
      </c>
      <c r="K133" s="8">
        <v>1.4115800000000001</v>
      </c>
      <c r="L133" s="8">
        <v>0.904254</v>
      </c>
      <c r="M133" s="8">
        <v>0.35625000000000001</v>
      </c>
    </row>
    <row r="134" spans="2:13" x14ac:dyDescent="0.2">
      <c r="B134" s="8">
        <v>0.35108800000000001</v>
      </c>
      <c r="C134" s="8">
        <v>0.80660900000000002</v>
      </c>
      <c r="D134" s="8">
        <v>0.50726400000000005</v>
      </c>
      <c r="E134" s="8">
        <v>1.5452032099999999</v>
      </c>
      <c r="F134" s="8">
        <v>0.61872400000000005</v>
      </c>
      <c r="G134" s="8">
        <v>0.74827600000000005</v>
      </c>
      <c r="H134" s="8">
        <v>0.57532399999999995</v>
      </c>
      <c r="I134" s="8">
        <v>0.90531799999999996</v>
      </c>
      <c r="J134" s="8">
        <v>0.478518</v>
      </c>
      <c r="K134" s="8">
        <v>0.49268699999999999</v>
      </c>
      <c r="L134" s="8">
        <v>1.0697300000000001</v>
      </c>
      <c r="M134" s="8">
        <v>0.24074699999999999</v>
      </c>
    </row>
    <row r="135" spans="2:13" x14ac:dyDescent="0.2">
      <c r="B135" s="8">
        <v>0.32810699999999998</v>
      </c>
      <c r="C135" s="8">
        <v>0.91005599999999998</v>
      </c>
      <c r="D135" s="8">
        <v>0.56637899999999997</v>
      </c>
      <c r="E135" s="8">
        <v>1.3192290499999999</v>
      </c>
      <c r="F135" s="8">
        <v>0.79257999999999995</v>
      </c>
      <c r="G135" s="8">
        <v>0.77787399999999995</v>
      </c>
      <c r="H135" s="8">
        <v>0.34009800000000001</v>
      </c>
      <c r="I135" s="8">
        <v>0.360344</v>
      </c>
      <c r="J135" s="8">
        <v>0.794937</v>
      </c>
      <c r="K135" s="8">
        <v>0.77998699999999999</v>
      </c>
      <c r="L135" s="8">
        <v>0.82731299999999997</v>
      </c>
      <c r="M135" s="8">
        <v>0.39089099999999999</v>
      </c>
    </row>
    <row r="136" spans="2:13" x14ac:dyDescent="0.2">
      <c r="B136" s="8">
        <v>0.29382799999999998</v>
      </c>
      <c r="C136" s="8">
        <v>0.50885899999999995</v>
      </c>
      <c r="D136" s="8">
        <v>0.49231000000000003</v>
      </c>
      <c r="E136" s="8">
        <v>1.2904864</v>
      </c>
      <c r="F136" s="8">
        <v>1.0289600000000001</v>
      </c>
      <c r="G136" s="8">
        <v>0.79890600000000001</v>
      </c>
      <c r="H136" s="8">
        <v>0.68852899999999995</v>
      </c>
      <c r="I136" s="8">
        <v>0.55486400000000002</v>
      </c>
      <c r="J136" s="8">
        <v>0.34283999999999998</v>
      </c>
      <c r="K136" s="8">
        <v>0.93021699999999996</v>
      </c>
      <c r="L136" s="8">
        <v>1.0441</v>
      </c>
      <c r="M136" s="8">
        <v>0.251139</v>
      </c>
    </row>
    <row r="137" spans="2:13" x14ac:dyDescent="0.2">
      <c r="B137" s="8">
        <v>0.44348300000000002</v>
      </c>
      <c r="C137" s="8">
        <v>0.507158</v>
      </c>
      <c r="D137" s="8">
        <v>0.55042000000000002</v>
      </c>
      <c r="E137" s="8">
        <v>1.00119778</v>
      </c>
      <c r="F137" s="8">
        <v>0.88392000000000004</v>
      </c>
      <c r="G137" s="8">
        <v>0.39644099999999999</v>
      </c>
      <c r="H137" s="8">
        <v>0.43384600000000001</v>
      </c>
      <c r="I137" s="8">
        <v>0.80044099999999996</v>
      </c>
      <c r="J137" s="8">
        <v>0.40867999999999999</v>
      </c>
      <c r="K137" s="8">
        <v>0.56325599999999998</v>
      </c>
      <c r="L137" s="8">
        <v>0.85461799999999999</v>
      </c>
      <c r="M137" s="8">
        <v>0.30718200000000001</v>
      </c>
    </row>
    <row r="138" spans="2:13" x14ac:dyDescent="0.2">
      <c r="B138" s="8">
        <v>0.37577300000000002</v>
      </c>
      <c r="C138" s="8">
        <v>0.45347100000000001</v>
      </c>
      <c r="D138" s="8">
        <v>0.79618199999999995</v>
      </c>
      <c r="E138" s="8">
        <v>1.1497336199999999</v>
      </c>
      <c r="F138" s="8">
        <v>0.476744</v>
      </c>
      <c r="G138" s="8">
        <v>0.59841299999999997</v>
      </c>
      <c r="H138" s="8">
        <v>0.50080199999999997</v>
      </c>
      <c r="I138" s="8">
        <v>0.39132400000000001</v>
      </c>
      <c r="J138" s="8">
        <v>0.55697600000000003</v>
      </c>
      <c r="K138" s="8">
        <v>0.72668900000000003</v>
      </c>
      <c r="L138" s="8">
        <v>0.62875199999999998</v>
      </c>
      <c r="M138" s="8">
        <v>0.41540199999999999</v>
      </c>
    </row>
    <row r="139" spans="2:13" x14ac:dyDescent="0.2">
      <c r="B139" s="8">
        <v>0.76097499999999996</v>
      </c>
      <c r="C139" s="8">
        <v>1.3092699999999999</v>
      </c>
      <c r="D139" s="8">
        <v>0.54281199999999996</v>
      </c>
      <c r="E139" s="8">
        <v>1.0119532</v>
      </c>
      <c r="F139" s="8">
        <v>1.0548200000000001</v>
      </c>
      <c r="G139" s="8">
        <v>0.96201300000000001</v>
      </c>
      <c r="H139" s="8">
        <v>0.36026999999999998</v>
      </c>
      <c r="I139" s="8">
        <v>0.43280099999999999</v>
      </c>
      <c r="J139" s="8">
        <v>0.54600899999999997</v>
      </c>
      <c r="K139" s="8">
        <v>0.64195199999999997</v>
      </c>
      <c r="L139" s="8">
        <v>0.70987900000000004</v>
      </c>
      <c r="M139" s="8">
        <v>0.50335300000000005</v>
      </c>
    </row>
    <row r="140" spans="2:13" x14ac:dyDescent="0.2">
      <c r="B140" s="8">
        <v>0.905026</v>
      </c>
      <c r="C140" s="8">
        <v>0.537296</v>
      </c>
      <c r="D140" s="8">
        <v>0.21352599999999999</v>
      </c>
      <c r="E140" s="8">
        <v>1.4728091400000001</v>
      </c>
      <c r="F140" s="8">
        <v>1.2986500000000001</v>
      </c>
      <c r="G140" s="8">
        <v>0.91586900000000004</v>
      </c>
      <c r="H140" s="8">
        <v>0.313892</v>
      </c>
      <c r="I140" s="8">
        <v>0.80095700000000003</v>
      </c>
      <c r="J140" s="8">
        <v>0.46721400000000002</v>
      </c>
      <c r="K140" s="8">
        <v>0.64693400000000001</v>
      </c>
      <c r="L140" s="8">
        <v>0.60113099999999997</v>
      </c>
      <c r="M140" s="8">
        <v>0.34263199999999999</v>
      </c>
    </row>
    <row r="141" spans="2:13" x14ac:dyDescent="0.2">
      <c r="B141" s="8">
        <v>0.59076399999999996</v>
      </c>
      <c r="C141" s="8">
        <v>0.59193899999999999</v>
      </c>
      <c r="D141" s="8">
        <v>0.84893200000000002</v>
      </c>
      <c r="E141" s="8">
        <v>0.85542711000000005</v>
      </c>
      <c r="F141" s="8">
        <v>0.594306</v>
      </c>
      <c r="G141" s="8">
        <v>0.64509300000000003</v>
      </c>
      <c r="H141" s="8">
        <v>0.72694099999999995</v>
      </c>
      <c r="I141" s="8">
        <v>0.70796700000000001</v>
      </c>
      <c r="J141" s="8">
        <v>0.45299800000000001</v>
      </c>
      <c r="K141" s="8">
        <v>0.36520799999999998</v>
      </c>
      <c r="L141" s="8">
        <v>0.62834800000000002</v>
      </c>
      <c r="M141" s="8">
        <v>0.41938599999999998</v>
      </c>
    </row>
    <row r="142" spans="2:13" x14ac:dyDescent="0.2">
      <c r="B142" s="8">
        <v>0.23461799999999999</v>
      </c>
      <c r="C142" s="8">
        <v>0.64638300000000004</v>
      </c>
      <c r="D142" s="8">
        <v>0.538381</v>
      </c>
      <c r="E142" s="8">
        <v>1.1390092300000001</v>
      </c>
      <c r="F142" s="8">
        <v>0.70668200000000003</v>
      </c>
      <c r="G142" s="8">
        <v>1.1355900000000001</v>
      </c>
      <c r="H142" s="8">
        <v>0.765351</v>
      </c>
      <c r="I142" s="8">
        <v>0.47470499999999999</v>
      </c>
      <c r="J142" s="8">
        <v>0.49564200000000003</v>
      </c>
      <c r="K142" s="8">
        <v>0.71073399999999998</v>
      </c>
      <c r="L142" s="8">
        <v>0.82525700000000002</v>
      </c>
      <c r="M142" s="8">
        <v>0.22298000000000001</v>
      </c>
    </row>
    <row r="143" spans="2:13" x14ac:dyDescent="0.2">
      <c r="B143" s="8">
        <v>0.42766399999999999</v>
      </c>
      <c r="C143" s="8">
        <v>0.81314600000000004</v>
      </c>
      <c r="D143" s="8">
        <v>0.71633500000000006</v>
      </c>
      <c r="E143" s="8">
        <v>0.86533599000000005</v>
      </c>
      <c r="F143" s="8">
        <v>0.67984299999999998</v>
      </c>
      <c r="G143" s="8">
        <v>0.64899799999999996</v>
      </c>
      <c r="H143" s="8">
        <v>0.34407599999999999</v>
      </c>
      <c r="I143" s="8">
        <v>0.38913300000000001</v>
      </c>
      <c r="J143" s="8">
        <v>1.08921</v>
      </c>
      <c r="K143" s="8">
        <v>0.33230300000000002</v>
      </c>
      <c r="L143" s="8">
        <v>1.1733899999999999</v>
      </c>
      <c r="M143" s="8">
        <v>0.30616100000000002</v>
      </c>
    </row>
    <row r="144" spans="2:13" x14ac:dyDescent="0.2">
      <c r="B144" s="8">
        <v>0.72441500000000003</v>
      </c>
      <c r="C144" s="8">
        <v>0.182917</v>
      </c>
      <c r="D144" s="8">
        <v>0.19899</v>
      </c>
      <c r="E144" s="8">
        <v>1.02246689</v>
      </c>
      <c r="F144" s="8">
        <v>0.98583299999999996</v>
      </c>
      <c r="G144" s="8">
        <v>0.66860399999999998</v>
      </c>
      <c r="H144" s="8">
        <v>0.40859800000000002</v>
      </c>
      <c r="I144" s="8">
        <v>0.74204899999999996</v>
      </c>
      <c r="J144" s="8">
        <v>0.28249299999999999</v>
      </c>
      <c r="K144" s="8">
        <v>0.584337</v>
      </c>
      <c r="L144" s="8">
        <v>0.84837499999999999</v>
      </c>
      <c r="M144" s="8">
        <v>0.53547900000000004</v>
      </c>
    </row>
    <row r="145" spans="2:13" x14ac:dyDescent="0.2">
      <c r="B145" s="8">
        <v>0.27870899999999998</v>
      </c>
      <c r="C145" s="8">
        <v>0.87476699999999996</v>
      </c>
      <c r="D145" s="8">
        <v>0.66384799999999999</v>
      </c>
      <c r="E145" s="8">
        <v>1.28338642</v>
      </c>
      <c r="F145" s="8">
        <v>1.5442199999999999</v>
      </c>
      <c r="G145" s="8">
        <v>0.66918</v>
      </c>
      <c r="H145" s="8">
        <v>0.61705699999999997</v>
      </c>
      <c r="I145" s="8">
        <v>0.96944399999999997</v>
      </c>
      <c r="J145" s="8">
        <v>0.44987500000000002</v>
      </c>
      <c r="K145" s="8">
        <v>0.738089</v>
      </c>
      <c r="L145" s="8">
        <v>0.93164100000000005</v>
      </c>
      <c r="M145" s="8">
        <v>0.40002500000000002</v>
      </c>
    </row>
    <row r="146" spans="2:13" x14ac:dyDescent="0.2">
      <c r="B146" s="8">
        <v>0.65649800000000003</v>
      </c>
      <c r="C146" s="8">
        <v>0.80135900000000004</v>
      </c>
      <c r="D146" s="8">
        <v>0.42796600000000001</v>
      </c>
      <c r="E146" s="8">
        <v>1.19445727</v>
      </c>
      <c r="F146" s="8">
        <v>1.50118</v>
      </c>
      <c r="G146" s="8">
        <v>0.670987</v>
      </c>
      <c r="H146" s="8">
        <v>0.526725</v>
      </c>
      <c r="I146" s="8">
        <v>0.37545600000000001</v>
      </c>
      <c r="J146" s="8">
        <v>1.04972</v>
      </c>
      <c r="K146" s="8">
        <v>0.59958699999999998</v>
      </c>
      <c r="L146" s="8">
        <v>0.72550300000000001</v>
      </c>
      <c r="M146" s="8">
        <v>0.36692200000000003</v>
      </c>
    </row>
    <row r="147" spans="2:13" x14ac:dyDescent="0.2">
      <c r="B147" s="8">
        <v>0.72692699999999999</v>
      </c>
      <c r="C147" s="8">
        <v>0.16611600000000001</v>
      </c>
      <c r="D147" s="8">
        <v>0.35683199999999998</v>
      </c>
      <c r="E147" s="8">
        <v>0.96859801000000001</v>
      </c>
      <c r="F147" s="8">
        <v>1.16137</v>
      </c>
      <c r="G147" s="8">
        <v>0.58145199999999997</v>
      </c>
      <c r="H147" s="8">
        <v>0.51503699999999997</v>
      </c>
      <c r="I147" s="8">
        <v>0.81921699999999997</v>
      </c>
      <c r="J147" s="8">
        <v>0.534972</v>
      </c>
      <c r="K147" s="8">
        <v>0.71483099999999999</v>
      </c>
      <c r="L147" s="8">
        <v>0.68662900000000004</v>
      </c>
      <c r="M147" s="8">
        <v>0.31471100000000002</v>
      </c>
    </row>
    <row r="148" spans="2:13" x14ac:dyDescent="0.2">
      <c r="B148" s="8">
        <v>0.73033999999999999</v>
      </c>
      <c r="C148" s="8">
        <v>0.45918300000000001</v>
      </c>
      <c r="D148" s="8">
        <v>0.89162300000000005</v>
      </c>
      <c r="E148" s="8">
        <v>0.62628054</v>
      </c>
      <c r="F148" s="8">
        <v>1.2258500000000001</v>
      </c>
      <c r="G148" s="8">
        <v>0.80309399999999997</v>
      </c>
      <c r="H148" s="8">
        <v>0.49438199999999999</v>
      </c>
      <c r="I148" s="8">
        <v>0.61864799999999998</v>
      </c>
      <c r="J148" s="8">
        <v>0.32044099999999998</v>
      </c>
      <c r="K148" s="8">
        <v>0.80645199999999995</v>
      </c>
      <c r="L148" s="8">
        <v>0.85652099999999998</v>
      </c>
      <c r="M148" s="8">
        <v>0.413437</v>
      </c>
    </row>
    <row r="149" spans="2:13" x14ac:dyDescent="0.2">
      <c r="B149" s="8">
        <v>0.77104700000000004</v>
      </c>
      <c r="C149" s="8">
        <v>0.56313400000000002</v>
      </c>
      <c r="D149" s="8">
        <v>0.82058699999999996</v>
      </c>
      <c r="E149" s="8">
        <v>0.71773023000000002</v>
      </c>
      <c r="F149" s="8">
        <v>0.92609699999999995</v>
      </c>
      <c r="G149" s="8">
        <v>0.58865599999999996</v>
      </c>
      <c r="H149" s="8">
        <v>0.73255000000000003</v>
      </c>
      <c r="I149" s="8">
        <v>0.41231400000000001</v>
      </c>
      <c r="J149" s="8">
        <v>0.58981499999999998</v>
      </c>
      <c r="K149" s="8">
        <v>0.59986300000000004</v>
      </c>
      <c r="L149" s="8">
        <v>0.762432</v>
      </c>
      <c r="M149" s="8">
        <v>0.57128299999999999</v>
      </c>
    </row>
    <row r="150" spans="2:13" x14ac:dyDescent="0.2">
      <c r="B150" s="8">
        <v>0.80367999999999995</v>
      </c>
      <c r="C150" s="8">
        <v>0.647366</v>
      </c>
      <c r="D150" s="8">
        <v>0.56435599999999997</v>
      </c>
      <c r="E150" s="8">
        <v>0.82014100000000001</v>
      </c>
      <c r="F150" s="8">
        <v>0.93767</v>
      </c>
      <c r="G150" s="8">
        <v>0.48053499999999999</v>
      </c>
      <c r="H150" s="8">
        <v>0.34875</v>
      </c>
      <c r="I150" s="8">
        <v>0.40684799999999999</v>
      </c>
      <c r="J150" s="8">
        <v>0.52864699999999998</v>
      </c>
      <c r="K150" s="8">
        <v>0.61305500000000002</v>
      </c>
      <c r="L150" s="8">
        <v>0.56150999999999995</v>
      </c>
      <c r="M150" s="8">
        <v>0.54750699999999997</v>
      </c>
    </row>
    <row r="151" spans="2:13" x14ac:dyDescent="0.2">
      <c r="B151" s="8">
        <v>0.561388</v>
      </c>
      <c r="C151" s="8">
        <v>0.52205800000000002</v>
      </c>
      <c r="D151" s="8">
        <v>0.92681500000000006</v>
      </c>
      <c r="E151" s="8">
        <v>0.87800199999999995</v>
      </c>
      <c r="F151" s="8">
        <v>0.63151100000000004</v>
      </c>
      <c r="G151" s="8">
        <v>0.89016700000000004</v>
      </c>
      <c r="H151" s="8">
        <v>0.297288</v>
      </c>
      <c r="I151" s="8">
        <v>0.49302099999999999</v>
      </c>
      <c r="J151" s="8">
        <v>0.60878699999999997</v>
      </c>
      <c r="K151" s="8">
        <v>0.80980799999999997</v>
      </c>
      <c r="L151" s="8">
        <v>1.17761</v>
      </c>
      <c r="M151" s="8">
        <v>0.76498699999999997</v>
      </c>
    </row>
    <row r="152" spans="2:13" x14ac:dyDescent="0.2">
      <c r="B152" s="8">
        <v>0.88927800000000001</v>
      </c>
      <c r="C152" s="8">
        <v>0.52596299999999996</v>
      </c>
      <c r="D152" s="8">
        <v>0.60535600000000001</v>
      </c>
      <c r="E152" s="8">
        <v>0.92572699999999997</v>
      </c>
      <c r="F152" s="8">
        <v>0.99694099999999997</v>
      </c>
      <c r="G152" s="8">
        <v>0.37970799999999999</v>
      </c>
      <c r="H152" s="8">
        <v>0.69725300000000001</v>
      </c>
      <c r="I152" s="8">
        <v>0.58005899999999999</v>
      </c>
      <c r="J152" s="8">
        <v>0.39985900000000002</v>
      </c>
      <c r="K152" s="8">
        <v>0.93908800000000003</v>
      </c>
      <c r="L152" s="8">
        <v>0.842059</v>
      </c>
      <c r="M152" s="8">
        <v>0.421954</v>
      </c>
    </row>
    <row r="153" spans="2:13" x14ac:dyDescent="0.2">
      <c r="B153" s="8">
        <v>0.228936</v>
      </c>
      <c r="C153" s="8">
        <v>0.78337000000000001</v>
      </c>
      <c r="D153" s="8">
        <v>0.33496999999999999</v>
      </c>
      <c r="E153" s="8">
        <v>0.99038199999999998</v>
      </c>
      <c r="F153" s="8">
        <v>0.750502</v>
      </c>
      <c r="G153" s="8">
        <v>0.83955500000000005</v>
      </c>
      <c r="H153" s="8">
        <v>0.40549800000000003</v>
      </c>
      <c r="I153" s="8">
        <v>0.30615599999999998</v>
      </c>
      <c r="J153" s="8">
        <v>0.67167500000000002</v>
      </c>
      <c r="K153" s="8">
        <v>0.49387799999999998</v>
      </c>
      <c r="L153" s="8">
        <v>1.0216499999999999</v>
      </c>
      <c r="M153" s="8">
        <v>0.73740899999999998</v>
      </c>
    </row>
    <row r="154" spans="2:13" x14ac:dyDescent="0.2">
      <c r="B154" s="8">
        <v>0.72616800000000004</v>
      </c>
      <c r="C154" s="8">
        <v>0.71784099999999995</v>
      </c>
      <c r="D154" s="8">
        <v>0.69038500000000003</v>
      </c>
      <c r="E154" s="8">
        <v>0.57273499999999999</v>
      </c>
      <c r="F154" s="8">
        <v>0.86008899999999999</v>
      </c>
      <c r="G154" s="8">
        <v>1.4235599999999999</v>
      </c>
      <c r="H154" s="8">
        <v>0.57197600000000004</v>
      </c>
      <c r="I154" s="8">
        <v>0.57767500000000005</v>
      </c>
      <c r="J154" s="8">
        <v>0.47363899999999998</v>
      </c>
      <c r="K154" s="8">
        <v>0.50087000000000004</v>
      </c>
      <c r="L154" s="8">
        <v>0.96648299999999998</v>
      </c>
      <c r="M154" s="8">
        <v>0.29825499999999999</v>
      </c>
    </row>
    <row r="155" spans="2:13" x14ac:dyDescent="0.2">
      <c r="B155" s="8">
        <v>0.79928100000000002</v>
      </c>
      <c r="C155" s="8">
        <v>0.80449300000000001</v>
      </c>
      <c r="D155" s="8">
        <v>0.74942299999999995</v>
      </c>
      <c r="E155" s="8">
        <v>0.92527099999999995</v>
      </c>
      <c r="F155" s="8">
        <v>0.81303700000000001</v>
      </c>
      <c r="G155" s="8">
        <v>0.54474</v>
      </c>
      <c r="H155" s="8">
        <v>0.68619799999999997</v>
      </c>
      <c r="I155" s="8">
        <v>1.0702400000000001</v>
      </c>
      <c r="J155" s="8">
        <v>0.84435499999999997</v>
      </c>
      <c r="K155" s="8">
        <v>0.85060199999999997</v>
      </c>
      <c r="L155" s="8">
        <v>1.02501</v>
      </c>
      <c r="M155" s="8">
        <v>0.399057</v>
      </c>
    </row>
    <row r="156" spans="2:13" x14ac:dyDescent="0.2">
      <c r="B156" s="8">
        <v>0.44365700000000002</v>
      </c>
      <c r="C156" s="8">
        <v>0.28153899999999998</v>
      </c>
      <c r="D156" s="8">
        <v>0.51515200000000005</v>
      </c>
      <c r="E156" s="8">
        <v>1.20706</v>
      </c>
      <c r="F156" s="8">
        <v>0.53004399999999996</v>
      </c>
      <c r="G156" s="8">
        <v>0.83505300000000005</v>
      </c>
      <c r="H156" s="8">
        <v>0.62725600000000004</v>
      </c>
      <c r="I156" s="8">
        <v>0.61557700000000004</v>
      </c>
      <c r="J156" s="8">
        <v>0.59421000000000002</v>
      </c>
      <c r="K156" s="8">
        <v>0.79905099999999996</v>
      </c>
      <c r="L156" s="8">
        <v>1.3127</v>
      </c>
      <c r="M156" s="8">
        <v>0.481348</v>
      </c>
    </row>
    <row r="157" spans="2:13" x14ac:dyDescent="0.2">
      <c r="B157" s="8">
        <v>0.831152</v>
      </c>
      <c r="C157" s="8">
        <v>0.280808</v>
      </c>
      <c r="D157" s="8">
        <v>0.62545399999999995</v>
      </c>
      <c r="E157" s="8">
        <v>0.40704699999999999</v>
      </c>
      <c r="F157" s="8">
        <v>1.06595</v>
      </c>
      <c r="G157" s="8">
        <v>0.79360600000000003</v>
      </c>
      <c r="H157" s="8">
        <v>0.63356400000000002</v>
      </c>
      <c r="I157" s="8">
        <v>0.59027300000000005</v>
      </c>
      <c r="J157" s="8">
        <v>0.75214800000000004</v>
      </c>
      <c r="K157" s="8">
        <v>0.601387</v>
      </c>
      <c r="L157" s="8">
        <v>0.86890800000000001</v>
      </c>
      <c r="M157" s="8">
        <v>0.52088800000000002</v>
      </c>
    </row>
    <row r="158" spans="2:13" x14ac:dyDescent="0.2">
      <c r="B158" s="8">
        <v>0.68906999999999996</v>
      </c>
      <c r="C158" s="8">
        <v>0.95329399999999997</v>
      </c>
      <c r="D158" s="8">
        <v>0.76158199999999998</v>
      </c>
      <c r="E158" s="8">
        <v>1.2464999999999999</v>
      </c>
      <c r="F158" s="8">
        <v>1.06911</v>
      </c>
      <c r="G158" s="8">
        <v>0.96254099999999998</v>
      </c>
      <c r="H158" s="8">
        <v>0.452316</v>
      </c>
      <c r="I158" s="8">
        <v>0.27780500000000002</v>
      </c>
      <c r="J158" s="8">
        <v>0.47109499999999999</v>
      </c>
      <c r="K158" s="8">
        <v>0.71314699999999998</v>
      </c>
      <c r="L158" s="8">
        <v>0.66956499999999997</v>
      </c>
      <c r="M158" s="8">
        <v>0.24579100000000001</v>
      </c>
    </row>
    <row r="159" spans="2:13" x14ac:dyDescent="0.2">
      <c r="B159" s="8">
        <v>0.378548</v>
      </c>
      <c r="C159" s="8">
        <v>0.42036299999999999</v>
      </c>
      <c r="D159" s="8">
        <v>0.80805499999999997</v>
      </c>
      <c r="E159" s="8">
        <v>0.57452700000000001</v>
      </c>
      <c r="F159" s="8">
        <v>1.0892900000000001</v>
      </c>
      <c r="G159" s="8">
        <v>0.55667100000000003</v>
      </c>
      <c r="H159" s="8">
        <v>0.41809400000000002</v>
      </c>
      <c r="I159" s="8">
        <v>0.53833299999999995</v>
      </c>
      <c r="J159" s="8">
        <v>0.35488399999999998</v>
      </c>
      <c r="K159" s="8">
        <v>0.52726399999999995</v>
      </c>
      <c r="L159" s="8">
        <v>0.98092100000000004</v>
      </c>
      <c r="M159" s="8">
        <v>0.338397</v>
      </c>
    </row>
    <row r="160" spans="2:13" x14ac:dyDescent="0.2">
      <c r="B160" s="8">
        <v>0.508656</v>
      </c>
      <c r="C160" s="8">
        <v>0.80537800000000004</v>
      </c>
      <c r="D160" s="8">
        <v>0.66325800000000001</v>
      </c>
      <c r="E160" s="8">
        <v>0.78721099999999999</v>
      </c>
      <c r="F160" s="8">
        <v>1.2267300000000001</v>
      </c>
      <c r="G160" s="8">
        <v>0.56605799999999995</v>
      </c>
      <c r="H160" s="8">
        <v>0.33505299999999999</v>
      </c>
      <c r="I160" s="8">
        <v>0.65723399999999998</v>
      </c>
      <c r="J160" s="8">
        <v>0.65119099999999996</v>
      </c>
      <c r="K160" s="8">
        <v>0.744224</v>
      </c>
      <c r="L160" s="8">
        <v>0.73146599999999995</v>
      </c>
      <c r="M160" s="8">
        <v>0.48559099999999999</v>
      </c>
    </row>
    <row r="161" spans="2:13" x14ac:dyDescent="0.2">
      <c r="B161" s="8">
        <v>0.69650999999999996</v>
      </c>
      <c r="C161" s="8">
        <v>0.353715</v>
      </c>
      <c r="D161" s="8">
        <v>0.60705299999999995</v>
      </c>
      <c r="E161" s="8">
        <v>1.37</v>
      </c>
      <c r="F161" s="8">
        <v>0.87192599999999998</v>
      </c>
      <c r="G161" s="8">
        <v>0.73529699999999998</v>
      </c>
      <c r="H161" s="8">
        <v>0.34939900000000002</v>
      </c>
      <c r="I161" s="8">
        <v>0.71263299999999996</v>
      </c>
      <c r="J161" s="8">
        <v>0.34403499999999998</v>
      </c>
      <c r="K161" s="8">
        <v>0.69144700000000003</v>
      </c>
      <c r="L161" s="8">
        <v>0.47245700000000002</v>
      </c>
      <c r="M161" s="8">
        <v>0.42678700000000003</v>
      </c>
    </row>
    <row r="162" spans="2:13" x14ac:dyDescent="0.2">
      <c r="B162" s="8">
        <v>0.67037100000000005</v>
      </c>
      <c r="C162" s="8">
        <v>0.18968299999999999</v>
      </c>
      <c r="D162" s="8">
        <v>0.56678499999999998</v>
      </c>
      <c r="E162" s="8">
        <v>0.36907099999999998</v>
      </c>
      <c r="F162" s="8">
        <v>0.48350199999999999</v>
      </c>
      <c r="G162" s="8">
        <v>0.74416800000000005</v>
      </c>
      <c r="H162" s="8">
        <v>0.37558599999999998</v>
      </c>
      <c r="I162" s="8">
        <v>0.87471900000000002</v>
      </c>
      <c r="J162" s="8">
        <v>0.47866999999999998</v>
      </c>
      <c r="K162" s="8">
        <v>0.59896099999999997</v>
      </c>
      <c r="L162" s="8">
        <v>0.90198800000000001</v>
      </c>
      <c r="M162" s="8">
        <v>0.59819199999999995</v>
      </c>
    </row>
    <row r="163" spans="2:13" x14ac:dyDescent="0.2">
      <c r="B163" s="8">
        <v>1.1226799999999999</v>
      </c>
      <c r="C163" s="8">
        <v>0.46109600000000001</v>
      </c>
      <c r="D163" s="8">
        <v>0.597217</v>
      </c>
      <c r="E163" s="8">
        <v>0.84162700000000001</v>
      </c>
      <c r="F163" s="8">
        <v>0.922705</v>
      </c>
      <c r="G163" s="8">
        <v>0.78873400000000005</v>
      </c>
      <c r="H163" s="8">
        <v>0.71856100000000001</v>
      </c>
      <c r="I163" s="8">
        <v>0.56198700000000001</v>
      </c>
      <c r="J163" s="8">
        <v>0.33399800000000002</v>
      </c>
      <c r="K163" s="8">
        <v>0.57749399999999995</v>
      </c>
      <c r="L163" s="8">
        <v>0.71732899999999999</v>
      </c>
      <c r="M163" s="8">
        <v>0.42577300000000001</v>
      </c>
    </row>
    <row r="164" spans="2:13" x14ac:dyDescent="0.2">
      <c r="B164" s="8">
        <v>0.64614700000000003</v>
      </c>
      <c r="C164" s="8">
        <v>0.59591499999999997</v>
      </c>
      <c r="D164" s="8">
        <v>0.72434900000000002</v>
      </c>
      <c r="E164" s="8">
        <v>0.97772999999999999</v>
      </c>
      <c r="F164" s="8">
        <v>0.89502499999999996</v>
      </c>
      <c r="G164" s="8">
        <v>0.364151</v>
      </c>
      <c r="H164" s="8">
        <v>1.1499600000000001</v>
      </c>
      <c r="I164" s="8">
        <v>0.283105</v>
      </c>
      <c r="J164" s="8">
        <v>0.67770900000000001</v>
      </c>
      <c r="K164" s="8">
        <v>0.55218999999999996</v>
      </c>
      <c r="L164" s="8">
        <v>1.04375</v>
      </c>
      <c r="M164" s="8">
        <v>0.49574000000000001</v>
      </c>
    </row>
    <row r="165" spans="2:13" x14ac:dyDescent="0.2">
      <c r="B165" s="8">
        <v>0.74513099999999999</v>
      </c>
      <c r="C165" s="8">
        <v>0.82819200000000004</v>
      </c>
      <c r="D165" s="8">
        <v>0.53072399999999997</v>
      </c>
      <c r="E165" s="8">
        <v>0.85550400000000004</v>
      </c>
      <c r="F165" s="8">
        <v>1.12666</v>
      </c>
      <c r="G165" s="8">
        <v>0.73766100000000001</v>
      </c>
      <c r="H165" s="8">
        <v>0.56519600000000003</v>
      </c>
      <c r="I165" s="8">
        <v>0.37879400000000002</v>
      </c>
      <c r="J165" s="8">
        <v>0.81648600000000005</v>
      </c>
      <c r="K165" s="8">
        <v>0.70830700000000002</v>
      </c>
      <c r="L165" s="8">
        <v>0.59486899999999998</v>
      </c>
      <c r="M165" s="8">
        <v>0.30465300000000001</v>
      </c>
    </row>
    <row r="166" spans="2:13" x14ac:dyDescent="0.2">
      <c r="B166" s="8">
        <v>0.37060799999999999</v>
      </c>
      <c r="C166" s="8">
        <v>0.97370699999999999</v>
      </c>
      <c r="D166" s="8">
        <v>0.987537</v>
      </c>
      <c r="E166" s="8">
        <v>0.82564499999999996</v>
      </c>
      <c r="F166" s="8">
        <v>0.689141</v>
      </c>
      <c r="G166" s="8">
        <v>0.62232399999999999</v>
      </c>
      <c r="H166" s="8">
        <v>0.47267799999999999</v>
      </c>
      <c r="I166" s="8">
        <v>0.56873399999999996</v>
      </c>
      <c r="J166" s="8">
        <v>0.91100999999999999</v>
      </c>
      <c r="K166" s="8">
        <v>0.98617200000000005</v>
      </c>
      <c r="L166" s="8">
        <v>0.74792700000000001</v>
      </c>
      <c r="M166" s="8">
        <v>0.287767</v>
      </c>
    </row>
    <row r="167" spans="2:13" x14ac:dyDescent="0.2">
      <c r="B167" s="8">
        <v>0.81941200000000003</v>
      </c>
      <c r="C167" s="8">
        <v>0.74651599999999996</v>
      </c>
      <c r="D167" s="8">
        <v>0.67422099999999996</v>
      </c>
      <c r="E167" s="8">
        <v>0.67186000000000001</v>
      </c>
      <c r="F167" s="8">
        <v>0.511351</v>
      </c>
      <c r="G167" s="8">
        <v>0.72741800000000001</v>
      </c>
      <c r="H167" s="8">
        <v>0.61785699999999999</v>
      </c>
      <c r="I167" s="8">
        <v>0.50286699999999995</v>
      </c>
      <c r="J167" s="8">
        <v>0.78781999999999996</v>
      </c>
      <c r="K167" s="8">
        <v>0.63621799999999995</v>
      </c>
      <c r="L167" s="8">
        <v>1.0210900000000001</v>
      </c>
      <c r="M167" s="8">
        <v>0.27119500000000002</v>
      </c>
    </row>
    <row r="168" spans="2:13" x14ac:dyDescent="0.2">
      <c r="B168" s="8">
        <v>0.86616199999999999</v>
      </c>
      <c r="C168" s="8">
        <v>0.85330399999999995</v>
      </c>
      <c r="D168" s="8">
        <v>0.63922599999999996</v>
      </c>
      <c r="E168" s="8">
        <v>0.84003899999999998</v>
      </c>
      <c r="F168" s="8">
        <v>0.94100099999999998</v>
      </c>
      <c r="G168" s="8">
        <v>0.66759900000000005</v>
      </c>
      <c r="H168" s="8">
        <v>0.88177000000000005</v>
      </c>
      <c r="I168" s="8">
        <v>0.65481</v>
      </c>
      <c r="J168" s="8">
        <v>0.31186000000000003</v>
      </c>
      <c r="K168" s="8">
        <v>0.62940499999999999</v>
      </c>
      <c r="L168" s="8">
        <v>0.67083800000000005</v>
      </c>
      <c r="M168" s="8">
        <v>0.40337899999999999</v>
      </c>
    </row>
    <row r="169" spans="2:13" x14ac:dyDescent="0.2">
      <c r="B169" s="8">
        <v>0.32992700000000003</v>
      </c>
      <c r="C169" s="8">
        <v>0.63685800000000004</v>
      </c>
      <c r="D169" s="8">
        <v>0.48502299999999998</v>
      </c>
      <c r="E169" s="8">
        <v>0.94857499999999995</v>
      </c>
      <c r="F169" s="8">
        <v>0.86795900000000004</v>
      </c>
      <c r="G169" s="8">
        <v>0.85048500000000005</v>
      </c>
      <c r="H169" s="8">
        <v>0.30502899999999999</v>
      </c>
      <c r="I169" s="8">
        <v>0.64593500000000004</v>
      </c>
      <c r="J169" s="8">
        <v>0.53754299999999999</v>
      </c>
      <c r="K169" s="8">
        <v>0.49473800000000001</v>
      </c>
      <c r="L169" s="8">
        <v>0.64133700000000005</v>
      </c>
      <c r="M169" s="8">
        <v>0.23927799999999999</v>
      </c>
    </row>
    <row r="170" spans="2:13" x14ac:dyDescent="0.2">
      <c r="B170" s="8">
        <v>0.69923100000000005</v>
      </c>
      <c r="C170" s="8">
        <v>0.60656500000000002</v>
      </c>
      <c r="D170" s="8">
        <v>0.764158</v>
      </c>
      <c r="E170" s="8">
        <v>0.99608099999999999</v>
      </c>
      <c r="F170" s="8">
        <v>0.44271899999999997</v>
      </c>
      <c r="G170" s="8">
        <v>0.54571000000000003</v>
      </c>
      <c r="H170" s="8">
        <v>0.22681699999999999</v>
      </c>
      <c r="I170" s="8">
        <v>0.54605700000000001</v>
      </c>
      <c r="J170" s="8">
        <v>0.24152399999999999</v>
      </c>
      <c r="K170" s="8">
        <v>0.49835099999999999</v>
      </c>
      <c r="L170" s="8">
        <v>0.58151600000000003</v>
      </c>
      <c r="M170" s="8">
        <v>0.32166</v>
      </c>
    </row>
    <row r="171" spans="2:13" x14ac:dyDescent="0.2">
      <c r="B171" s="8">
        <v>0.36292400000000002</v>
      </c>
      <c r="C171" s="8">
        <v>0.53525100000000003</v>
      </c>
      <c r="D171" s="8">
        <v>0.80215499999999995</v>
      </c>
      <c r="E171" s="8">
        <v>0.64840299999999995</v>
      </c>
      <c r="F171" s="8">
        <v>0.95428100000000005</v>
      </c>
      <c r="G171" s="8">
        <v>0.48696</v>
      </c>
      <c r="H171" s="8">
        <v>0.26493100000000003</v>
      </c>
      <c r="I171" s="8">
        <v>0.22257199999999999</v>
      </c>
      <c r="J171" s="8">
        <v>0.364622</v>
      </c>
      <c r="K171" s="8">
        <v>0.60440899999999997</v>
      </c>
      <c r="L171" s="8">
        <v>0.67328200000000005</v>
      </c>
      <c r="M171" s="8">
        <v>0.30174400000000001</v>
      </c>
    </row>
    <row r="172" spans="2:13" x14ac:dyDescent="0.2">
      <c r="B172" s="8">
        <v>0.59796700000000003</v>
      </c>
      <c r="C172" s="8">
        <v>0.49996000000000002</v>
      </c>
      <c r="D172" s="8">
        <v>0.72045800000000004</v>
      </c>
      <c r="E172" s="8">
        <v>1.1973199999999999</v>
      </c>
      <c r="F172" s="8">
        <v>0.83494299999999999</v>
      </c>
      <c r="G172" s="8">
        <v>0.51767099999999999</v>
      </c>
      <c r="H172" s="8">
        <v>0.26618999999999998</v>
      </c>
      <c r="I172" s="8">
        <v>0.35552099999999998</v>
      </c>
      <c r="J172" s="8">
        <v>0.20565</v>
      </c>
      <c r="K172" s="8">
        <v>0.69760599999999995</v>
      </c>
      <c r="L172" s="8">
        <v>0.75187800000000005</v>
      </c>
      <c r="M172" s="8">
        <v>0.48328399999999999</v>
      </c>
    </row>
    <row r="173" spans="2:13" x14ac:dyDescent="0.2">
      <c r="B173" s="8">
        <v>0.71081000000000005</v>
      </c>
      <c r="C173" s="8">
        <v>0.63319999999999999</v>
      </c>
      <c r="D173" s="8">
        <v>0.63534000000000002</v>
      </c>
      <c r="E173" s="8">
        <v>0.98255199999999998</v>
      </c>
      <c r="F173" s="8">
        <v>0.90105299999999999</v>
      </c>
      <c r="G173" s="8">
        <v>0.78120599999999996</v>
      </c>
      <c r="H173" s="8">
        <v>0.60516999999999999</v>
      </c>
      <c r="I173" s="8">
        <v>0.54356099999999996</v>
      </c>
      <c r="J173" s="8">
        <v>0.554504</v>
      </c>
      <c r="K173" s="8">
        <v>0.54621299999999995</v>
      </c>
      <c r="L173" s="8">
        <v>0.87931300000000001</v>
      </c>
      <c r="M173" s="8">
        <v>0.49191099999999999</v>
      </c>
    </row>
    <row r="174" spans="2:13" x14ac:dyDescent="0.2">
      <c r="B174" s="8">
        <v>0.55107200000000001</v>
      </c>
      <c r="C174" s="8">
        <v>0.63392899999999996</v>
      </c>
      <c r="D174" s="8">
        <v>0.81777900000000003</v>
      </c>
      <c r="E174" s="8">
        <v>1.29159</v>
      </c>
      <c r="F174" s="8">
        <v>0.57301899999999995</v>
      </c>
      <c r="G174" s="8">
        <v>0.45493600000000001</v>
      </c>
      <c r="H174" s="8">
        <v>0.31651200000000002</v>
      </c>
      <c r="I174" s="8">
        <v>0.49002499999999999</v>
      </c>
      <c r="J174" s="8">
        <v>0.43746299999999999</v>
      </c>
      <c r="K174" s="8">
        <v>0.31149399999999999</v>
      </c>
      <c r="L174" s="8">
        <v>1.0879000000000001</v>
      </c>
      <c r="M174" s="8">
        <v>0.86186399999999996</v>
      </c>
    </row>
    <row r="175" spans="2:13" x14ac:dyDescent="0.2">
      <c r="B175" s="8">
        <v>0.84490699999999996</v>
      </c>
      <c r="C175" s="8">
        <v>0.339333</v>
      </c>
      <c r="D175" s="8">
        <v>0.76263099999999995</v>
      </c>
      <c r="E175" s="8">
        <v>0.90698299999999998</v>
      </c>
      <c r="F175" s="8">
        <v>0.58321800000000001</v>
      </c>
      <c r="G175" s="8">
        <v>0.60099400000000003</v>
      </c>
      <c r="H175" s="8">
        <v>0.24124899999999999</v>
      </c>
      <c r="I175" s="8">
        <v>0.27706599999999998</v>
      </c>
      <c r="J175" s="8">
        <v>0.65169500000000002</v>
      </c>
      <c r="K175" s="8">
        <v>1.0623400000000001</v>
      </c>
      <c r="L175" s="8">
        <v>0.803207</v>
      </c>
      <c r="M175" s="8">
        <v>0.43643500000000002</v>
      </c>
    </row>
    <row r="176" spans="2:13" x14ac:dyDescent="0.2">
      <c r="B176" s="8">
        <v>0.47775200000000001</v>
      </c>
      <c r="C176" s="8">
        <v>0.33619399999999999</v>
      </c>
      <c r="D176" s="8">
        <v>0.80951499999999998</v>
      </c>
      <c r="E176" s="8">
        <v>0.81519600000000003</v>
      </c>
      <c r="F176" s="8">
        <v>0.99010900000000002</v>
      </c>
      <c r="G176" s="8">
        <v>0.70785399999999998</v>
      </c>
      <c r="H176" s="8">
        <v>0.26893800000000001</v>
      </c>
      <c r="I176" s="8">
        <v>0.61597900000000005</v>
      </c>
      <c r="J176" s="8">
        <v>0.54302700000000004</v>
      </c>
      <c r="K176" s="8">
        <v>0.70675100000000002</v>
      </c>
      <c r="L176" s="8">
        <v>1.0335799999999999</v>
      </c>
      <c r="M176" s="8">
        <v>0.52014499999999997</v>
      </c>
    </row>
    <row r="177" spans="2:13" x14ac:dyDescent="0.2">
      <c r="B177" s="8">
        <v>0.60336100000000004</v>
      </c>
      <c r="C177" s="8">
        <v>0.50900100000000004</v>
      </c>
      <c r="D177" s="8">
        <v>0.89543200000000001</v>
      </c>
      <c r="E177" s="8">
        <v>0.92843299999999995</v>
      </c>
      <c r="F177" s="8">
        <v>0.70210099999999998</v>
      </c>
      <c r="G177" s="8">
        <v>0.16037899999999999</v>
      </c>
      <c r="H177" s="8">
        <v>0.460725</v>
      </c>
      <c r="I177" s="8">
        <v>0.55761400000000005</v>
      </c>
      <c r="J177" s="8">
        <v>0.35899799999999998</v>
      </c>
      <c r="K177" s="8">
        <v>0.52836499999999997</v>
      </c>
      <c r="L177" s="8">
        <v>0.86320300000000005</v>
      </c>
      <c r="M177" s="8">
        <v>0.54037800000000002</v>
      </c>
    </row>
    <row r="178" spans="2:13" x14ac:dyDescent="0.2">
      <c r="B178" s="8">
        <v>0.56903700000000002</v>
      </c>
      <c r="C178" s="8">
        <v>0.26145200000000002</v>
      </c>
      <c r="D178" s="8">
        <v>0.78891100000000003</v>
      </c>
      <c r="E178" s="8">
        <v>0.52544299999999999</v>
      </c>
      <c r="F178" s="8">
        <v>0.84077900000000005</v>
      </c>
      <c r="G178" s="8">
        <v>0.46016099999999999</v>
      </c>
      <c r="H178" s="8">
        <v>0.55840400000000001</v>
      </c>
      <c r="I178" s="8">
        <v>0.68322799999999995</v>
      </c>
      <c r="J178" s="8">
        <v>0.70633999999999997</v>
      </c>
      <c r="K178" s="8">
        <v>0.54140200000000005</v>
      </c>
      <c r="L178" s="8">
        <v>0.63519199999999998</v>
      </c>
      <c r="M178" s="8">
        <v>0.36630200000000002</v>
      </c>
    </row>
    <row r="179" spans="2:13" x14ac:dyDescent="0.2">
      <c r="B179" s="8">
        <v>0.68088899999999997</v>
      </c>
      <c r="C179" s="8">
        <v>0.62728399999999995</v>
      </c>
      <c r="D179" s="8">
        <v>0.27130900000000002</v>
      </c>
      <c r="E179" s="8">
        <v>0.78076299999999998</v>
      </c>
      <c r="F179" s="8">
        <v>0.63508399999999998</v>
      </c>
      <c r="G179" s="8">
        <v>0.170404</v>
      </c>
      <c r="H179" s="8">
        <v>0.45168000000000003</v>
      </c>
      <c r="I179" s="8">
        <v>0.61978</v>
      </c>
      <c r="J179" s="8">
        <v>0.55740800000000001</v>
      </c>
      <c r="K179" s="8">
        <v>0.81943600000000005</v>
      </c>
      <c r="L179" s="8">
        <v>0.93453200000000003</v>
      </c>
      <c r="M179" s="8">
        <v>0.58158299999999996</v>
      </c>
    </row>
    <row r="180" spans="2:13" x14ac:dyDescent="0.2">
      <c r="B180" s="8">
        <v>0.36584800000000001</v>
      </c>
      <c r="C180" s="8">
        <v>0.247445</v>
      </c>
      <c r="D180" s="8">
        <v>0.63009099999999996</v>
      </c>
      <c r="E180" s="8">
        <v>0.77860200000000002</v>
      </c>
      <c r="F180" s="8">
        <v>1.03243</v>
      </c>
      <c r="G180" s="8">
        <v>0.62660000000000005</v>
      </c>
      <c r="H180" s="8">
        <v>0.48113299999999998</v>
      </c>
      <c r="I180" s="8">
        <v>0.51656500000000005</v>
      </c>
      <c r="J180" s="8">
        <v>0.339335</v>
      </c>
      <c r="K180" s="8">
        <v>0.97137099999999998</v>
      </c>
      <c r="L180" s="8">
        <v>1.32775</v>
      </c>
      <c r="M180" s="8">
        <v>0.23907900000000001</v>
      </c>
    </row>
    <row r="181" spans="2:13" x14ac:dyDescent="0.2">
      <c r="B181" s="8">
        <v>0.44900000000000001</v>
      </c>
      <c r="C181" s="8">
        <v>0.67239099999999996</v>
      </c>
      <c r="D181" s="8">
        <v>0.70338800000000001</v>
      </c>
      <c r="E181" s="8">
        <v>0.681334</v>
      </c>
      <c r="F181" s="8">
        <v>0.57892900000000003</v>
      </c>
      <c r="G181" s="8">
        <v>0.53927000000000003</v>
      </c>
      <c r="H181" s="8">
        <v>0.49860100000000002</v>
      </c>
      <c r="I181" s="8">
        <v>0.24901799999999999</v>
      </c>
      <c r="J181" s="8">
        <v>0.63815500000000003</v>
      </c>
      <c r="K181" s="8">
        <v>0.96318899999999996</v>
      </c>
      <c r="L181" s="8">
        <v>0.38381999999999999</v>
      </c>
      <c r="M181" s="8">
        <v>0.52947</v>
      </c>
    </row>
    <row r="182" spans="2:13" x14ac:dyDescent="0.2">
      <c r="B182" s="8">
        <v>0.273449</v>
      </c>
      <c r="C182" s="8">
        <v>0.288439</v>
      </c>
      <c r="D182" s="8">
        <v>0.87016700000000002</v>
      </c>
      <c r="E182" s="8">
        <v>1.2866599999999999</v>
      </c>
      <c r="F182" s="8">
        <v>0.99705500000000002</v>
      </c>
      <c r="G182" s="8">
        <v>0.44352399999999997</v>
      </c>
      <c r="H182" s="8">
        <v>1.25898</v>
      </c>
      <c r="I182" s="8">
        <v>0.372006</v>
      </c>
      <c r="J182" s="8">
        <v>0.301035</v>
      </c>
      <c r="K182" s="8">
        <v>0.51954199999999995</v>
      </c>
      <c r="L182" s="8">
        <v>0.43722</v>
      </c>
      <c r="M182" s="8">
        <v>0.50815900000000003</v>
      </c>
    </row>
    <row r="183" spans="2:13" x14ac:dyDescent="0.2">
      <c r="B183" s="8">
        <v>0.905559</v>
      </c>
      <c r="C183" s="8">
        <v>0.40948899999999999</v>
      </c>
      <c r="D183" s="8">
        <v>0.599136</v>
      </c>
      <c r="E183" s="8">
        <v>0.71857700000000002</v>
      </c>
      <c r="F183" s="8">
        <v>0.73527600000000004</v>
      </c>
      <c r="G183" s="8">
        <v>0.86902100000000004</v>
      </c>
      <c r="H183" s="8">
        <v>0.48530099999999998</v>
      </c>
      <c r="I183" s="8">
        <v>0.84175999999999995</v>
      </c>
      <c r="J183" s="8">
        <v>0.75126499999999996</v>
      </c>
      <c r="K183" s="8">
        <v>0.77718399999999999</v>
      </c>
      <c r="L183" s="8">
        <v>0.89090599999999998</v>
      </c>
      <c r="M183" s="8">
        <v>0.46018500000000001</v>
      </c>
    </row>
    <row r="184" spans="2:13" x14ac:dyDescent="0.2">
      <c r="B184" s="8">
        <v>1.33918</v>
      </c>
      <c r="C184" s="8">
        <v>0.43795499999999998</v>
      </c>
      <c r="D184" s="8">
        <v>0.20700399999999999</v>
      </c>
      <c r="E184" s="8">
        <v>0.89799200000000001</v>
      </c>
      <c r="F184" s="8">
        <v>0.65133799999999997</v>
      </c>
      <c r="G184" s="8">
        <v>0.80476599999999998</v>
      </c>
      <c r="H184" s="8">
        <v>0.31805699999999998</v>
      </c>
      <c r="I184" s="8">
        <v>0.66503800000000002</v>
      </c>
      <c r="J184" s="8">
        <v>0.17057900000000001</v>
      </c>
      <c r="K184" s="8">
        <v>0.71734299999999995</v>
      </c>
      <c r="L184" s="8">
        <v>1.2437499999999999</v>
      </c>
      <c r="M184" s="8">
        <v>0.37094199999999999</v>
      </c>
    </row>
    <row r="185" spans="2:13" x14ac:dyDescent="0.2">
      <c r="B185" s="8">
        <v>0.54610499999999995</v>
      </c>
      <c r="C185" s="8">
        <v>0.76583500000000004</v>
      </c>
      <c r="D185" s="8">
        <v>0.45028000000000001</v>
      </c>
      <c r="E185" s="8">
        <v>0.77985400000000005</v>
      </c>
      <c r="F185" s="8">
        <v>0.96771600000000002</v>
      </c>
      <c r="G185" s="8">
        <v>0.81803599999999999</v>
      </c>
      <c r="H185" s="8">
        <v>0.56427099999999997</v>
      </c>
      <c r="I185" s="8">
        <v>0.68754800000000005</v>
      </c>
      <c r="J185" s="8">
        <v>0.69520300000000002</v>
      </c>
      <c r="K185" s="8">
        <v>0.77398699999999998</v>
      </c>
      <c r="L185" s="8">
        <v>0.99752399999999997</v>
      </c>
      <c r="M185" s="8">
        <v>0.46717599999999998</v>
      </c>
    </row>
    <row r="186" spans="2:13" x14ac:dyDescent="0.2">
      <c r="B186" s="8">
        <v>0.59962400000000005</v>
      </c>
      <c r="C186" s="8">
        <v>0.33889999999999998</v>
      </c>
      <c r="D186" s="8">
        <v>0.67502700000000004</v>
      </c>
      <c r="E186" s="8">
        <v>0.81587900000000002</v>
      </c>
      <c r="F186" s="8">
        <v>0.93796599999999997</v>
      </c>
      <c r="G186" s="8">
        <v>0.63602999999999998</v>
      </c>
      <c r="H186" s="8">
        <v>0.75643000000000005</v>
      </c>
      <c r="I186" s="8">
        <v>0.39071600000000001</v>
      </c>
      <c r="J186" s="8">
        <v>0.68071700000000002</v>
      </c>
      <c r="K186" s="8">
        <v>0.80177500000000002</v>
      </c>
      <c r="L186" s="8">
        <v>0.97290399999999999</v>
      </c>
      <c r="M186" s="8">
        <v>0.66744400000000004</v>
      </c>
    </row>
    <row r="187" spans="2:13" x14ac:dyDescent="0.2">
      <c r="B187" s="8">
        <v>0.75131000000000003</v>
      </c>
      <c r="C187" s="8">
        <v>0.77526399999999995</v>
      </c>
      <c r="D187" s="8">
        <v>0.76156100000000004</v>
      </c>
      <c r="E187" s="8">
        <v>0.64216399999999996</v>
      </c>
      <c r="F187" s="8">
        <v>0.45105600000000001</v>
      </c>
      <c r="G187" s="8">
        <v>0.60767099999999996</v>
      </c>
      <c r="H187" s="8">
        <v>0.40504800000000002</v>
      </c>
      <c r="I187" s="8">
        <v>0.77451099999999995</v>
      </c>
      <c r="J187" s="8">
        <v>0.54302799999999996</v>
      </c>
      <c r="K187" s="8">
        <v>0.40990900000000002</v>
      </c>
      <c r="L187" s="8">
        <v>0.51611099999999999</v>
      </c>
      <c r="M187" s="8">
        <v>1.04799</v>
      </c>
    </row>
    <row r="188" spans="2:13" x14ac:dyDescent="0.2">
      <c r="B188" s="8">
        <v>0.85236800000000001</v>
      </c>
      <c r="C188" s="8">
        <v>0.656165</v>
      </c>
      <c r="D188" s="8">
        <v>0.90958600000000001</v>
      </c>
      <c r="E188" s="8">
        <v>1.0931900000000001</v>
      </c>
      <c r="F188" s="8">
        <v>0.62080900000000006</v>
      </c>
      <c r="G188" s="8">
        <v>0.93619799999999997</v>
      </c>
      <c r="H188" s="8">
        <v>0.51635500000000001</v>
      </c>
      <c r="I188" s="8">
        <v>0.75863899999999995</v>
      </c>
      <c r="J188" s="8">
        <v>0.42188700000000001</v>
      </c>
      <c r="K188" s="8">
        <v>0.70024799999999998</v>
      </c>
      <c r="L188" s="8">
        <v>0.66578499999999996</v>
      </c>
      <c r="M188" s="8">
        <v>0.37719900000000001</v>
      </c>
    </row>
    <row r="189" spans="2:13" x14ac:dyDescent="0.2">
      <c r="B189" s="8">
        <v>0.60171200000000002</v>
      </c>
      <c r="C189" s="8">
        <v>0.64378199999999997</v>
      </c>
      <c r="D189" s="8">
        <v>0.73415799999999998</v>
      </c>
      <c r="E189" s="8">
        <v>0.97881899999999999</v>
      </c>
      <c r="F189" s="8">
        <v>0.83544700000000005</v>
      </c>
      <c r="G189" s="8">
        <v>0.71508499999999997</v>
      </c>
      <c r="H189" s="8">
        <v>0.40773199999999998</v>
      </c>
      <c r="I189" s="8">
        <v>0.213112</v>
      </c>
      <c r="J189" s="8">
        <v>0.42894599999999999</v>
      </c>
      <c r="K189" s="8">
        <v>0.92780899999999999</v>
      </c>
      <c r="L189" s="8">
        <v>0.92027700000000001</v>
      </c>
      <c r="M189" s="8">
        <v>0.33698</v>
      </c>
    </row>
    <row r="190" spans="2:13" x14ac:dyDescent="0.2">
      <c r="B190" s="8">
        <v>0.76549500000000004</v>
      </c>
      <c r="C190" s="8">
        <v>0.52900499999999995</v>
      </c>
      <c r="D190" s="8">
        <v>0.74424299999999999</v>
      </c>
      <c r="E190" s="8">
        <v>0.39151999999999998</v>
      </c>
      <c r="F190" s="8">
        <v>0.92444000000000004</v>
      </c>
      <c r="G190" s="8">
        <v>0.61712</v>
      </c>
      <c r="H190" s="8">
        <v>0.46371400000000002</v>
      </c>
      <c r="I190" s="8">
        <v>0.59313099999999996</v>
      </c>
      <c r="J190" s="8">
        <v>0.33979599999999999</v>
      </c>
      <c r="K190" s="8">
        <v>0.73360099999999995</v>
      </c>
      <c r="L190" s="8">
        <v>1.31507</v>
      </c>
      <c r="M190" s="8">
        <v>1.00702</v>
      </c>
    </row>
    <row r="191" spans="2:13" x14ac:dyDescent="0.2">
      <c r="B191" s="8">
        <v>0.83253900000000003</v>
      </c>
      <c r="C191" s="8">
        <v>0.230494</v>
      </c>
      <c r="D191" s="8">
        <v>0.35778199999999999</v>
      </c>
      <c r="E191" s="8">
        <v>1.03009</v>
      </c>
      <c r="F191" s="8">
        <v>0.657115</v>
      </c>
      <c r="G191" s="8">
        <v>0.61134500000000003</v>
      </c>
      <c r="H191" s="8">
        <v>0.28061700000000001</v>
      </c>
      <c r="I191" s="8">
        <v>0.19719400000000001</v>
      </c>
      <c r="J191" s="8">
        <v>0.56853500000000001</v>
      </c>
      <c r="K191" s="8">
        <v>0.77054999999999996</v>
      </c>
      <c r="L191" s="8">
        <v>0.58428599999999997</v>
      </c>
      <c r="M191" s="8">
        <v>0.46891899999999997</v>
      </c>
    </row>
    <row r="192" spans="2:13" x14ac:dyDescent="0.2">
      <c r="B192" s="8">
        <v>0.93830100000000005</v>
      </c>
      <c r="C192" s="8">
        <v>0.73131800000000002</v>
      </c>
      <c r="D192" s="8">
        <v>0.62659500000000001</v>
      </c>
      <c r="E192" s="8">
        <v>0.76805800000000002</v>
      </c>
      <c r="F192" s="8">
        <v>0.76600500000000005</v>
      </c>
      <c r="G192" s="8">
        <v>0.62079499999999999</v>
      </c>
      <c r="H192" s="8">
        <v>0.29236699999999999</v>
      </c>
      <c r="I192" s="8">
        <v>0.57825000000000004</v>
      </c>
      <c r="J192" s="8">
        <v>0.30184899999999998</v>
      </c>
      <c r="K192" s="8">
        <v>0.890065</v>
      </c>
      <c r="L192" s="8">
        <v>0.52097199999999999</v>
      </c>
      <c r="M192" s="8">
        <v>0.38073200000000001</v>
      </c>
    </row>
    <row r="193" spans="2:13" x14ac:dyDescent="0.2">
      <c r="B193" s="8">
        <v>0.85082899999999995</v>
      </c>
      <c r="C193" s="8">
        <v>0.531412</v>
      </c>
      <c r="D193" s="8">
        <v>0.59756799999999999</v>
      </c>
      <c r="E193" s="8">
        <v>0.89372700000000005</v>
      </c>
      <c r="F193" s="8">
        <v>1.14035</v>
      </c>
      <c r="G193" s="8">
        <v>0.26229599999999997</v>
      </c>
      <c r="H193" s="8">
        <v>0.34072000000000002</v>
      </c>
      <c r="I193" s="8">
        <v>0.64198</v>
      </c>
      <c r="J193" s="8">
        <v>0.21177799999999999</v>
      </c>
      <c r="K193" s="8">
        <v>1.0052300000000001</v>
      </c>
      <c r="L193" s="8">
        <v>0.41709200000000002</v>
      </c>
      <c r="M193" s="8">
        <v>0.66003100000000003</v>
      </c>
    </row>
    <row r="194" spans="2:13" x14ac:dyDescent="0.2">
      <c r="B194" s="8">
        <v>0.55430900000000005</v>
      </c>
      <c r="C194" s="8">
        <v>0.60707100000000003</v>
      </c>
      <c r="D194" s="8">
        <v>0.87257099999999999</v>
      </c>
      <c r="E194" s="8">
        <v>1.1788099999999999</v>
      </c>
      <c r="F194" s="8">
        <v>0.58453200000000005</v>
      </c>
      <c r="G194" s="8">
        <v>0.85851599999999995</v>
      </c>
      <c r="H194" s="8">
        <v>0.32219300000000001</v>
      </c>
      <c r="I194" s="8">
        <v>0.80505099999999996</v>
      </c>
      <c r="J194" s="8">
        <v>0.231378</v>
      </c>
      <c r="K194" s="8">
        <v>1.5890299999999999</v>
      </c>
      <c r="L194" s="8">
        <v>1.18405</v>
      </c>
      <c r="M194" s="8">
        <v>0.31014000000000003</v>
      </c>
    </row>
    <row r="195" spans="2:13" x14ac:dyDescent="0.2">
      <c r="B195" s="8">
        <v>0.91069900000000004</v>
      </c>
      <c r="C195" s="8">
        <v>0.36837500000000001</v>
      </c>
      <c r="D195" s="8">
        <v>0.71005099999999999</v>
      </c>
      <c r="E195" s="8">
        <v>0.69334899999999999</v>
      </c>
      <c r="F195" s="8">
        <v>0.54529000000000005</v>
      </c>
      <c r="G195" s="8">
        <v>0.50522800000000001</v>
      </c>
      <c r="H195" s="8">
        <v>0.66149100000000005</v>
      </c>
      <c r="I195" s="8">
        <v>0.74654500000000001</v>
      </c>
      <c r="J195" s="8">
        <v>0.32204899999999997</v>
      </c>
      <c r="K195" s="8">
        <v>0.71659399999999995</v>
      </c>
      <c r="L195" s="8">
        <v>0.67670300000000005</v>
      </c>
      <c r="M195" s="8">
        <v>0.336951</v>
      </c>
    </row>
    <row r="196" spans="2:13" x14ac:dyDescent="0.2">
      <c r="B196" s="8">
        <v>1.1065199999999999</v>
      </c>
      <c r="C196" s="8">
        <v>0.56655299999999997</v>
      </c>
      <c r="D196" s="8">
        <v>0.39273999999999998</v>
      </c>
      <c r="E196" s="8">
        <v>0.78231700000000004</v>
      </c>
      <c r="F196" s="8">
        <v>1.7776799999999999</v>
      </c>
      <c r="G196" s="8">
        <v>0.96754600000000002</v>
      </c>
      <c r="H196" s="8">
        <v>0.48947299999999999</v>
      </c>
      <c r="I196" s="8">
        <v>0.53241099999999997</v>
      </c>
      <c r="J196" s="8">
        <v>0.43030800000000002</v>
      </c>
      <c r="K196" s="8">
        <v>0.88399000000000005</v>
      </c>
      <c r="L196" s="8">
        <v>0.87728799999999996</v>
      </c>
      <c r="M196" s="8">
        <v>0.41952099999999998</v>
      </c>
    </row>
    <row r="197" spans="2:13" x14ac:dyDescent="0.2">
      <c r="B197" s="8">
        <v>1.1392100000000001</v>
      </c>
      <c r="C197" s="8">
        <v>0.62587099999999996</v>
      </c>
      <c r="D197" s="8">
        <v>0.36235200000000001</v>
      </c>
      <c r="E197" s="8">
        <v>0.77933300000000005</v>
      </c>
      <c r="F197" s="8">
        <v>0.69877400000000001</v>
      </c>
      <c r="G197" s="8">
        <v>1.0326200000000001</v>
      </c>
      <c r="H197" s="8">
        <v>0.79361099999999996</v>
      </c>
      <c r="I197" s="8">
        <v>0.64632900000000004</v>
      </c>
      <c r="J197" s="8">
        <v>0.53670799999999996</v>
      </c>
      <c r="K197" s="8">
        <v>0.54471999999999998</v>
      </c>
      <c r="L197" s="8">
        <v>0.572295</v>
      </c>
      <c r="M197" s="8">
        <v>0.52280800000000005</v>
      </c>
    </row>
    <row r="198" spans="2:13" x14ac:dyDescent="0.2">
      <c r="B198" s="8">
        <v>1.08403</v>
      </c>
      <c r="C198" s="8">
        <v>0.41306700000000002</v>
      </c>
      <c r="D198" s="8">
        <v>0.28690300000000002</v>
      </c>
      <c r="E198" s="8">
        <v>0.94300899999999999</v>
      </c>
      <c r="F198" s="8">
        <v>0.78568199999999999</v>
      </c>
      <c r="G198" s="8">
        <v>0.68689500000000003</v>
      </c>
      <c r="H198" s="8">
        <v>0.55622499999999997</v>
      </c>
      <c r="I198" s="8">
        <v>0.59698200000000001</v>
      </c>
      <c r="J198" s="8">
        <v>0.66797600000000001</v>
      </c>
      <c r="K198" s="8">
        <v>0.68262599999999996</v>
      </c>
      <c r="L198" s="8">
        <v>0.70459799999999995</v>
      </c>
      <c r="M198" s="8">
        <v>0.205402</v>
      </c>
    </row>
    <row r="199" spans="2:13" x14ac:dyDescent="0.2">
      <c r="B199" s="8">
        <v>0.71220399999999995</v>
      </c>
      <c r="C199" s="8">
        <v>0.77003299999999997</v>
      </c>
      <c r="D199" s="8">
        <v>0.70000899999999999</v>
      </c>
      <c r="E199" s="8">
        <v>0.97478500000000001</v>
      </c>
      <c r="F199" s="8">
        <v>0.74065700000000001</v>
      </c>
      <c r="G199" s="8">
        <v>0.80841700000000005</v>
      </c>
      <c r="H199" s="8">
        <v>0.31701000000000001</v>
      </c>
      <c r="I199" s="8">
        <v>0.90402400000000005</v>
      </c>
      <c r="J199" s="8">
        <v>0.61269600000000002</v>
      </c>
      <c r="K199" s="8">
        <v>0.65953499999999998</v>
      </c>
      <c r="L199" s="8">
        <v>0.80238500000000001</v>
      </c>
      <c r="M199" s="8">
        <v>0.30712800000000001</v>
      </c>
    </row>
    <row r="200" spans="2:13" x14ac:dyDescent="0.2">
      <c r="B200" s="8">
        <v>0.79539800000000005</v>
      </c>
      <c r="C200" s="8">
        <v>0.599526</v>
      </c>
      <c r="D200" s="8">
        <v>0.32271899999999998</v>
      </c>
      <c r="E200" s="8">
        <v>0.81188199999999999</v>
      </c>
      <c r="F200" s="8">
        <v>0.78259299999999998</v>
      </c>
      <c r="G200" s="8">
        <v>0.70692600000000005</v>
      </c>
      <c r="H200" s="8">
        <v>0.30946600000000002</v>
      </c>
      <c r="I200" s="8">
        <v>0.7772</v>
      </c>
      <c r="J200" s="8">
        <v>0.64776900000000004</v>
      </c>
      <c r="K200" s="8">
        <v>0.62724899999999995</v>
      </c>
      <c r="L200" s="8">
        <v>0.721391</v>
      </c>
      <c r="M200" s="8">
        <v>0.19234599999999999</v>
      </c>
    </row>
    <row r="201" spans="2:13" x14ac:dyDescent="0.2">
      <c r="B201" s="8">
        <v>0.56796999999999997</v>
      </c>
      <c r="C201" s="8">
        <v>0.26932</v>
      </c>
      <c r="D201" s="8">
        <v>0.74151299999999998</v>
      </c>
      <c r="E201" s="8">
        <v>1.0960099999999999</v>
      </c>
      <c r="F201" s="8">
        <v>0.67190499999999997</v>
      </c>
      <c r="G201" s="8">
        <v>0.83170999999999995</v>
      </c>
      <c r="H201" s="8">
        <v>0.478908</v>
      </c>
      <c r="I201" s="8">
        <v>0.272588</v>
      </c>
      <c r="J201" s="8">
        <v>0.54218999999999995</v>
      </c>
      <c r="K201" s="8">
        <v>0.693967</v>
      </c>
      <c r="L201" s="8">
        <v>0.49288100000000001</v>
      </c>
      <c r="M201" s="8">
        <v>0.273148</v>
      </c>
    </row>
    <row r="202" spans="2:13" x14ac:dyDescent="0.2">
      <c r="B202" s="8">
        <v>0.48870999999999998</v>
      </c>
      <c r="C202" s="8">
        <v>0.80591900000000005</v>
      </c>
      <c r="D202" s="8">
        <v>0.60767599999999999</v>
      </c>
      <c r="E202" s="8">
        <v>0.97399599999999997</v>
      </c>
      <c r="F202" s="8">
        <v>0.70424699999999996</v>
      </c>
      <c r="G202" s="8">
        <v>0.79627899999999996</v>
      </c>
      <c r="H202" s="8">
        <v>0.55953699999999995</v>
      </c>
      <c r="I202" s="8">
        <v>0.53278499999999995</v>
      </c>
      <c r="J202" s="8">
        <v>0.666018</v>
      </c>
      <c r="K202" s="8">
        <v>0.67655100000000001</v>
      </c>
      <c r="L202" s="8">
        <v>0.70192900000000003</v>
      </c>
      <c r="M202" s="8">
        <v>0.16578999999999999</v>
      </c>
    </row>
    <row r="203" spans="2:13" x14ac:dyDescent="0.2">
      <c r="B203" s="8">
        <v>0.464138</v>
      </c>
      <c r="C203" s="8">
        <v>0.82451799999999997</v>
      </c>
      <c r="D203" s="8">
        <v>0.69932000000000005</v>
      </c>
      <c r="E203" s="8">
        <v>1.0806199999999999</v>
      </c>
      <c r="F203" s="8">
        <v>0.59750700000000001</v>
      </c>
      <c r="G203" s="8">
        <v>0.56833</v>
      </c>
      <c r="H203" s="8">
        <v>0.55121100000000001</v>
      </c>
      <c r="I203" s="8">
        <v>0.458845</v>
      </c>
      <c r="J203" s="8">
        <v>0.31709199999999998</v>
      </c>
      <c r="K203" s="8">
        <v>0.91731499999999999</v>
      </c>
      <c r="L203" s="8">
        <v>0.41312100000000002</v>
      </c>
      <c r="M203" s="8">
        <v>0.49161700000000003</v>
      </c>
    </row>
    <row r="204" spans="2:13" x14ac:dyDescent="0.2">
      <c r="B204" s="8">
        <v>0.65531799999999996</v>
      </c>
      <c r="C204" s="8">
        <v>0.87223600000000001</v>
      </c>
      <c r="D204" s="8">
        <v>0.71653500000000003</v>
      </c>
      <c r="E204" s="8">
        <v>0.49942199999999998</v>
      </c>
      <c r="F204" s="8">
        <v>0.63417299999999999</v>
      </c>
      <c r="G204" s="8">
        <v>0.44413799999999998</v>
      </c>
      <c r="H204" s="8">
        <v>0.58858200000000005</v>
      </c>
      <c r="I204" s="8">
        <v>0.58479800000000004</v>
      </c>
      <c r="J204" s="8">
        <v>0.45399299999999998</v>
      </c>
      <c r="K204" s="8">
        <v>0.68273899999999998</v>
      </c>
      <c r="L204" s="8">
        <v>0.71530700000000003</v>
      </c>
      <c r="M204" s="8">
        <v>0.29111500000000001</v>
      </c>
    </row>
    <row r="205" spans="2:13" x14ac:dyDescent="0.2">
      <c r="B205" s="8">
        <v>1.0153000000000001</v>
      </c>
      <c r="C205" s="8">
        <v>0.62496600000000002</v>
      </c>
      <c r="D205" s="8">
        <v>0.63875999999999999</v>
      </c>
      <c r="E205" s="8">
        <v>0.82996999999999999</v>
      </c>
      <c r="F205" s="8">
        <v>0.61674799999999996</v>
      </c>
      <c r="G205" s="8">
        <v>0.41406799999999999</v>
      </c>
      <c r="H205" s="8">
        <v>0.475412</v>
      </c>
      <c r="I205" s="8">
        <v>1.04617</v>
      </c>
      <c r="J205" s="8">
        <v>0.64585999999999999</v>
      </c>
      <c r="K205" s="8">
        <v>0.44128099999999998</v>
      </c>
      <c r="L205" s="8">
        <v>0.77278500000000006</v>
      </c>
      <c r="M205" s="8">
        <v>0.34304000000000001</v>
      </c>
    </row>
    <row r="206" spans="2:13" x14ac:dyDescent="0.2">
      <c r="B206" s="8">
        <v>1.04311</v>
      </c>
      <c r="C206" s="8">
        <v>0.49914700000000001</v>
      </c>
      <c r="D206" s="8">
        <v>0.7167</v>
      </c>
      <c r="E206" s="8">
        <v>1.0145500000000001</v>
      </c>
      <c r="F206" s="8">
        <v>1.26362</v>
      </c>
      <c r="G206" s="8">
        <v>0.67725000000000002</v>
      </c>
      <c r="H206" s="8">
        <v>0.62046199999999996</v>
      </c>
      <c r="I206" s="8">
        <v>0.72608799999999996</v>
      </c>
      <c r="J206" s="8">
        <v>0.81543399999999999</v>
      </c>
      <c r="K206" s="8">
        <v>0.69864499999999996</v>
      </c>
      <c r="L206" s="8">
        <v>1.42388</v>
      </c>
      <c r="M206" s="8">
        <v>0.21740999999999999</v>
      </c>
    </row>
    <row r="207" spans="2:13" x14ac:dyDescent="0.2">
      <c r="B207" s="8">
        <v>0.90510999999999997</v>
      </c>
      <c r="C207" s="8">
        <v>0.469306</v>
      </c>
      <c r="D207" s="8">
        <v>0.651779</v>
      </c>
      <c r="E207" s="8">
        <v>1.0343199999999999</v>
      </c>
      <c r="F207" s="8">
        <v>1.2034499999999999</v>
      </c>
      <c r="G207" s="8">
        <v>0.60401000000000005</v>
      </c>
      <c r="H207" s="8">
        <v>0.62490100000000004</v>
      </c>
      <c r="I207" s="8">
        <v>0.44507400000000003</v>
      </c>
      <c r="J207" s="8">
        <v>0.30186200000000002</v>
      </c>
      <c r="K207" s="8">
        <v>0.90749100000000005</v>
      </c>
      <c r="L207" s="8">
        <v>0.55829799999999996</v>
      </c>
      <c r="M207" s="8">
        <v>0.56240000000000001</v>
      </c>
    </row>
    <row r="208" spans="2:13" x14ac:dyDescent="0.2">
      <c r="B208" s="8">
        <v>0.60353900000000005</v>
      </c>
      <c r="C208" s="8">
        <v>0.74882099999999996</v>
      </c>
      <c r="D208" s="8">
        <v>0.68481300000000001</v>
      </c>
      <c r="E208" s="8">
        <v>1.07446</v>
      </c>
      <c r="F208" s="8">
        <v>0.90063599999999999</v>
      </c>
      <c r="G208" s="8">
        <v>0.53939599999999999</v>
      </c>
      <c r="H208" s="8">
        <v>0.77461500000000005</v>
      </c>
      <c r="I208" s="8">
        <v>0.64198299999999997</v>
      </c>
      <c r="J208" s="8">
        <v>0.99896399999999996</v>
      </c>
      <c r="K208" s="8">
        <v>0.79679900000000004</v>
      </c>
      <c r="L208" s="8">
        <v>0.66656099999999996</v>
      </c>
      <c r="M208" s="8">
        <v>0.80943299999999996</v>
      </c>
    </row>
    <row r="209" spans="2:13" x14ac:dyDescent="0.2">
      <c r="B209" s="8">
        <v>0.47240199999999999</v>
      </c>
      <c r="C209" s="8">
        <v>0.91805599999999998</v>
      </c>
      <c r="D209" s="8">
        <v>0.89737999999999996</v>
      </c>
      <c r="E209" s="8">
        <v>1.05277</v>
      </c>
      <c r="F209" s="8">
        <v>0.849576</v>
      </c>
      <c r="G209" s="8">
        <v>1.2664800000000001</v>
      </c>
      <c r="H209" s="8">
        <v>0.54181000000000001</v>
      </c>
      <c r="I209" s="8">
        <v>0.43336999999999998</v>
      </c>
      <c r="J209" s="8">
        <v>0.38389400000000001</v>
      </c>
      <c r="K209" s="8">
        <v>0.31167600000000001</v>
      </c>
      <c r="L209" s="8">
        <v>0.30199999999999999</v>
      </c>
      <c r="M209" s="8">
        <v>1.4148099999999999</v>
      </c>
    </row>
    <row r="210" spans="2:13" x14ac:dyDescent="0.2">
      <c r="B210" s="8">
        <v>0.632683</v>
      </c>
      <c r="C210" s="8">
        <v>0.71237700000000004</v>
      </c>
      <c r="D210" s="8">
        <v>0.65665099999999998</v>
      </c>
      <c r="E210" s="8">
        <v>0.88140099999999999</v>
      </c>
      <c r="F210" s="8">
        <v>0.96781700000000004</v>
      </c>
      <c r="G210" s="8">
        <v>0.60939699999999997</v>
      </c>
      <c r="H210" s="8">
        <v>0.34633000000000003</v>
      </c>
      <c r="I210" s="8">
        <v>0.57433599999999996</v>
      </c>
      <c r="J210" s="8">
        <v>0.20416000000000001</v>
      </c>
      <c r="K210" s="8">
        <v>0.87239500000000003</v>
      </c>
      <c r="L210" s="8">
        <v>0.65676400000000001</v>
      </c>
      <c r="M210" s="8">
        <v>0.22950799999999999</v>
      </c>
    </row>
    <row r="211" spans="2:13" x14ac:dyDescent="0.2">
      <c r="B211" s="8">
        <v>0.93258300000000005</v>
      </c>
      <c r="C211" s="8">
        <v>0.73654200000000003</v>
      </c>
      <c r="D211" s="8">
        <v>0.53661899999999996</v>
      </c>
      <c r="E211" s="8">
        <v>0.87378199999999995</v>
      </c>
      <c r="F211" s="8">
        <v>0.60696399999999995</v>
      </c>
      <c r="G211" s="8">
        <v>0.78672200000000003</v>
      </c>
      <c r="H211" s="8">
        <v>0.458007</v>
      </c>
      <c r="I211" s="8">
        <v>0.65816200000000002</v>
      </c>
      <c r="J211" s="8">
        <v>0.795964</v>
      </c>
      <c r="K211" s="8">
        <v>0.76490199999999997</v>
      </c>
      <c r="L211" s="8">
        <v>0.77380199999999999</v>
      </c>
      <c r="M211" s="8">
        <v>0.65744499999999995</v>
      </c>
    </row>
    <row r="212" spans="2:13" x14ac:dyDescent="0.2">
      <c r="B212" s="8">
        <v>0.62685999999999997</v>
      </c>
      <c r="C212" s="8">
        <v>0.57113999999999998</v>
      </c>
      <c r="D212" s="8">
        <v>0.59383900000000001</v>
      </c>
      <c r="E212" s="8">
        <v>0.65006799999999998</v>
      </c>
      <c r="F212" s="8">
        <v>1.02342</v>
      </c>
      <c r="G212" s="8">
        <v>0.73858000000000001</v>
      </c>
      <c r="H212" s="8">
        <v>0.64342500000000002</v>
      </c>
      <c r="I212" s="8">
        <v>0.51571800000000001</v>
      </c>
      <c r="J212" s="8">
        <v>0.14665500000000001</v>
      </c>
      <c r="K212" s="8">
        <v>0.76563599999999998</v>
      </c>
      <c r="L212" s="8">
        <v>0.62228700000000003</v>
      </c>
      <c r="M212" s="8">
        <v>0.77698100000000003</v>
      </c>
    </row>
    <row r="213" spans="2:13" x14ac:dyDescent="0.2">
      <c r="B213" s="8">
        <v>0.68858699999999995</v>
      </c>
      <c r="C213" s="8">
        <v>0.60678100000000001</v>
      </c>
      <c r="D213" s="8">
        <v>0.77540299999999995</v>
      </c>
      <c r="E213" s="8">
        <v>1.26312</v>
      </c>
      <c r="F213" s="8">
        <v>0.83428000000000002</v>
      </c>
      <c r="G213" s="8">
        <v>0.339424</v>
      </c>
      <c r="H213" s="8">
        <v>0.433253</v>
      </c>
      <c r="I213" s="8">
        <v>0.60070900000000005</v>
      </c>
      <c r="J213" s="8">
        <v>0.34397499999999998</v>
      </c>
      <c r="K213" s="8">
        <v>0.43826900000000002</v>
      </c>
      <c r="L213" s="8">
        <v>0.42116799999999999</v>
      </c>
      <c r="M213" s="8">
        <v>0.75117</v>
      </c>
    </row>
    <row r="214" spans="2:13" x14ac:dyDescent="0.2">
      <c r="B214" s="8">
        <v>0.27576099999999998</v>
      </c>
      <c r="C214" s="8">
        <v>0.77512400000000004</v>
      </c>
      <c r="D214" s="8">
        <v>0.70805600000000002</v>
      </c>
      <c r="E214" s="8">
        <v>1.0709</v>
      </c>
      <c r="F214" s="8">
        <v>0.80452900000000005</v>
      </c>
      <c r="G214" s="8">
        <v>0.300342</v>
      </c>
      <c r="H214" s="8">
        <v>0.57453600000000005</v>
      </c>
      <c r="I214" s="8">
        <v>0.63997300000000001</v>
      </c>
      <c r="J214" s="8">
        <v>0.27549200000000001</v>
      </c>
      <c r="K214" s="8">
        <v>0.88450300000000004</v>
      </c>
      <c r="L214" s="8">
        <v>0.80625599999999997</v>
      </c>
      <c r="M214" s="8">
        <v>0.77876199999999995</v>
      </c>
    </row>
    <row r="215" spans="2:13" x14ac:dyDescent="0.2">
      <c r="B215" s="8">
        <v>0.57196800000000003</v>
      </c>
      <c r="C215" s="8">
        <v>0.71205099999999999</v>
      </c>
      <c r="D215" s="8">
        <v>0.56464499999999995</v>
      </c>
      <c r="E215" s="8">
        <v>0.88255700000000004</v>
      </c>
      <c r="F215" s="8">
        <v>0.98716099999999996</v>
      </c>
      <c r="G215" s="8">
        <v>0.43940299999999999</v>
      </c>
      <c r="H215" s="8">
        <v>0.30055500000000002</v>
      </c>
      <c r="I215" s="8">
        <v>0.39549699999999999</v>
      </c>
      <c r="J215" s="8">
        <v>0.47762500000000002</v>
      </c>
      <c r="K215" s="8">
        <v>1.0499799999999999</v>
      </c>
      <c r="L215" s="8">
        <v>0.60854299999999995</v>
      </c>
      <c r="M215" s="8">
        <v>0.53703400000000001</v>
      </c>
    </row>
    <row r="216" spans="2:13" x14ac:dyDescent="0.2">
      <c r="B216" s="8">
        <v>0.57746799999999998</v>
      </c>
      <c r="C216" s="8">
        <v>1.0851999999999999</v>
      </c>
      <c r="D216" s="8">
        <v>0.430452</v>
      </c>
      <c r="E216" s="8">
        <v>0.49787500000000001</v>
      </c>
      <c r="F216" s="8">
        <v>0.58503300000000003</v>
      </c>
      <c r="G216" s="8">
        <v>0.39744600000000002</v>
      </c>
      <c r="H216" s="8">
        <v>0.45183600000000002</v>
      </c>
      <c r="I216" s="8">
        <v>0.53388899999999995</v>
      </c>
      <c r="J216" s="8">
        <v>0.22459699999999999</v>
      </c>
      <c r="K216" s="8">
        <v>0.95173799999999997</v>
      </c>
      <c r="L216" s="8">
        <v>0.81160699999999997</v>
      </c>
      <c r="M216" s="8">
        <v>0.35601699999999997</v>
      </c>
    </row>
    <row r="217" spans="2:13" x14ac:dyDescent="0.2">
      <c r="B217" s="8">
        <v>0.67435999999999996</v>
      </c>
      <c r="C217" s="8">
        <v>0.96838599999999997</v>
      </c>
      <c r="D217" s="8">
        <v>0.581488</v>
      </c>
      <c r="E217" s="8">
        <v>0.84547399999999995</v>
      </c>
      <c r="F217" s="8">
        <v>0.84048699999999998</v>
      </c>
      <c r="G217" s="8">
        <v>0.470773</v>
      </c>
      <c r="H217" s="8">
        <v>0.75720900000000002</v>
      </c>
      <c r="I217" s="8">
        <v>0.82398800000000005</v>
      </c>
      <c r="J217" s="8">
        <v>0.456121</v>
      </c>
      <c r="K217" s="8">
        <v>0.70269499999999996</v>
      </c>
      <c r="L217" s="8">
        <v>0.72073100000000001</v>
      </c>
      <c r="M217" s="8">
        <v>0.212057</v>
      </c>
    </row>
    <row r="218" spans="2:13" x14ac:dyDescent="0.2">
      <c r="B218" s="8">
        <v>0.46898400000000001</v>
      </c>
      <c r="C218" s="8">
        <v>0.39320300000000002</v>
      </c>
      <c r="D218" s="8">
        <v>0.58851900000000001</v>
      </c>
      <c r="E218" s="8">
        <v>0.86429699999999998</v>
      </c>
      <c r="F218" s="8">
        <v>1.08436</v>
      </c>
      <c r="G218" s="8">
        <v>0.68933199999999994</v>
      </c>
      <c r="H218" s="8">
        <v>0.56920099999999996</v>
      </c>
      <c r="I218" s="8">
        <v>0.47373300000000002</v>
      </c>
      <c r="J218" s="8">
        <v>0.44318600000000002</v>
      </c>
      <c r="K218" s="8">
        <v>0.62381399999999998</v>
      </c>
      <c r="L218" s="8">
        <v>1.34378</v>
      </c>
      <c r="M218" s="8">
        <v>0.45580300000000001</v>
      </c>
    </row>
    <row r="219" spans="2:13" x14ac:dyDescent="0.2">
      <c r="B219" s="8">
        <v>0.69061399999999995</v>
      </c>
      <c r="C219" s="8">
        <v>0.42839899999999997</v>
      </c>
      <c r="D219" s="8">
        <v>0.68184299999999998</v>
      </c>
      <c r="E219" s="8">
        <v>0.63220600000000005</v>
      </c>
      <c r="F219" s="8">
        <v>0.60753199999999996</v>
      </c>
      <c r="G219" s="8">
        <v>0.82018500000000005</v>
      </c>
      <c r="H219" s="8">
        <v>0.32450099999999998</v>
      </c>
      <c r="I219" s="8">
        <v>0.85908300000000004</v>
      </c>
      <c r="J219" s="8">
        <v>0.48772399999999999</v>
      </c>
      <c r="K219" s="8">
        <v>0.52317899999999995</v>
      </c>
      <c r="L219" s="8">
        <v>0.49144100000000002</v>
      </c>
      <c r="M219" s="8">
        <v>0.297458</v>
      </c>
    </row>
    <row r="220" spans="2:13" x14ac:dyDescent="0.2">
      <c r="B220" s="8">
        <v>0.83391199999999999</v>
      </c>
      <c r="C220" s="8">
        <v>0.67113599999999995</v>
      </c>
      <c r="D220" s="8">
        <v>0.51163000000000003</v>
      </c>
      <c r="E220" s="8">
        <v>0.85173500000000002</v>
      </c>
      <c r="F220" s="8">
        <v>1.10884</v>
      </c>
      <c r="G220" s="8">
        <v>0.39236500000000002</v>
      </c>
      <c r="H220" s="8">
        <v>0.49207699999999999</v>
      </c>
      <c r="I220" s="8">
        <v>0.24709700000000001</v>
      </c>
      <c r="J220" s="8">
        <v>0.46439000000000002</v>
      </c>
      <c r="K220" s="8">
        <v>0.84873900000000002</v>
      </c>
      <c r="L220" s="8">
        <v>0.36546000000000001</v>
      </c>
      <c r="M220" s="8">
        <v>0.87306300000000003</v>
      </c>
    </row>
    <row r="221" spans="2:13" x14ac:dyDescent="0.2">
      <c r="B221" s="8">
        <v>0.480906</v>
      </c>
      <c r="C221" s="8">
        <v>0.827905</v>
      </c>
      <c r="D221" s="8">
        <v>0.69146700000000005</v>
      </c>
      <c r="E221" s="8">
        <v>0.87127200000000005</v>
      </c>
      <c r="F221" s="8">
        <v>1.11269</v>
      </c>
      <c r="G221" s="8">
        <v>0.95685399999999998</v>
      </c>
      <c r="H221" s="8">
        <v>0.46191900000000002</v>
      </c>
      <c r="I221" s="8">
        <v>0.68355399999999999</v>
      </c>
      <c r="J221" s="8">
        <v>1.0732999999999999</v>
      </c>
      <c r="K221" s="8">
        <v>0.709924</v>
      </c>
      <c r="L221" s="8">
        <v>0.66364500000000004</v>
      </c>
      <c r="M221" s="8">
        <v>0.62189000000000005</v>
      </c>
    </row>
    <row r="222" spans="2:13" x14ac:dyDescent="0.2">
      <c r="B222" s="8">
        <v>0.79486299999999999</v>
      </c>
      <c r="C222" s="8">
        <v>0.92427499999999996</v>
      </c>
      <c r="D222" s="8">
        <v>0.524953</v>
      </c>
      <c r="E222" s="8">
        <v>1.0511299999999999</v>
      </c>
      <c r="F222" s="8">
        <v>0.64192700000000003</v>
      </c>
      <c r="G222" s="8">
        <v>0.91098999999999997</v>
      </c>
      <c r="H222" s="8">
        <v>0.55457299999999998</v>
      </c>
      <c r="I222" s="8">
        <v>0.79783800000000005</v>
      </c>
      <c r="J222" s="8">
        <v>0.56912600000000002</v>
      </c>
      <c r="K222" s="8">
        <v>1.33735</v>
      </c>
      <c r="L222" s="8">
        <v>0.81195600000000001</v>
      </c>
      <c r="M222" s="8">
        <v>0.40898800000000002</v>
      </c>
    </row>
    <row r="223" spans="2:13" x14ac:dyDescent="0.2">
      <c r="B223" s="8">
        <v>0.77351099999999995</v>
      </c>
      <c r="C223" s="8">
        <v>0.96389800000000003</v>
      </c>
      <c r="D223" s="8">
        <v>0.66394799999999998</v>
      </c>
      <c r="E223" s="8">
        <v>1.0795699999999999</v>
      </c>
      <c r="F223" s="8">
        <v>0.85260100000000005</v>
      </c>
      <c r="G223" s="8">
        <v>0.87195</v>
      </c>
      <c r="H223" s="8">
        <v>0.54853499999999999</v>
      </c>
      <c r="I223" s="8">
        <v>0.56998700000000002</v>
      </c>
      <c r="J223" s="8">
        <v>0.50502000000000002</v>
      </c>
      <c r="K223" s="8">
        <v>0.57446799999999998</v>
      </c>
      <c r="L223" s="8">
        <v>0.52088400000000001</v>
      </c>
      <c r="M223" s="8">
        <v>0.83598799999999995</v>
      </c>
    </row>
    <row r="224" spans="2:13" x14ac:dyDescent="0.2">
      <c r="B224" s="8">
        <v>0.66516200000000003</v>
      </c>
      <c r="C224" s="8">
        <v>0.67899100000000001</v>
      </c>
      <c r="D224" s="8">
        <v>0.74976900000000002</v>
      </c>
      <c r="E224" s="8">
        <v>0.96855400000000003</v>
      </c>
      <c r="F224" s="8">
        <v>0.53663099999999997</v>
      </c>
      <c r="G224" s="8">
        <v>0.392314</v>
      </c>
      <c r="H224" s="8">
        <v>0.67741700000000005</v>
      </c>
      <c r="I224" s="8">
        <v>0.53683899999999996</v>
      </c>
      <c r="J224" s="8">
        <v>0.69198300000000001</v>
      </c>
      <c r="K224" s="8">
        <v>0.77037</v>
      </c>
      <c r="L224" s="8">
        <v>0.47595399999999999</v>
      </c>
      <c r="M224" s="8">
        <v>0.38983899999999999</v>
      </c>
    </row>
    <row r="225" spans="2:13" x14ac:dyDescent="0.2">
      <c r="B225" s="8">
        <v>0.63744699999999999</v>
      </c>
      <c r="C225" s="8">
        <v>0.36123499999999997</v>
      </c>
      <c r="D225" s="8">
        <v>0.60989099999999996</v>
      </c>
      <c r="E225" s="8">
        <v>0.79558099999999998</v>
      </c>
      <c r="F225" s="8">
        <v>0.80652199999999996</v>
      </c>
      <c r="G225" s="8">
        <v>0.68495099999999998</v>
      </c>
      <c r="H225" s="8">
        <v>0.430085</v>
      </c>
      <c r="I225" s="8">
        <v>0.35945100000000002</v>
      </c>
      <c r="J225" s="8">
        <v>0.698349</v>
      </c>
      <c r="K225" s="8">
        <v>0.61111099999999996</v>
      </c>
      <c r="L225" s="8">
        <v>0.81023500000000004</v>
      </c>
      <c r="M225" s="8">
        <v>0.31117899999999998</v>
      </c>
    </row>
    <row r="226" spans="2:13" x14ac:dyDescent="0.2">
      <c r="B226" s="8">
        <v>0.57574800000000004</v>
      </c>
      <c r="C226" s="8">
        <v>0.44655600000000001</v>
      </c>
      <c r="D226" s="8">
        <v>0.14471999999999999</v>
      </c>
      <c r="E226" s="8">
        <v>0.72059099999999998</v>
      </c>
      <c r="F226" s="8">
        <v>0.96463699999999997</v>
      </c>
      <c r="G226" s="8">
        <v>0.78364800000000001</v>
      </c>
      <c r="H226" s="8">
        <v>0.450596</v>
      </c>
      <c r="I226" s="8">
        <v>0.63186600000000004</v>
      </c>
      <c r="J226" s="8">
        <v>0.21132699999999999</v>
      </c>
      <c r="K226" s="8">
        <v>1.06931</v>
      </c>
      <c r="L226" s="8">
        <v>0.34723300000000001</v>
      </c>
      <c r="M226" s="8">
        <v>0.32097999999999999</v>
      </c>
    </row>
    <row r="227" spans="2:13" x14ac:dyDescent="0.2">
      <c r="B227" s="8">
        <v>0.61066200000000004</v>
      </c>
      <c r="C227" s="8">
        <v>0.55257299999999998</v>
      </c>
      <c r="D227" s="8">
        <v>0.41539100000000001</v>
      </c>
      <c r="E227" s="8">
        <v>0.76926399999999995</v>
      </c>
      <c r="F227" s="8">
        <v>0.72703300000000004</v>
      </c>
      <c r="G227" s="8">
        <v>0.92144899999999996</v>
      </c>
      <c r="H227" s="8">
        <v>0.67319399999999996</v>
      </c>
      <c r="I227" s="8">
        <v>0.52638600000000002</v>
      </c>
      <c r="J227" s="8">
        <v>0.39937</v>
      </c>
      <c r="K227" s="8">
        <v>1.0740700000000001</v>
      </c>
      <c r="L227" s="8">
        <v>0.56344700000000003</v>
      </c>
      <c r="M227" s="8">
        <v>0.43176900000000001</v>
      </c>
    </row>
    <row r="228" spans="2:13" x14ac:dyDescent="0.2">
      <c r="B228" s="8">
        <v>0.64358199999999999</v>
      </c>
      <c r="C228" s="8">
        <v>0.45029999999999998</v>
      </c>
      <c r="D228" s="8">
        <v>0.74088399999999999</v>
      </c>
      <c r="E228" s="8">
        <v>0.87970700000000002</v>
      </c>
      <c r="F228" s="8">
        <v>0.78849999999999998</v>
      </c>
      <c r="G228" s="8">
        <v>0.72797000000000001</v>
      </c>
      <c r="H228" s="8">
        <v>0.660995</v>
      </c>
      <c r="I228" s="8">
        <v>0.36650199999999999</v>
      </c>
      <c r="J228" s="8">
        <v>0.42991200000000002</v>
      </c>
      <c r="K228" s="8">
        <v>0.59016400000000002</v>
      </c>
      <c r="L228" s="8">
        <v>0.38529200000000002</v>
      </c>
      <c r="M228" s="8">
        <v>0.64952799999999999</v>
      </c>
    </row>
    <row r="229" spans="2:13" x14ac:dyDescent="0.2">
      <c r="B229" s="8">
        <v>0.28654800000000002</v>
      </c>
      <c r="C229" s="8">
        <v>0.30885000000000001</v>
      </c>
      <c r="D229" s="8">
        <v>0.51182399999999995</v>
      </c>
      <c r="E229" s="8">
        <v>0.701932</v>
      </c>
      <c r="F229" s="8">
        <v>1.10701</v>
      </c>
      <c r="G229" s="8">
        <v>1.16612</v>
      </c>
      <c r="H229" s="8">
        <v>0.919767</v>
      </c>
      <c r="I229" s="8">
        <v>0.44792199999999999</v>
      </c>
      <c r="J229" s="8">
        <v>0.55358099999999999</v>
      </c>
      <c r="K229" s="8">
        <v>0.39726</v>
      </c>
      <c r="L229" s="8">
        <v>0.57507200000000003</v>
      </c>
      <c r="M229" s="8">
        <v>0.34066800000000003</v>
      </c>
    </row>
    <row r="230" spans="2:13" x14ac:dyDescent="0.2">
      <c r="B230" s="8">
        <v>0.52665099999999998</v>
      </c>
      <c r="C230" s="8">
        <v>0.55217499999999997</v>
      </c>
      <c r="D230" s="8">
        <v>0.59348299999999998</v>
      </c>
      <c r="E230" s="8">
        <v>0.95865900000000004</v>
      </c>
      <c r="F230" s="8">
        <v>0.80130699999999999</v>
      </c>
      <c r="G230" s="8">
        <v>0.53834899999999997</v>
      </c>
      <c r="H230" s="8">
        <v>0.335451</v>
      </c>
      <c r="I230" s="8">
        <v>0.60687599999999997</v>
      </c>
      <c r="J230" s="8">
        <v>0.24903500000000001</v>
      </c>
      <c r="K230" s="8">
        <v>0.51104099999999997</v>
      </c>
      <c r="L230" s="8">
        <v>1.0358700000000001</v>
      </c>
      <c r="M230" s="8">
        <v>0.29672900000000002</v>
      </c>
    </row>
    <row r="231" spans="2:13" x14ac:dyDescent="0.2">
      <c r="B231" s="8">
        <v>0.51259600000000005</v>
      </c>
      <c r="C231" s="8">
        <v>0.52401299999999995</v>
      </c>
      <c r="D231" s="8">
        <v>0.52434700000000001</v>
      </c>
      <c r="E231" s="8">
        <v>0.51054600000000006</v>
      </c>
      <c r="F231" s="8">
        <v>0.536775</v>
      </c>
      <c r="G231" s="8">
        <v>0.94679899999999995</v>
      </c>
      <c r="H231" s="8">
        <v>0.69311699999999998</v>
      </c>
      <c r="I231" s="8">
        <v>0.50046199999999996</v>
      </c>
      <c r="J231" s="8">
        <v>0.323044</v>
      </c>
      <c r="K231" s="8">
        <v>0.64285700000000001</v>
      </c>
      <c r="L231" s="8">
        <v>1.25841</v>
      </c>
      <c r="M231" s="8">
        <v>0.49579400000000001</v>
      </c>
    </row>
    <row r="232" spans="2:13" x14ac:dyDescent="0.2">
      <c r="B232" s="8">
        <v>0.59782500000000005</v>
      </c>
      <c r="C232" s="8">
        <v>0.61985800000000002</v>
      </c>
      <c r="D232" s="8">
        <v>0.67339899999999997</v>
      </c>
      <c r="E232" s="8">
        <v>0.58624299999999996</v>
      </c>
      <c r="F232" s="8">
        <v>0.70694199999999996</v>
      </c>
      <c r="G232" s="8">
        <v>0.312807</v>
      </c>
      <c r="H232" s="8">
        <v>0.51158000000000003</v>
      </c>
      <c r="I232" s="8">
        <v>0.364284</v>
      </c>
      <c r="J232" s="8">
        <v>0.65031399999999995</v>
      </c>
      <c r="K232" s="8">
        <v>0.746479</v>
      </c>
      <c r="L232" s="8">
        <v>0.61014699999999999</v>
      </c>
      <c r="M232" s="8">
        <v>0.28586099999999998</v>
      </c>
    </row>
    <row r="233" spans="2:13" x14ac:dyDescent="0.2">
      <c r="B233" s="8">
        <v>0.36799399999999999</v>
      </c>
      <c r="C233" s="8">
        <v>0.66895400000000005</v>
      </c>
      <c r="D233" s="8">
        <v>1.18035</v>
      </c>
      <c r="E233" s="8">
        <v>0.246449</v>
      </c>
      <c r="F233" s="8">
        <v>0.597607</v>
      </c>
      <c r="G233" s="8">
        <v>0.354381</v>
      </c>
      <c r="H233" s="8">
        <v>0.59487999999999996</v>
      </c>
      <c r="I233" s="8">
        <v>0.32265700000000003</v>
      </c>
      <c r="J233" s="8">
        <v>0.446272</v>
      </c>
      <c r="K233" s="8">
        <v>0.51127800000000001</v>
      </c>
      <c r="L233" s="8">
        <v>0.76607599999999998</v>
      </c>
      <c r="M233" s="8">
        <v>0.41221400000000002</v>
      </c>
    </row>
    <row r="234" spans="2:13" x14ac:dyDescent="0.2">
      <c r="B234" s="8">
        <v>0.47782799999999997</v>
      </c>
      <c r="C234" s="8">
        <v>0.34989100000000001</v>
      </c>
      <c r="D234" s="8">
        <v>0.75</v>
      </c>
      <c r="E234" s="8">
        <v>0.82341299999999995</v>
      </c>
      <c r="F234" s="8">
        <v>0.37878000000000001</v>
      </c>
      <c r="G234" s="8">
        <v>0.906223</v>
      </c>
      <c r="H234" s="8">
        <v>1.0108900000000001</v>
      </c>
      <c r="I234" s="8">
        <v>0.266372</v>
      </c>
      <c r="J234" s="8">
        <v>0.63938200000000001</v>
      </c>
      <c r="K234" s="8">
        <v>0.92307700000000004</v>
      </c>
      <c r="L234" s="8">
        <v>0.79969900000000005</v>
      </c>
      <c r="M234" s="8">
        <v>0.37988300000000003</v>
      </c>
    </row>
    <row r="235" spans="2:13" x14ac:dyDescent="0.2">
      <c r="B235" s="8">
        <v>1.0327</v>
      </c>
      <c r="C235" s="8">
        <v>0.43475599999999998</v>
      </c>
      <c r="D235" s="8">
        <v>0.79033600000000004</v>
      </c>
      <c r="E235" s="8">
        <v>0.86137699999999995</v>
      </c>
      <c r="F235" s="8">
        <v>1.2389699999999999</v>
      </c>
      <c r="G235" s="8">
        <v>0.478163</v>
      </c>
      <c r="H235" s="8">
        <v>0.416987</v>
      </c>
      <c r="I235" s="8">
        <v>0.49238300000000002</v>
      </c>
      <c r="J235" s="8">
        <v>0.49723400000000001</v>
      </c>
      <c r="K235" s="8">
        <v>0.43537399999999998</v>
      </c>
      <c r="L235" s="8">
        <v>0.88970300000000002</v>
      </c>
      <c r="M235" s="8">
        <v>0.23791100000000001</v>
      </c>
    </row>
    <row r="236" spans="2:13" x14ac:dyDescent="0.2">
      <c r="B236" s="8">
        <v>0.65307400000000004</v>
      </c>
      <c r="C236" s="8">
        <v>0.505768</v>
      </c>
      <c r="D236" s="8">
        <v>0.593916</v>
      </c>
      <c r="E236" s="8">
        <v>0.38244699999999998</v>
      </c>
      <c r="F236" s="8">
        <v>0.84062400000000004</v>
      </c>
      <c r="G236" s="8">
        <v>0.89269500000000002</v>
      </c>
      <c r="H236" s="8">
        <v>0.46396500000000002</v>
      </c>
      <c r="I236" s="8">
        <v>0.34694999999999998</v>
      </c>
      <c r="J236" s="8">
        <v>0.50698600000000005</v>
      </c>
      <c r="K236" s="8">
        <v>0.77272700000000005</v>
      </c>
      <c r="L236" s="8">
        <v>0.477238</v>
      </c>
      <c r="M236" s="8">
        <v>0.27327099999999999</v>
      </c>
    </row>
    <row r="237" spans="2:13" x14ac:dyDescent="0.2">
      <c r="B237" s="8">
        <v>0.141983</v>
      </c>
      <c r="C237" s="8">
        <v>0.761602</v>
      </c>
      <c r="D237" s="8">
        <v>0.49194399999999999</v>
      </c>
      <c r="E237" s="8">
        <v>0.42429099999999997</v>
      </c>
      <c r="F237" s="8">
        <v>0.96354700000000004</v>
      </c>
      <c r="G237" s="8">
        <v>0.85562300000000002</v>
      </c>
      <c r="H237" s="8">
        <v>0.54378599999999999</v>
      </c>
      <c r="I237" s="8">
        <v>0.43347799999999997</v>
      </c>
      <c r="J237" s="8">
        <v>0.208095</v>
      </c>
      <c r="K237" s="8">
        <v>0.84883699999999995</v>
      </c>
      <c r="L237" s="8">
        <v>1.4336599999999999</v>
      </c>
      <c r="M237" s="8">
        <v>0.18983900000000001</v>
      </c>
    </row>
    <row r="238" spans="2:13" x14ac:dyDescent="0.2">
      <c r="B238" s="8">
        <v>1.06982</v>
      </c>
      <c r="C238" s="8">
        <v>0.319133</v>
      </c>
      <c r="D238" s="8">
        <v>0.60074399999999994</v>
      </c>
      <c r="E238" s="8">
        <v>0.88136700000000001</v>
      </c>
      <c r="F238" s="8">
        <v>0.82731900000000003</v>
      </c>
      <c r="G238" s="8">
        <v>0.93697699999999995</v>
      </c>
      <c r="H238" s="8">
        <v>0.46662100000000001</v>
      </c>
      <c r="I238" s="8">
        <v>0.84046600000000005</v>
      </c>
      <c r="J238" s="8">
        <v>0.29204599999999997</v>
      </c>
      <c r="K238" s="8">
        <v>0.984375</v>
      </c>
      <c r="L238" s="8">
        <v>1.3619300000000001</v>
      </c>
      <c r="M238" s="8">
        <v>0.216199</v>
      </c>
    </row>
    <row r="239" spans="2:13" x14ac:dyDescent="0.2">
      <c r="B239" s="8">
        <v>0.62330399999999997</v>
      </c>
      <c r="C239" s="8">
        <v>0.62836499999999995</v>
      </c>
      <c r="D239" s="8">
        <v>0.29203499999999999</v>
      </c>
      <c r="E239" s="8">
        <v>0.88728899999999999</v>
      </c>
      <c r="F239" s="8">
        <v>0.69119799999999998</v>
      </c>
      <c r="G239" s="8">
        <v>0.45333800000000002</v>
      </c>
      <c r="H239" s="8">
        <v>0.721688</v>
      </c>
      <c r="I239" s="8">
        <v>0.52889399999999998</v>
      </c>
      <c r="J239" s="8">
        <v>0.64189700000000005</v>
      </c>
      <c r="K239" s="8">
        <v>0.68292699999999995</v>
      </c>
      <c r="L239" s="8">
        <v>0.99944699999999997</v>
      </c>
      <c r="M239" s="8">
        <v>0.25345699999999999</v>
      </c>
    </row>
    <row r="240" spans="2:13" x14ac:dyDescent="0.2">
      <c r="B240" s="8">
        <v>0.76666699999999999</v>
      </c>
      <c r="C240" s="8">
        <v>0.49916899999999997</v>
      </c>
      <c r="D240" s="8">
        <v>0.52334499999999995</v>
      </c>
      <c r="E240" s="8">
        <v>1.2499400000000001</v>
      </c>
      <c r="F240" s="8">
        <v>0.67083000000000004</v>
      </c>
      <c r="G240" s="8">
        <v>0.69919200000000004</v>
      </c>
      <c r="H240" s="8">
        <v>0.53463899999999998</v>
      </c>
      <c r="I240" s="8">
        <v>0.66376599999999997</v>
      </c>
      <c r="J240" s="8">
        <v>0.30388799999999999</v>
      </c>
      <c r="K240" s="8">
        <v>0.32142900000000002</v>
      </c>
      <c r="L240" s="8">
        <v>0.79693499999999995</v>
      </c>
      <c r="M240" s="8">
        <v>0.43030600000000002</v>
      </c>
    </row>
    <row r="241" spans="2:13" x14ac:dyDescent="0.2">
      <c r="B241" s="8">
        <v>0.40371299999999999</v>
      </c>
      <c r="C241" s="8">
        <v>0.89083699999999999</v>
      </c>
      <c r="D241" s="8">
        <v>0.38502999999999998</v>
      </c>
      <c r="E241" s="8">
        <v>0.88417800000000002</v>
      </c>
      <c r="F241" s="8">
        <v>1.15255</v>
      </c>
      <c r="G241" s="8">
        <v>0.62992700000000001</v>
      </c>
      <c r="H241" s="8">
        <v>0.38010899999999997</v>
      </c>
      <c r="I241" s="8">
        <v>0.41133900000000001</v>
      </c>
      <c r="J241" s="8">
        <v>0.27421899999999999</v>
      </c>
      <c r="K241" s="8">
        <v>0.65979399999999999</v>
      </c>
      <c r="L241" s="8">
        <v>0.41867799999999999</v>
      </c>
      <c r="M241" s="8">
        <v>0.23891100000000001</v>
      </c>
    </row>
    <row r="242" spans="2:13" x14ac:dyDescent="0.2">
      <c r="B242" s="8">
        <v>0.82755400000000001</v>
      </c>
      <c r="C242" s="8">
        <v>0.67771800000000004</v>
      </c>
      <c r="D242" s="8">
        <v>0.48606300000000002</v>
      </c>
      <c r="E242" s="8">
        <v>0.67937999999999998</v>
      </c>
      <c r="F242" s="8">
        <v>0.62159200000000003</v>
      </c>
      <c r="G242" s="8">
        <v>0.82619500000000001</v>
      </c>
      <c r="H242" s="8">
        <v>1.22085</v>
      </c>
      <c r="I242" s="8">
        <v>0.48772300000000002</v>
      </c>
      <c r="J242" s="8">
        <v>0.26783099999999999</v>
      </c>
      <c r="K242" s="8">
        <v>0.3125</v>
      </c>
      <c r="L242" s="8">
        <v>0.72275999999999996</v>
      </c>
      <c r="M242" s="8">
        <v>0.38576700000000003</v>
      </c>
    </row>
    <row r="243" spans="2:13" x14ac:dyDescent="0.2">
      <c r="B243" s="8">
        <v>0.76629800000000003</v>
      </c>
      <c r="C243" s="8">
        <v>0.47836299999999998</v>
      </c>
      <c r="D243" s="8">
        <v>0.35230499999999998</v>
      </c>
      <c r="E243" s="8">
        <v>0.57749600000000001</v>
      </c>
      <c r="F243" s="8">
        <v>0.73163500000000004</v>
      </c>
      <c r="G243" s="8">
        <v>0.77122999999999997</v>
      </c>
      <c r="H243" s="8">
        <v>0.76518399999999998</v>
      </c>
      <c r="I243" s="8">
        <v>0.46818700000000002</v>
      </c>
      <c r="J243" s="8">
        <v>0.24845600000000001</v>
      </c>
      <c r="K243" s="8">
        <v>0.45185199999999998</v>
      </c>
      <c r="L243" s="8">
        <v>0.49934200000000001</v>
      </c>
      <c r="M243" s="8">
        <v>0.27585799999999999</v>
      </c>
    </row>
    <row r="244" spans="2:13" x14ac:dyDescent="0.2">
      <c r="B244" s="8">
        <v>0.73547499999999999</v>
      </c>
      <c r="C244" s="8">
        <v>0.57323900000000005</v>
      </c>
      <c r="D244" s="8">
        <v>0.48538100000000001</v>
      </c>
      <c r="E244" s="8">
        <v>1.7664</v>
      </c>
      <c r="F244" s="8">
        <v>0.66072500000000001</v>
      </c>
      <c r="G244" s="8">
        <v>0.30009799999999998</v>
      </c>
      <c r="H244" s="8">
        <v>0.90286200000000005</v>
      </c>
      <c r="I244" s="8">
        <v>0.73081200000000002</v>
      </c>
      <c r="J244" s="8">
        <v>0.86956500000000003</v>
      </c>
      <c r="K244" s="8">
        <v>0.60436500000000004</v>
      </c>
      <c r="L244" s="8">
        <v>0.74509999999999998</v>
      </c>
      <c r="M244" s="8">
        <v>0.29972799999999999</v>
      </c>
    </row>
    <row r="245" spans="2:13" x14ac:dyDescent="0.2">
      <c r="B245" s="8">
        <v>0.58128999999999997</v>
      </c>
      <c r="C245" s="8">
        <v>0.69220000000000004</v>
      </c>
      <c r="D245" s="8">
        <v>0.78966099999999995</v>
      </c>
      <c r="E245" s="8">
        <v>0.785667</v>
      </c>
      <c r="F245" s="8">
        <v>0.79088599999999998</v>
      </c>
      <c r="G245" s="8">
        <v>0.22736999999999999</v>
      </c>
      <c r="H245" s="8">
        <v>0.20600599999999999</v>
      </c>
      <c r="I245" s="8">
        <v>0.441992</v>
      </c>
      <c r="J245" s="8">
        <v>0.223659</v>
      </c>
      <c r="K245" s="8">
        <v>0.96659899999999999</v>
      </c>
      <c r="L245" s="8">
        <v>0.59997400000000001</v>
      </c>
      <c r="M245" s="8">
        <v>0.36026900000000001</v>
      </c>
    </row>
    <row r="246" spans="2:13" x14ac:dyDescent="0.2">
      <c r="B246" s="8">
        <v>0.55087900000000001</v>
      </c>
      <c r="C246" s="8">
        <v>0.34468900000000002</v>
      </c>
      <c r="D246" s="8">
        <v>0.33302500000000002</v>
      </c>
      <c r="E246" s="8">
        <v>0.78431399999999996</v>
      </c>
      <c r="F246" s="8">
        <v>0.75126700000000002</v>
      </c>
      <c r="G246" s="8">
        <v>0.33198499999999997</v>
      </c>
      <c r="H246" s="8">
        <v>1.0267900000000001</v>
      </c>
      <c r="I246" s="8">
        <v>0.158469</v>
      </c>
      <c r="J246" s="8">
        <v>0.29885699999999998</v>
      </c>
      <c r="K246" s="8">
        <v>0.74929000000000001</v>
      </c>
      <c r="L246" s="8">
        <v>0.51856800000000003</v>
      </c>
      <c r="M246" s="8">
        <v>0.28202199999999999</v>
      </c>
    </row>
    <row r="247" spans="2:13" x14ac:dyDescent="0.2">
      <c r="B247" s="8">
        <v>0.48742600000000003</v>
      </c>
      <c r="C247" s="8">
        <v>0.63989399999999996</v>
      </c>
      <c r="D247" s="8">
        <v>0.70616999999999996</v>
      </c>
      <c r="E247" s="8">
        <v>1.15838</v>
      </c>
      <c r="F247" s="8">
        <v>0.69373399999999996</v>
      </c>
      <c r="G247" s="8">
        <v>0.21237500000000001</v>
      </c>
      <c r="H247" s="8">
        <v>0.56222000000000005</v>
      </c>
      <c r="I247" s="8">
        <v>0.95048100000000002</v>
      </c>
      <c r="J247" s="8">
        <v>0.312695</v>
      </c>
      <c r="K247" s="8">
        <v>0.96496099999999996</v>
      </c>
      <c r="L247" s="8">
        <v>0.57672800000000002</v>
      </c>
      <c r="M247" s="8">
        <v>0.55022599999999999</v>
      </c>
    </row>
    <row r="248" spans="2:13" x14ac:dyDescent="0.2">
      <c r="B248" s="8">
        <v>0.62869699999999995</v>
      </c>
      <c r="C248" s="8">
        <v>0.43497200000000003</v>
      </c>
      <c r="D248" s="8">
        <v>0.715194</v>
      </c>
      <c r="E248" s="8">
        <v>0.98430399999999996</v>
      </c>
      <c r="F248" s="8">
        <v>0.59469899999999998</v>
      </c>
      <c r="G248" s="8">
        <v>0.33428400000000003</v>
      </c>
      <c r="H248" s="8">
        <v>0.46981600000000001</v>
      </c>
      <c r="I248" s="8">
        <v>0.41652</v>
      </c>
      <c r="J248" s="8">
        <v>0.33601999999999999</v>
      </c>
      <c r="K248" s="8">
        <v>0.63050700000000004</v>
      </c>
      <c r="L248" s="8">
        <v>0.67883199999999999</v>
      </c>
      <c r="M248" s="8">
        <v>0.757328</v>
      </c>
    </row>
    <row r="249" spans="2:13" x14ac:dyDescent="0.2">
      <c r="B249" s="8">
        <v>0.58814900000000003</v>
      </c>
      <c r="C249" s="8">
        <v>0.71604400000000001</v>
      </c>
      <c r="D249" s="8">
        <v>0.83646799999999999</v>
      </c>
      <c r="E249" s="8">
        <v>0.85361100000000001</v>
      </c>
      <c r="F249" s="8">
        <v>0.66697399999999996</v>
      </c>
      <c r="G249" s="8">
        <v>0.34706100000000001</v>
      </c>
      <c r="H249" s="8">
        <v>0.75909800000000005</v>
      </c>
      <c r="I249" s="8">
        <v>0.67488899999999996</v>
      </c>
      <c r="J249" s="8">
        <v>0.17249800000000001</v>
      </c>
      <c r="K249" s="8">
        <v>0.517293</v>
      </c>
      <c r="L249" s="8">
        <v>0.88858499999999996</v>
      </c>
      <c r="M249" s="8">
        <v>0.37075399999999997</v>
      </c>
    </row>
    <row r="250" spans="2:13" x14ac:dyDescent="0.2">
      <c r="B250" s="8">
        <v>0.24318200000000001</v>
      </c>
      <c r="C250" s="8">
        <v>0.443907</v>
      </c>
      <c r="D250" s="8">
        <v>0.691797</v>
      </c>
      <c r="E250" s="8">
        <v>1.24299</v>
      </c>
      <c r="F250" s="8">
        <v>0.68183899999999997</v>
      </c>
      <c r="G250" s="8">
        <v>0.330154</v>
      </c>
      <c r="H250" s="8">
        <v>0.45770300000000003</v>
      </c>
      <c r="I250" s="8">
        <v>0.49510599999999999</v>
      </c>
      <c r="J250" s="8">
        <v>0.28503099999999998</v>
      </c>
      <c r="K250" s="8">
        <v>0.45374799999999998</v>
      </c>
      <c r="L250" s="8">
        <v>0.78503699999999998</v>
      </c>
      <c r="M250" s="8">
        <v>0.34241500000000002</v>
      </c>
    </row>
    <row r="251" spans="2:13" x14ac:dyDescent="0.2">
      <c r="B251" s="8">
        <v>0.42957400000000001</v>
      </c>
      <c r="C251" s="8">
        <v>0.39849899999999999</v>
      </c>
      <c r="D251" s="8">
        <v>0.31775700000000001</v>
      </c>
      <c r="E251" s="8">
        <v>0.734259</v>
      </c>
      <c r="F251" s="8">
        <v>0.91238300000000006</v>
      </c>
      <c r="G251" s="8">
        <v>0.22381699999999999</v>
      </c>
      <c r="H251" s="8">
        <v>0.592306</v>
      </c>
      <c r="I251" s="8">
        <v>0.57243699999999997</v>
      </c>
      <c r="J251" s="8">
        <v>1.05165</v>
      </c>
      <c r="K251" s="8">
        <v>0.56728900000000004</v>
      </c>
      <c r="L251" s="8">
        <v>0.71533899999999995</v>
      </c>
      <c r="M251" s="8">
        <v>0.53656000000000004</v>
      </c>
    </row>
    <row r="252" spans="2:13" x14ac:dyDescent="0.2">
      <c r="B252" s="8">
        <v>0.674516</v>
      </c>
      <c r="C252" s="8">
        <v>0.66469400000000001</v>
      </c>
      <c r="D252" s="8">
        <v>0.63931300000000002</v>
      </c>
      <c r="E252" s="8">
        <v>1.15323</v>
      </c>
      <c r="F252" s="8">
        <v>1.0530200000000001</v>
      </c>
      <c r="G252" s="8">
        <v>0.47294599999999998</v>
      </c>
      <c r="H252" s="8">
        <v>0.59118300000000001</v>
      </c>
      <c r="I252" s="8">
        <v>0.69623500000000005</v>
      </c>
      <c r="J252" s="8">
        <v>0.56845500000000004</v>
      </c>
      <c r="K252" s="8">
        <v>0.77355600000000002</v>
      </c>
      <c r="L252" s="8">
        <v>0.906833</v>
      </c>
      <c r="M252" s="8">
        <v>0.64117900000000005</v>
      </c>
    </row>
    <row r="253" spans="2:13" x14ac:dyDescent="0.2">
      <c r="B253" s="8">
        <v>0.55355100000000002</v>
      </c>
      <c r="C253" s="8">
        <v>0.400667</v>
      </c>
      <c r="D253" s="8">
        <v>1.25573</v>
      </c>
      <c r="E253" s="8">
        <v>1.06166</v>
      </c>
      <c r="F253" s="8">
        <v>1.37988</v>
      </c>
      <c r="G253" s="8">
        <v>0.37184899999999999</v>
      </c>
      <c r="H253" s="8">
        <v>0.65191699999999997</v>
      </c>
      <c r="I253" s="8">
        <v>0.57411699999999999</v>
      </c>
      <c r="J253" s="8">
        <v>0.22181699999999999</v>
      </c>
      <c r="K253" s="8">
        <v>0.39386100000000002</v>
      </c>
      <c r="L253" s="8">
        <v>0.93123800000000001</v>
      </c>
      <c r="M253" s="8">
        <v>0.434975</v>
      </c>
    </row>
    <row r="254" spans="2:13" x14ac:dyDescent="0.2">
      <c r="B254" s="8">
        <v>0.45169500000000001</v>
      </c>
      <c r="C254" s="8">
        <v>0.19642000000000001</v>
      </c>
      <c r="D254" s="8">
        <v>0.52381699999999998</v>
      </c>
      <c r="E254" s="8">
        <v>1.14758</v>
      </c>
      <c r="F254" s="8">
        <v>0.91155799999999998</v>
      </c>
      <c r="G254" s="8">
        <v>0.44510300000000003</v>
      </c>
      <c r="H254" s="8">
        <v>0.34836299999999998</v>
      </c>
      <c r="I254" s="8">
        <v>0.65021700000000004</v>
      </c>
      <c r="J254" s="8">
        <v>0.52588000000000001</v>
      </c>
      <c r="K254" s="8">
        <v>0.62458199999999997</v>
      </c>
      <c r="L254" s="8">
        <v>0.56057800000000002</v>
      </c>
      <c r="M254" s="8">
        <v>0.39009300000000002</v>
      </c>
    </row>
    <row r="255" spans="2:13" x14ac:dyDescent="0.2">
      <c r="B255" s="8">
        <v>0.71978900000000001</v>
      </c>
      <c r="C255" s="8">
        <v>0.63556400000000002</v>
      </c>
      <c r="D255" s="8">
        <v>0.61443300000000001</v>
      </c>
      <c r="E255" s="8">
        <v>0.87709199999999998</v>
      </c>
      <c r="F255" s="8">
        <v>0.89459900000000003</v>
      </c>
      <c r="G255" s="8">
        <v>0.34504400000000002</v>
      </c>
      <c r="H255" s="8">
        <v>0.32035400000000003</v>
      </c>
      <c r="I255" s="8">
        <v>0.61971699999999996</v>
      </c>
      <c r="J255" s="8">
        <v>0.46145000000000003</v>
      </c>
      <c r="K255" s="8">
        <v>0.714978</v>
      </c>
      <c r="L255" s="8">
        <v>0.83307699999999996</v>
      </c>
      <c r="M255" s="8">
        <v>0.41994100000000001</v>
      </c>
    </row>
    <row r="256" spans="2:13" x14ac:dyDescent="0.2">
      <c r="B256" s="8">
        <v>0.20827599999999999</v>
      </c>
      <c r="C256" s="8">
        <v>0.59294100000000005</v>
      </c>
      <c r="D256" s="8">
        <v>0.63883000000000001</v>
      </c>
      <c r="E256" s="8">
        <v>0.95899599999999996</v>
      </c>
      <c r="F256" s="8">
        <v>0.53947100000000003</v>
      </c>
      <c r="G256" s="8">
        <v>0.50956000000000001</v>
      </c>
      <c r="H256" s="8">
        <v>0.67566000000000004</v>
      </c>
      <c r="I256" s="8">
        <v>0.91453399999999996</v>
      </c>
      <c r="J256" s="8">
        <v>0.28046300000000002</v>
      </c>
      <c r="K256" s="8">
        <v>0.80859800000000004</v>
      </c>
      <c r="L256" s="8">
        <v>0.58467599999999997</v>
      </c>
      <c r="M256" s="8">
        <v>0.29819400000000001</v>
      </c>
    </row>
    <row r="257" spans="2:13" x14ac:dyDescent="0.2">
      <c r="B257" s="8">
        <v>0.94159999999999999</v>
      </c>
      <c r="C257" s="8">
        <v>0.42443900000000001</v>
      </c>
      <c r="D257" s="8">
        <v>0.29004000000000002</v>
      </c>
      <c r="E257" s="8">
        <v>1.4742900000000001</v>
      </c>
      <c r="F257" s="8">
        <v>0.97115899999999999</v>
      </c>
      <c r="G257" s="8">
        <v>0.44717299999999999</v>
      </c>
      <c r="H257" s="8">
        <v>0.26489000000000001</v>
      </c>
      <c r="I257" s="8">
        <v>0.78829700000000003</v>
      </c>
      <c r="J257" s="8">
        <v>0.51551199999999997</v>
      </c>
      <c r="K257" s="8">
        <v>0.84033000000000002</v>
      </c>
      <c r="L257" s="8">
        <v>0.80035999999999996</v>
      </c>
      <c r="M257" s="8">
        <v>0.33069799999999999</v>
      </c>
    </row>
    <row r="258" spans="2:13" x14ac:dyDescent="0.2">
      <c r="B258" s="8">
        <v>0.19586600000000001</v>
      </c>
      <c r="C258" s="8">
        <v>0.87135899999999999</v>
      </c>
      <c r="D258" s="8">
        <v>0.60335700000000003</v>
      </c>
      <c r="E258" s="8">
        <v>0.73763599999999996</v>
      </c>
      <c r="F258" s="8">
        <v>0.66127000000000002</v>
      </c>
      <c r="G258" s="8">
        <v>0.52347900000000003</v>
      </c>
      <c r="H258" s="8">
        <v>0.343165</v>
      </c>
      <c r="I258" s="8">
        <v>0.24714800000000001</v>
      </c>
      <c r="J258" s="8">
        <v>0.52813500000000002</v>
      </c>
      <c r="K258" s="8">
        <v>0.69501900000000005</v>
      </c>
      <c r="L258" s="8">
        <v>0.77352399999999999</v>
      </c>
      <c r="M258" s="8">
        <v>0.31229000000000001</v>
      </c>
    </row>
    <row r="259" spans="2:13" x14ac:dyDescent="0.2">
      <c r="B259" s="8">
        <v>0.49114600000000003</v>
      </c>
      <c r="C259" s="8">
        <v>0.60372300000000001</v>
      </c>
      <c r="D259" s="8">
        <v>0.393646</v>
      </c>
      <c r="E259" s="8">
        <v>0.82507399999999997</v>
      </c>
      <c r="F259" s="8">
        <v>0.58171700000000004</v>
      </c>
      <c r="G259" s="8">
        <v>0.46373500000000001</v>
      </c>
      <c r="H259" s="8">
        <v>0.62093100000000001</v>
      </c>
      <c r="I259" s="8">
        <v>0.42911700000000003</v>
      </c>
      <c r="J259" s="8">
        <v>0.63839699999999999</v>
      </c>
      <c r="K259" s="8">
        <v>0.608074</v>
      </c>
      <c r="L259" s="8">
        <v>0.89562799999999998</v>
      </c>
      <c r="M259" s="8">
        <v>0.25442399999999998</v>
      </c>
    </row>
    <row r="260" spans="2:13" x14ac:dyDescent="0.2">
      <c r="B260" s="8">
        <v>0.46541500000000002</v>
      </c>
      <c r="C260" s="8">
        <v>0.378442</v>
      </c>
      <c r="D260" s="8">
        <v>0.42349199999999998</v>
      </c>
      <c r="E260" s="8">
        <v>0.92665500000000001</v>
      </c>
      <c r="F260" s="8">
        <v>1.0139</v>
      </c>
      <c r="G260" s="8">
        <v>0.50960899999999998</v>
      </c>
      <c r="H260" s="8">
        <v>0.72377800000000003</v>
      </c>
      <c r="I260" s="8">
        <v>0.39718900000000001</v>
      </c>
      <c r="J260" s="8">
        <v>1.09352</v>
      </c>
      <c r="K260" s="8">
        <v>0.45595599999999997</v>
      </c>
      <c r="L260" s="8">
        <v>0.272648</v>
      </c>
      <c r="M260" s="8">
        <v>0.43126799999999998</v>
      </c>
    </row>
    <row r="261" spans="2:13" x14ac:dyDescent="0.2">
      <c r="B261" s="8">
        <v>0.42774699999999999</v>
      </c>
      <c r="C261" s="8">
        <v>0.162437</v>
      </c>
      <c r="D261" s="8">
        <v>0.66978099999999996</v>
      </c>
      <c r="E261" s="8">
        <v>0.88461500000000004</v>
      </c>
      <c r="F261" s="8">
        <v>0.84668600000000005</v>
      </c>
      <c r="G261" s="8">
        <v>0.31818200000000002</v>
      </c>
      <c r="H261" s="8">
        <v>0.51764600000000005</v>
      </c>
      <c r="I261" s="8">
        <v>0.77605900000000005</v>
      </c>
      <c r="J261" s="8">
        <v>0.83751900000000001</v>
      </c>
      <c r="K261" s="8">
        <v>0.831847</v>
      </c>
      <c r="L261" s="8">
        <v>0.57677599999999996</v>
      </c>
      <c r="M261" s="8">
        <v>0.563751</v>
      </c>
    </row>
    <row r="262" spans="2:13" x14ac:dyDescent="0.2">
      <c r="B262" s="8">
        <v>0.23883599999999999</v>
      </c>
      <c r="C262" s="8">
        <v>0.646208</v>
      </c>
      <c r="D262" s="8">
        <v>0.72578600000000004</v>
      </c>
      <c r="E262" s="8">
        <v>0.80061700000000002</v>
      </c>
      <c r="F262" s="8">
        <v>0.70880799999999999</v>
      </c>
      <c r="G262" s="8">
        <v>1.00342</v>
      </c>
      <c r="H262" s="8">
        <v>0.46761399999999997</v>
      </c>
      <c r="I262" s="8">
        <v>0.17688499999999999</v>
      </c>
      <c r="J262" s="8">
        <v>0.338617</v>
      </c>
      <c r="K262" s="8">
        <v>1.13757</v>
      </c>
      <c r="L262" s="8">
        <v>0.59340499999999996</v>
      </c>
      <c r="M262" s="8">
        <v>0.271316</v>
      </c>
    </row>
    <row r="263" spans="2:13" x14ac:dyDescent="0.2">
      <c r="B263" s="8">
        <v>0.72622600000000004</v>
      </c>
      <c r="C263" s="8">
        <v>0.65320100000000003</v>
      </c>
      <c r="D263" s="8">
        <v>0.74191399999999996</v>
      </c>
      <c r="E263" s="8">
        <v>0.95694900000000005</v>
      </c>
      <c r="F263" s="8">
        <v>0.70729900000000001</v>
      </c>
      <c r="G263" s="8">
        <v>0.58804000000000001</v>
      </c>
      <c r="H263" s="8">
        <v>0.51393100000000003</v>
      </c>
      <c r="I263" s="8">
        <v>0.62003699999999995</v>
      </c>
      <c r="J263" s="8">
        <v>0.23183599999999999</v>
      </c>
      <c r="K263" s="8">
        <v>0.759938</v>
      </c>
      <c r="L263" s="8">
        <v>0.83977299999999999</v>
      </c>
      <c r="M263" s="8">
        <v>0.36391099999999998</v>
      </c>
    </row>
    <row r="264" spans="2:13" x14ac:dyDescent="0.2">
      <c r="B264" s="8">
        <v>0.95069800000000004</v>
      </c>
      <c r="C264" s="8"/>
      <c r="D264" s="8">
        <v>0.60636900000000005</v>
      </c>
      <c r="E264" s="8">
        <v>0.70532700000000004</v>
      </c>
      <c r="F264" s="8">
        <v>0.71541399999999999</v>
      </c>
      <c r="G264" s="8"/>
      <c r="H264" s="8">
        <v>0.78974699999999998</v>
      </c>
      <c r="I264" s="8">
        <v>0.59617299999999995</v>
      </c>
      <c r="J264" s="8">
        <v>0.636799</v>
      </c>
      <c r="K264" s="8">
        <v>0.62024900000000005</v>
      </c>
      <c r="L264" s="8">
        <v>0.54449099999999995</v>
      </c>
      <c r="M264" s="8">
        <v>0.50628600000000001</v>
      </c>
    </row>
    <row r="265" spans="2:13" x14ac:dyDescent="0.2">
      <c r="B265" s="8">
        <v>0.25824999999999998</v>
      </c>
      <c r="C265" s="8"/>
      <c r="D265" s="8">
        <v>0.88351199999999996</v>
      </c>
      <c r="E265" s="8">
        <v>0.78734000000000004</v>
      </c>
      <c r="F265" s="8">
        <v>0.80961499999999997</v>
      </c>
      <c r="G265" s="8"/>
      <c r="H265" s="8">
        <v>0.43196400000000001</v>
      </c>
      <c r="I265" s="8">
        <v>0.60563999999999996</v>
      </c>
      <c r="J265" s="8">
        <v>0.50118200000000002</v>
      </c>
      <c r="K265" s="8">
        <v>0.59465000000000001</v>
      </c>
      <c r="L265" s="8">
        <v>0.71437200000000001</v>
      </c>
      <c r="M265" s="8">
        <v>0.214173</v>
      </c>
    </row>
    <row r="266" spans="2:13" x14ac:dyDescent="0.2">
      <c r="B266" s="8">
        <v>0.70049799999999995</v>
      </c>
      <c r="C266" s="8"/>
      <c r="D266" s="8">
        <v>0.90601900000000002</v>
      </c>
      <c r="E266" s="8">
        <v>0.52938600000000002</v>
      </c>
      <c r="F266" s="8">
        <v>0.51872200000000002</v>
      </c>
      <c r="G266" s="8"/>
      <c r="H266" s="8">
        <v>0.69477500000000003</v>
      </c>
      <c r="I266" s="8">
        <v>0.80205700000000002</v>
      </c>
      <c r="J266" s="8">
        <v>0.56355100000000002</v>
      </c>
      <c r="K266" s="8">
        <v>0.59798799999999996</v>
      </c>
      <c r="L266" s="8">
        <v>0.86492899999999995</v>
      </c>
      <c r="M266" s="8">
        <v>0.39481100000000002</v>
      </c>
    </row>
    <row r="267" spans="2:13" x14ac:dyDescent="0.2">
      <c r="B267" s="8">
        <v>1.1770400000000001</v>
      </c>
      <c r="C267" s="8"/>
      <c r="D267" s="8">
        <v>0.76289099999999999</v>
      </c>
      <c r="E267" s="8">
        <v>1.2202500000000001</v>
      </c>
      <c r="F267" s="8">
        <v>0.87897599999999998</v>
      </c>
      <c r="G267" s="8"/>
      <c r="H267" s="8">
        <v>0.42072999999999999</v>
      </c>
      <c r="I267" s="8">
        <v>1.05097</v>
      </c>
      <c r="J267" s="8">
        <v>0.87939400000000001</v>
      </c>
      <c r="K267" s="8">
        <v>0.629992</v>
      </c>
      <c r="L267" s="8">
        <v>1.0137100000000001</v>
      </c>
      <c r="M267" s="8">
        <v>0.33400999999999997</v>
      </c>
    </row>
    <row r="268" spans="2:13" x14ac:dyDescent="0.2">
      <c r="B268" s="8">
        <v>0.53365300000000004</v>
      </c>
      <c r="C268" s="8"/>
      <c r="D268" s="8">
        <v>0.68149000000000004</v>
      </c>
      <c r="E268" s="8">
        <v>0.92776099999999995</v>
      </c>
      <c r="F268" s="8">
        <v>0.94691899999999996</v>
      </c>
      <c r="G268" s="8"/>
      <c r="H268" s="8">
        <v>0.31349700000000003</v>
      </c>
      <c r="I268" s="8">
        <v>0.80146300000000004</v>
      </c>
      <c r="J268" s="8">
        <v>0.60151600000000005</v>
      </c>
      <c r="K268" s="8">
        <v>0.88958000000000004</v>
      </c>
      <c r="L268" s="8">
        <v>0.55352599999999996</v>
      </c>
      <c r="M268" s="8">
        <v>0.43153000000000002</v>
      </c>
    </row>
    <row r="269" spans="2:13" x14ac:dyDescent="0.2">
      <c r="B269" s="8">
        <v>0.46278900000000001</v>
      </c>
      <c r="C269" s="8"/>
      <c r="D269" s="8">
        <v>0.62186699999999995</v>
      </c>
      <c r="E269" s="8">
        <v>0.78685499999999997</v>
      </c>
      <c r="F269" s="8">
        <v>0.71877599999999997</v>
      </c>
      <c r="G269" s="8"/>
      <c r="H269" s="8">
        <v>0.79942899999999995</v>
      </c>
      <c r="I269" s="8">
        <v>0.70661099999999999</v>
      </c>
      <c r="J269" s="8">
        <v>0.451455</v>
      </c>
      <c r="K269" s="8">
        <v>0.70716999999999997</v>
      </c>
      <c r="L269" s="8">
        <v>0.73620600000000003</v>
      </c>
      <c r="M269" s="8">
        <v>0.38880599999999998</v>
      </c>
    </row>
    <row r="270" spans="2:13" x14ac:dyDescent="0.2">
      <c r="B270" s="8">
        <v>0.54047299999999998</v>
      </c>
      <c r="C270" s="8"/>
      <c r="D270" s="8">
        <v>0.78893199999999997</v>
      </c>
      <c r="E270" s="8">
        <v>0.93330100000000005</v>
      </c>
      <c r="F270" s="8">
        <v>0.63132200000000005</v>
      </c>
      <c r="G270" s="8"/>
      <c r="H270" s="8">
        <v>0.68254199999999998</v>
      </c>
      <c r="I270" s="8">
        <v>0.59721500000000005</v>
      </c>
      <c r="J270" s="8">
        <v>0.30938199999999999</v>
      </c>
      <c r="K270" s="8">
        <v>0.27365200000000001</v>
      </c>
      <c r="L270" s="8">
        <v>0.58246600000000004</v>
      </c>
      <c r="M270" s="8">
        <v>0.29776000000000002</v>
      </c>
    </row>
    <row r="271" spans="2:13" x14ac:dyDescent="0.2">
      <c r="B271" s="8">
        <v>1.08874</v>
      </c>
      <c r="C271" s="8"/>
      <c r="D271" s="8">
        <v>0.76183100000000004</v>
      </c>
      <c r="E271" s="8">
        <v>0.97780100000000003</v>
      </c>
      <c r="F271" s="8">
        <v>0.98388399999999998</v>
      </c>
      <c r="G271" s="8"/>
      <c r="H271" s="8">
        <v>0.536053</v>
      </c>
      <c r="I271" s="8">
        <v>0.95374199999999998</v>
      </c>
      <c r="J271" s="8">
        <v>0.87193399999999999</v>
      </c>
      <c r="K271" s="8">
        <v>0.81907799999999997</v>
      </c>
      <c r="L271" s="8">
        <v>0.807446</v>
      </c>
      <c r="M271" s="8">
        <v>0.45634400000000003</v>
      </c>
    </row>
    <row r="272" spans="2:13" x14ac:dyDescent="0.2">
      <c r="B272" s="8">
        <v>0.60370000000000001</v>
      </c>
      <c r="C272" s="8"/>
      <c r="D272" s="8"/>
      <c r="E272" s="8">
        <v>0.71392800000000001</v>
      </c>
      <c r="F272" s="8">
        <v>0.78094300000000005</v>
      </c>
      <c r="G272" s="8"/>
      <c r="H272" s="8">
        <v>0.70953999999999995</v>
      </c>
      <c r="I272" s="8">
        <v>0.59349799999999997</v>
      </c>
      <c r="J272" s="8">
        <v>0.44733699999999998</v>
      </c>
      <c r="K272" s="8">
        <v>0.37047400000000003</v>
      </c>
      <c r="L272" s="8">
        <v>0.61680699999999999</v>
      </c>
      <c r="M272" s="8">
        <v>0.50409899999999996</v>
      </c>
    </row>
    <row r="273" spans="2:13" x14ac:dyDescent="0.2">
      <c r="B273" s="8">
        <v>0.53136899999999998</v>
      </c>
      <c r="C273" s="8"/>
      <c r="D273" s="8"/>
      <c r="E273" s="8">
        <v>0.64471100000000003</v>
      </c>
      <c r="F273" s="8">
        <v>0.93321299999999996</v>
      </c>
      <c r="G273" s="8"/>
      <c r="H273" s="8">
        <v>0.38108500000000001</v>
      </c>
      <c r="I273" s="8">
        <v>0.64782300000000004</v>
      </c>
      <c r="J273" s="8">
        <v>0.49762299999999998</v>
      </c>
      <c r="K273" s="8">
        <v>0.734232</v>
      </c>
      <c r="L273" s="8">
        <v>0.88784399999999997</v>
      </c>
      <c r="M273" s="8">
        <v>0.56943699999999997</v>
      </c>
    </row>
    <row r="274" spans="2:13" x14ac:dyDescent="0.2">
      <c r="B274" s="8">
        <v>0.642841</v>
      </c>
      <c r="C274" s="8"/>
      <c r="D274" s="8"/>
      <c r="E274" s="8">
        <v>0.591638</v>
      </c>
      <c r="F274" s="8">
        <v>0.92163399999999995</v>
      </c>
      <c r="G274" s="8"/>
      <c r="H274" s="8">
        <v>0.60648599999999997</v>
      </c>
      <c r="I274" s="8">
        <v>0.68871599999999999</v>
      </c>
      <c r="J274" s="8">
        <v>0.39285100000000001</v>
      </c>
      <c r="K274" s="8">
        <v>0.50406600000000001</v>
      </c>
      <c r="L274" s="8">
        <v>0.62211700000000003</v>
      </c>
      <c r="M274" s="8">
        <v>0.39724700000000002</v>
      </c>
    </row>
    <row r="275" spans="2:13" x14ac:dyDescent="0.2">
      <c r="B275" s="8">
        <v>0.46172099999999999</v>
      </c>
      <c r="C275" s="8"/>
      <c r="D275" s="8"/>
      <c r="E275" s="8">
        <v>0.64421799999999996</v>
      </c>
      <c r="F275" s="8">
        <v>0.88644400000000001</v>
      </c>
      <c r="G275" s="8"/>
      <c r="H275" s="8">
        <v>0.69609699999999997</v>
      </c>
      <c r="I275" s="8">
        <v>0.516764</v>
      </c>
      <c r="J275" s="8">
        <v>0.45069799999999999</v>
      </c>
      <c r="K275" s="8">
        <v>0.910385</v>
      </c>
      <c r="L275" s="8">
        <v>0.91708100000000004</v>
      </c>
      <c r="M275" s="8">
        <v>0.572716</v>
      </c>
    </row>
    <row r="276" spans="2:13" x14ac:dyDescent="0.2">
      <c r="B276" s="8">
        <v>0.45045000000000002</v>
      </c>
      <c r="C276" s="8"/>
      <c r="D276" s="8"/>
      <c r="E276" s="8">
        <v>0.67416699999999996</v>
      </c>
      <c r="F276" s="8">
        <v>0.79335500000000003</v>
      </c>
      <c r="G276" s="8"/>
      <c r="H276" s="8">
        <v>0.49582100000000001</v>
      </c>
      <c r="I276" s="8">
        <v>0.81645800000000002</v>
      </c>
      <c r="J276" s="8">
        <v>0.43591000000000002</v>
      </c>
      <c r="K276" s="8">
        <v>0.86974499999999999</v>
      </c>
      <c r="L276" s="8">
        <v>0.92429300000000003</v>
      </c>
      <c r="M276" s="8">
        <v>0.52961599999999998</v>
      </c>
    </row>
    <row r="277" spans="2:13" x14ac:dyDescent="0.2">
      <c r="B277" s="8">
        <v>0.64022299999999999</v>
      </c>
      <c r="C277" s="8"/>
      <c r="D277" s="8"/>
      <c r="E277" s="8"/>
      <c r="F277" s="8">
        <v>0.78501799999999999</v>
      </c>
      <c r="G277" s="8"/>
      <c r="H277" s="8">
        <v>0.63670800000000005</v>
      </c>
      <c r="I277" s="8">
        <v>0.91368499999999997</v>
      </c>
      <c r="J277" s="8">
        <v>0.42158899999999999</v>
      </c>
      <c r="K277" s="8">
        <v>0.42643900000000001</v>
      </c>
      <c r="L277" s="8">
        <v>0.73420399999999997</v>
      </c>
      <c r="M277" s="8">
        <v>0.38035600000000003</v>
      </c>
    </row>
    <row r="278" spans="2:13" x14ac:dyDescent="0.2">
      <c r="B278" s="8">
        <v>0.683508</v>
      </c>
      <c r="C278" s="8"/>
      <c r="D278" s="8"/>
      <c r="E278" s="8"/>
      <c r="F278" s="8">
        <v>0.73599899999999996</v>
      </c>
      <c r="G278" s="8"/>
      <c r="H278" s="8">
        <v>0.45888899999999999</v>
      </c>
      <c r="I278" s="8">
        <v>1.0477399999999999</v>
      </c>
      <c r="J278" s="8">
        <v>0.45716099999999998</v>
      </c>
      <c r="K278" s="8">
        <v>0.97368600000000005</v>
      </c>
      <c r="L278" s="8">
        <v>0.77032100000000003</v>
      </c>
      <c r="M278" s="8">
        <v>0.50715600000000005</v>
      </c>
    </row>
    <row r="279" spans="2:13" x14ac:dyDescent="0.2">
      <c r="B279" s="8">
        <v>0.56184400000000001</v>
      </c>
      <c r="C279" s="8"/>
      <c r="D279" s="8"/>
      <c r="E279" s="8"/>
      <c r="F279" s="8">
        <v>0.72727299999999995</v>
      </c>
      <c r="G279" s="8"/>
      <c r="H279" s="8">
        <v>0.49170599999999998</v>
      </c>
      <c r="I279" s="8">
        <v>0.57350199999999996</v>
      </c>
      <c r="J279" s="8">
        <v>0.52308500000000002</v>
      </c>
      <c r="K279" s="8">
        <v>0.66661099999999995</v>
      </c>
      <c r="L279" s="8">
        <v>0.64697199999999999</v>
      </c>
      <c r="M279" s="8">
        <v>0.517957</v>
      </c>
    </row>
    <row r="280" spans="2:13" x14ac:dyDescent="0.2">
      <c r="B280" s="8">
        <v>0.37933499999999998</v>
      </c>
      <c r="C280" s="8"/>
      <c r="D280" s="8"/>
      <c r="E280" s="8"/>
      <c r="F280" s="8">
        <v>0.84424299999999997</v>
      </c>
      <c r="G280" s="8"/>
      <c r="H280" s="8">
        <v>0.80559499999999995</v>
      </c>
      <c r="I280" s="8">
        <v>0.66372100000000001</v>
      </c>
      <c r="J280" s="8">
        <v>0.40877400000000003</v>
      </c>
      <c r="K280" s="8">
        <v>0.81047599999999997</v>
      </c>
      <c r="L280" s="8">
        <v>0.38008999999999998</v>
      </c>
      <c r="M280" s="8">
        <v>0.24836800000000001</v>
      </c>
    </row>
    <row r="281" spans="2:13" x14ac:dyDescent="0.2">
      <c r="B281" s="8">
        <v>0.43878400000000001</v>
      </c>
      <c r="C281" s="8"/>
      <c r="D281" s="8"/>
      <c r="E281" s="8"/>
      <c r="F281" s="8">
        <v>0.75994499999999998</v>
      </c>
      <c r="G281" s="8"/>
      <c r="H281" s="8">
        <v>0.91571999999999998</v>
      </c>
      <c r="I281" s="8">
        <v>0.84900500000000001</v>
      </c>
      <c r="J281" s="8">
        <v>0.54418100000000003</v>
      </c>
      <c r="K281" s="8"/>
      <c r="L281" s="8">
        <v>0.800176</v>
      </c>
      <c r="M281" s="8">
        <v>0.54649400000000004</v>
      </c>
    </row>
    <row r="282" spans="2:13" x14ac:dyDescent="0.2">
      <c r="B282" s="8">
        <v>1.1212500000000001</v>
      </c>
      <c r="C282" s="8"/>
      <c r="D282" s="8"/>
      <c r="E282" s="8"/>
      <c r="F282" s="8">
        <v>0.72445400000000004</v>
      </c>
      <c r="G282" s="8"/>
      <c r="H282" s="8">
        <v>0.52031000000000005</v>
      </c>
      <c r="I282" s="8">
        <v>0.61202500000000004</v>
      </c>
      <c r="J282" s="8">
        <v>0.55920099999999995</v>
      </c>
      <c r="K282" s="8"/>
      <c r="L282" s="8">
        <v>0.74128899999999998</v>
      </c>
      <c r="M282" s="8">
        <v>0.66336600000000001</v>
      </c>
    </row>
    <row r="283" spans="2:13" x14ac:dyDescent="0.2">
      <c r="B283" s="8">
        <v>0.43313600000000002</v>
      </c>
      <c r="C283" s="8"/>
      <c r="D283" s="8"/>
      <c r="E283" s="8"/>
      <c r="F283" s="8">
        <v>1.1326000000000001</v>
      </c>
      <c r="G283" s="8"/>
      <c r="H283" s="8"/>
      <c r="I283" s="8">
        <v>0.84239799999999998</v>
      </c>
      <c r="J283" s="8">
        <v>0.30026399999999998</v>
      </c>
      <c r="K283" s="8"/>
      <c r="L283" s="8">
        <v>0.717476</v>
      </c>
      <c r="M283" s="8">
        <v>0.19575799999999999</v>
      </c>
    </row>
    <row r="284" spans="2:13" x14ac:dyDescent="0.2">
      <c r="B284" s="8">
        <v>0.72425799999999996</v>
      </c>
      <c r="C284" s="8"/>
      <c r="D284" s="8"/>
      <c r="E284" s="8"/>
      <c r="F284" s="8">
        <v>1.15777</v>
      </c>
      <c r="G284" s="8"/>
      <c r="H284" s="8"/>
      <c r="I284" s="8">
        <v>0.41176499999999999</v>
      </c>
      <c r="J284" s="8">
        <v>0.66942100000000004</v>
      </c>
      <c r="K284" s="8"/>
      <c r="L284" s="8">
        <v>0.71140099999999995</v>
      </c>
      <c r="M284" s="8">
        <v>0.43703700000000001</v>
      </c>
    </row>
    <row r="285" spans="2:13" x14ac:dyDescent="0.2">
      <c r="B285" s="8">
        <v>0.80195700000000003</v>
      </c>
      <c r="C285" s="8"/>
      <c r="D285" s="8"/>
      <c r="E285" s="8"/>
      <c r="F285" s="8">
        <v>0.72727299999999995</v>
      </c>
      <c r="G285" s="8"/>
      <c r="H285" s="8"/>
      <c r="I285" s="8">
        <v>0.62730699999999995</v>
      </c>
      <c r="J285" s="8">
        <v>0.48080099999999998</v>
      </c>
      <c r="K285" s="8"/>
      <c r="L285" s="8">
        <v>0.47384199999999999</v>
      </c>
      <c r="M285" s="8">
        <v>0.32218000000000002</v>
      </c>
    </row>
    <row r="286" spans="2:13" x14ac:dyDescent="0.2">
      <c r="B286" s="8">
        <v>0.74273900000000004</v>
      </c>
      <c r="C286" s="8"/>
      <c r="D286" s="8"/>
      <c r="E286" s="8"/>
      <c r="F286" s="8">
        <v>0.84424299999999997</v>
      </c>
      <c r="G286" s="8"/>
      <c r="H286" s="8"/>
      <c r="I286" s="8">
        <v>0.28393099999999999</v>
      </c>
      <c r="J286" s="8">
        <v>0.76768800000000004</v>
      </c>
      <c r="K286" s="8"/>
      <c r="L286" s="8">
        <v>0.65435299999999996</v>
      </c>
      <c r="M286" s="8">
        <v>0.37385200000000002</v>
      </c>
    </row>
    <row r="287" spans="2:13" x14ac:dyDescent="0.2">
      <c r="B287" s="8">
        <v>0.725997</v>
      </c>
      <c r="C287" s="8"/>
      <c r="D287" s="8"/>
      <c r="E287" s="8"/>
      <c r="F287" s="8">
        <v>0.75994499999999998</v>
      </c>
      <c r="G287" s="8"/>
      <c r="H287" s="8"/>
      <c r="I287" s="8">
        <v>0.55586199999999997</v>
      </c>
      <c r="J287" s="8">
        <v>0.51089600000000002</v>
      </c>
      <c r="K287" s="8"/>
      <c r="L287" s="8">
        <v>0.69594699999999998</v>
      </c>
      <c r="M287" s="8">
        <v>0.275729</v>
      </c>
    </row>
    <row r="288" spans="2:13" x14ac:dyDescent="0.2">
      <c r="B288" s="8">
        <v>0.68231299999999995</v>
      </c>
      <c r="C288" s="8"/>
      <c r="D288" s="8"/>
      <c r="E288" s="8"/>
      <c r="F288" s="8">
        <v>0.72445400000000004</v>
      </c>
      <c r="G288" s="8"/>
      <c r="H288" s="8"/>
      <c r="I288" s="8">
        <v>0.40462799999999999</v>
      </c>
      <c r="J288" s="8">
        <v>0.80037499999999995</v>
      </c>
      <c r="K288" s="8"/>
      <c r="L288" s="8">
        <v>0.84703600000000001</v>
      </c>
      <c r="M288" s="8">
        <v>0.39222499999999999</v>
      </c>
    </row>
    <row r="289" spans="2:13" x14ac:dyDescent="0.2">
      <c r="B289" s="8">
        <v>0.99833899999999998</v>
      </c>
      <c r="C289" s="8"/>
      <c r="D289" s="8"/>
      <c r="E289" s="8"/>
      <c r="F289" s="8">
        <v>1.1326000000000001</v>
      </c>
      <c r="G289" s="8"/>
      <c r="H289" s="8"/>
      <c r="I289" s="8">
        <v>0.48068100000000002</v>
      </c>
      <c r="J289" s="8">
        <v>0.32688699999999998</v>
      </c>
      <c r="K289" s="8"/>
      <c r="L289" s="8">
        <v>0.96931500000000004</v>
      </c>
      <c r="M289" s="8">
        <v>0.83784400000000003</v>
      </c>
    </row>
    <row r="290" spans="2:13" x14ac:dyDescent="0.2">
      <c r="B290" s="8">
        <v>0.68811800000000001</v>
      </c>
      <c r="C290" s="8"/>
      <c r="D290" s="8"/>
      <c r="E290" s="8"/>
      <c r="F290" s="8">
        <v>1.15777</v>
      </c>
      <c r="G290" s="8"/>
      <c r="H290" s="8"/>
      <c r="I290" s="8">
        <v>0.57207300000000005</v>
      </c>
      <c r="J290" s="8"/>
      <c r="K290" s="8"/>
      <c r="L290" s="8">
        <v>0.84970500000000004</v>
      </c>
      <c r="M290" s="8">
        <v>0.39400600000000002</v>
      </c>
    </row>
    <row r="291" spans="2:13" x14ac:dyDescent="0.2">
      <c r="B291" s="8">
        <v>0.748645</v>
      </c>
      <c r="C291" s="8"/>
      <c r="D291" s="8"/>
      <c r="E291" s="8"/>
      <c r="F291" s="8">
        <v>0.79029400000000005</v>
      </c>
      <c r="G291" s="8"/>
      <c r="H291" s="8"/>
      <c r="I291" s="8">
        <v>0.86181799999999997</v>
      </c>
      <c r="J291" s="8"/>
      <c r="K291" s="8"/>
      <c r="L291" s="8">
        <v>0.56918599999999997</v>
      </c>
      <c r="M291" s="8">
        <v>0.46004099999999998</v>
      </c>
    </row>
    <row r="292" spans="2:13" x14ac:dyDescent="0.2">
      <c r="B292" s="8">
        <v>0.57210000000000005</v>
      </c>
      <c r="C292" s="8"/>
      <c r="D292" s="8"/>
      <c r="E292" s="8"/>
      <c r="F292" s="8">
        <v>0.71010799999999996</v>
      </c>
      <c r="G292" s="8"/>
      <c r="H292" s="8"/>
      <c r="I292" s="8">
        <v>0.371865</v>
      </c>
      <c r="J292" s="8"/>
      <c r="K292" s="8"/>
      <c r="L292" s="8">
        <v>0.70566200000000001</v>
      </c>
      <c r="M292" s="8">
        <v>0.69143299999999996</v>
      </c>
    </row>
    <row r="293" spans="2:13" x14ac:dyDescent="0.2">
      <c r="B293" s="8">
        <v>0.61017100000000002</v>
      </c>
      <c r="C293" s="8"/>
      <c r="D293" s="8"/>
      <c r="E293" s="8"/>
      <c r="F293" s="8">
        <v>0.72257899999999997</v>
      </c>
      <c r="G293" s="8"/>
      <c r="H293" s="8"/>
      <c r="I293" s="8">
        <v>0.56837000000000004</v>
      </c>
      <c r="J293" s="8"/>
      <c r="K293" s="8"/>
      <c r="L293" s="8">
        <v>1.1321699999999999</v>
      </c>
      <c r="M293" s="8">
        <v>0.45801700000000001</v>
      </c>
    </row>
    <row r="294" spans="2:13" x14ac:dyDescent="0.2">
      <c r="B294" s="8">
        <v>0.25045000000000001</v>
      </c>
      <c r="C294" s="8"/>
      <c r="D294" s="8"/>
      <c r="E294" s="8"/>
      <c r="F294" s="8">
        <v>0.63154399999999999</v>
      </c>
      <c r="G294" s="8"/>
      <c r="H294" s="8"/>
      <c r="I294" s="8">
        <v>0.34600799999999998</v>
      </c>
      <c r="J294" s="8"/>
      <c r="K294" s="8"/>
      <c r="L294" s="8">
        <v>0.74816499999999997</v>
      </c>
      <c r="M294" s="8">
        <v>0.28199600000000002</v>
      </c>
    </row>
    <row r="295" spans="2:13" x14ac:dyDescent="0.2">
      <c r="B295" s="8">
        <v>0.32283600000000001</v>
      </c>
      <c r="C295" s="8"/>
      <c r="D295" s="8"/>
      <c r="E295" s="8"/>
      <c r="F295" s="8">
        <v>0.87449299999999996</v>
      </c>
      <c r="G295" s="8"/>
      <c r="H295" s="8"/>
      <c r="I295" s="8">
        <v>0.58694299999999999</v>
      </c>
      <c r="J295" s="8"/>
      <c r="K295" s="8"/>
      <c r="L295" s="8">
        <v>0.50983500000000004</v>
      </c>
      <c r="M295" s="8">
        <v>0.297012</v>
      </c>
    </row>
    <row r="296" spans="2:13" x14ac:dyDescent="0.2">
      <c r="B296" s="8">
        <v>0.59911999999999999</v>
      </c>
      <c r="C296" s="8"/>
      <c r="D296" s="8"/>
      <c r="E296" s="8"/>
      <c r="F296" s="8">
        <v>1.3168299999999999</v>
      </c>
      <c r="G296" s="8"/>
      <c r="H296" s="8"/>
      <c r="I296" s="8">
        <v>0.47198099999999998</v>
      </c>
      <c r="J296" s="8"/>
      <c r="K296" s="8"/>
      <c r="L296" s="8">
        <v>0.96299100000000004</v>
      </c>
      <c r="M296" s="8">
        <v>0.39793200000000001</v>
      </c>
    </row>
    <row r="297" spans="2:13" x14ac:dyDescent="0.2">
      <c r="B297" s="8">
        <v>0.88446400000000003</v>
      </c>
      <c r="C297" s="8"/>
      <c r="D297" s="8"/>
      <c r="E297" s="8"/>
      <c r="F297" s="8">
        <v>0.92460299999999995</v>
      </c>
      <c r="G297" s="8"/>
      <c r="H297" s="8"/>
      <c r="I297" s="8">
        <v>0.26221</v>
      </c>
      <c r="J297" s="8"/>
      <c r="K297" s="8"/>
      <c r="L297" s="8">
        <v>0.714638</v>
      </c>
      <c r="M297" s="8">
        <v>0.31177899999999997</v>
      </c>
    </row>
    <row r="298" spans="2:13" x14ac:dyDescent="0.2">
      <c r="B298" s="8">
        <v>0.48753800000000003</v>
      </c>
      <c r="C298" s="8"/>
      <c r="D298" s="8"/>
      <c r="E298" s="8"/>
      <c r="F298" s="8">
        <v>1.0117700000000001</v>
      </c>
      <c r="G298" s="8"/>
      <c r="H298" s="8"/>
      <c r="I298" s="8">
        <v>0.243006</v>
      </c>
      <c r="J298" s="8"/>
      <c r="K298" s="8"/>
      <c r="L298" s="8">
        <v>0.611931</v>
      </c>
      <c r="M298" s="8">
        <v>0.46795999999999999</v>
      </c>
    </row>
    <row r="299" spans="2:13" x14ac:dyDescent="0.2">
      <c r="B299" s="8">
        <v>0.67303599999999997</v>
      </c>
      <c r="C299" s="8"/>
      <c r="D299" s="8"/>
      <c r="E299" s="8"/>
      <c r="F299" s="8">
        <v>0.806454</v>
      </c>
      <c r="G299" s="8"/>
      <c r="H299" s="8"/>
      <c r="I299" s="8">
        <v>0.42969099999999999</v>
      </c>
      <c r="J299" s="8"/>
      <c r="K299" s="8"/>
      <c r="L299" s="8">
        <v>0.82567299999999999</v>
      </c>
      <c r="M299" s="8">
        <v>0.37605100000000002</v>
      </c>
    </row>
    <row r="300" spans="2:13" x14ac:dyDescent="0.2">
      <c r="B300" s="8">
        <v>0.99404599999999999</v>
      </c>
      <c r="C300" s="8"/>
      <c r="D300" s="8"/>
      <c r="E300" s="8"/>
      <c r="F300" s="8">
        <v>1.3798900000000001</v>
      </c>
      <c r="G300" s="8"/>
      <c r="H300" s="8"/>
      <c r="I300" s="8">
        <v>0.66156700000000002</v>
      </c>
      <c r="J300" s="8"/>
      <c r="K300" s="8"/>
      <c r="L300" s="8">
        <v>0.65063599999999999</v>
      </c>
      <c r="M300" s="8">
        <v>0.238149</v>
      </c>
    </row>
    <row r="301" spans="2:13" x14ac:dyDescent="0.2">
      <c r="B301" s="8">
        <v>0.72721000000000002</v>
      </c>
      <c r="C301" s="8"/>
      <c r="D301" s="8"/>
      <c r="E301" s="8"/>
      <c r="F301" s="8">
        <v>0.50716099999999997</v>
      </c>
      <c r="G301" s="8"/>
      <c r="H301" s="8"/>
      <c r="I301" s="8">
        <v>0.52351700000000001</v>
      </c>
      <c r="J301" s="8"/>
      <c r="K301" s="8"/>
      <c r="L301" s="8">
        <v>0.69648900000000002</v>
      </c>
      <c r="M301" s="8">
        <v>0.427678</v>
      </c>
    </row>
    <row r="302" spans="2:13" x14ac:dyDescent="0.2">
      <c r="B302" s="8">
        <v>0.82641699999999996</v>
      </c>
      <c r="C302" s="8"/>
      <c r="D302" s="8"/>
      <c r="E302" s="8"/>
      <c r="F302" s="8">
        <v>0.87938400000000005</v>
      </c>
      <c r="G302" s="8"/>
      <c r="H302" s="8"/>
      <c r="I302" s="8">
        <v>0.25316</v>
      </c>
      <c r="J302" s="8"/>
      <c r="K302" s="8"/>
      <c r="L302" s="8">
        <v>0.66138399999999997</v>
      </c>
      <c r="M302" s="8">
        <v>0.72020300000000004</v>
      </c>
    </row>
    <row r="303" spans="2:13" x14ac:dyDescent="0.2">
      <c r="B303" s="8">
        <v>0.91578800000000005</v>
      </c>
      <c r="C303" s="8"/>
      <c r="D303" s="8"/>
      <c r="E303" s="8"/>
      <c r="F303" s="8">
        <v>0.90593999999999997</v>
      </c>
      <c r="G303" s="8"/>
      <c r="H303" s="8"/>
      <c r="I303" s="8">
        <v>0.35588399999999998</v>
      </c>
      <c r="J303" s="8"/>
      <c r="K303" s="8"/>
      <c r="L303" s="8">
        <v>0.84295699999999996</v>
      </c>
      <c r="M303" s="8">
        <v>0.65168999999999999</v>
      </c>
    </row>
    <row r="304" spans="2:13" x14ac:dyDescent="0.2">
      <c r="B304" s="8">
        <v>0.72370199999999996</v>
      </c>
      <c r="C304" s="8"/>
      <c r="D304" s="8"/>
      <c r="E304" s="8"/>
      <c r="F304" s="8">
        <v>0.82530899999999996</v>
      </c>
      <c r="G304" s="8"/>
      <c r="H304" s="8"/>
      <c r="I304" s="8">
        <v>0.80236300000000005</v>
      </c>
      <c r="J304" s="8"/>
      <c r="K304" s="8"/>
      <c r="L304" s="8">
        <v>0.77726899999999999</v>
      </c>
      <c r="M304" s="8">
        <v>0.37381500000000001</v>
      </c>
    </row>
    <row r="305" spans="2:13" x14ac:dyDescent="0.2">
      <c r="B305" s="8">
        <v>0.80952999999999997</v>
      </c>
      <c r="C305" s="8"/>
      <c r="D305" s="8"/>
      <c r="E305" s="8"/>
      <c r="F305" s="8">
        <v>1.05339</v>
      </c>
      <c r="G305" s="8"/>
      <c r="H305" s="8"/>
      <c r="I305" s="8">
        <v>0.42229899999999998</v>
      </c>
      <c r="J305" s="8"/>
      <c r="K305" s="8"/>
      <c r="L305" s="8">
        <v>0.490481</v>
      </c>
      <c r="M305" s="8">
        <v>0.53576400000000002</v>
      </c>
    </row>
    <row r="306" spans="2:13" x14ac:dyDescent="0.2">
      <c r="B306" s="8">
        <v>0.31801600000000002</v>
      </c>
      <c r="C306" s="8"/>
      <c r="D306" s="8"/>
      <c r="E306" s="8"/>
      <c r="F306" s="8">
        <v>1.1410199999999999</v>
      </c>
      <c r="G306" s="8"/>
      <c r="H306" s="8"/>
      <c r="I306" s="8">
        <v>0.519876</v>
      </c>
      <c r="J306" s="8"/>
      <c r="K306" s="8"/>
      <c r="L306" s="8">
        <v>0.57020400000000004</v>
      </c>
      <c r="M306" s="8">
        <v>0.52457600000000004</v>
      </c>
    </row>
    <row r="307" spans="2:13" x14ac:dyDescent="0.2">
      <c r="B307" s="8">
        <v>0.42638500000000001</v>
      </c>
      <c r="C307" s="8"/>
      <c r="D307" s="8"/>
      <c r="E307" s="8"/>
      <c r="F307" s="8">
        <v>0.74912800000000002</v>
      </c>
      <c r="G307" s="8"/>
      <c r="H307" s="8"/>
      <c r="J307" s="8"/>
      <c r="K307" s="8"/>
      <c r="L307" s="8">
        <v>0.64668599999999998</v>
      </c>
      <c r="M307" s="8">
        <v>0.31478299999999998</v>
      </c>
    </row>
    <row r="308" spans="2:13" x14ac:dyDescent="0.2">
      <c r="B308" s="8">
        <v>0.561975</v>
      </c>
      <c r="C308" s="8"/>
      <c r="D308" s="8"/>
      <c r="E308" s="8"/>
      <c r="F308" s="8">
        <v>1.0682700000000001</v>
      </c>
      <c r="G308" s="8"/>
      <c r="H308" s="8"/>
      <c r="I308" s="8"/>
      <c r="J308" s="8"/>
      <c r="K308" s="8"/>
      <c r="L308" s="8">
        <v>0.58600200000000002</v>
      </c>
      <c r="M308" s="8">
        <v>0.61507599999999996</v>
      </c>
    </row>
    <row r="309" spans="2:13" x14ac:dyDescent="0.2">
      <c r="B309" s="8">
        <v>0.74087199999999998</v>
      </c>
      <c r="C309" s="8"/>
      <c r="D309" s="8"/>
      <c r="E309" s="8"/>
      <c r="F309" s="8">
        <v>0.582175</v>
      </c>
      <c r="G309" s="8"/>
      <c r="H309" s="8"/>
      <c r="I309" s="8"/>
      <c r="J309" s="8"/>
      <c r="K309" s="8"/>
      <c r="L309" s="8">
        <v>0.83846399999999999</v>
      </c>
      <c r="M309" s="8">
        <v>0.213394</v>
      </c>
    </row>
    <row r="310" spans="2:13" x14ac:dyDescent="0.2">
      <c r="B310" s="8">
        <v>0.77878099999999995</v>
      </c>
      <c r="C310" s="8"/>
      <c r="D310" s="8"/>
      <c r="E310" s="8"/>
      <c r="F310" s="8">
        <v>1.0140899999999999</v>
      </c>
      <c r="G310" s="8"/>
      <c r="H310" s="8"/>
      <c r="I310" s="8"/>
      <c r="J310" s="8"/>
      <c r="K310" s="8"/>
      <c r="L310" s="8">
        <v>1.3871199999999999</v>
      </c>
      <c r="M310" s="8">
        <v>0.37465599999999999</v>
      </c>
    </row>
    <row r="311" spans="2:13" x14ac:dyDescent="0.2">
      <c r="B311" s="8">
        <v>0.64668700000000001</v>
      </c>
      <c r="C311" s="8"/>
      <c r="D311" s="8"/>
      <c r="E311" s="8"/>
      <c r="F311" s="8">
        <v>0.83174199999999998</v>
      </c>
      <c r="G311" s="8"/>
      <c r="H311" s="8"/>
      <c r="I311" s="8"/>
      <c r="J311" s="8"/>
      <c r="K311" s="8"/>
      <c r="L311" s="8">
        <v>0.65596600000000005</v>
      </c>
      <c r="M311" s="8">
        <v>0.21593000000000001</v>
      </c>
    </row>
    <row r="312" spans="2:13" x14ac:dyDescent="0.2">
      <c r="B312" s="8">
        <v>0.471439</v>
      </c>
      <c r="C312" s="8"/>
      <c r="D312" s="8"/>
      <c r="E312" s="8"/>
      <c r="F312" s="8">
        <v>0.705067</v>
      </c>
      <c r="G312" s="8"/>
      <c r="H312" s="8"/>
      <c r="I312" s="8"/>
      <c r="J312" s="8"/>
      <c r="K312" s="8"/>
      <c r="L312" s="8">
        <v>0.82857499999999995</v>
      </c>
      <c r="M312" s="8"/>
    </row>
    <row r="313" spans="2:13" x14ac:dyDescent="0.2">
      <c r="B313" s="8">
        <v>0.31623200000000001</v>
      </c>
      <c r="C313" s="8"/>
      <c r="D313" s="8"/>
      <c r="E313" s="8"/>
      <c r="F313" s="8">
        <v>0.43041000000000001</v>
      </c>
      <c r="G313" s="8"/>
      <c r="H313" s="8"/>
      <c r="I313" s="8"/>
      <c r="J313" s="8"/>
      <c r="K313" s="8"/>
      <c r="L313" s="8">
        <v>0.71314100000000002</v>
      </c>
      <c r="M313" s="8"/>
    </row>
    <row r="314" spans="2:13" x14ac:dyDescent="0.2">
      <c r="B314" s="8">
        <v>0.96772000000000002</v>
      </c>
      <c r="C314" s="8"/>
      <c r="D314" s="8"/>
      <c r="E314" s="8"/>
      <c r="F314" s="8">
        <v>1.64941</v>
      </c>
      <c r="G314" s="8"/>
      <c r="H314" s="8"/>
      <c r="I314" s="8"/>
      <c r="J314" s="8"/>
      <c r="K314" s="8"/>
      <c r="L314" s="8">
        <v>0.36136099999999999</v>
      </c>
      <c r="M314" s="8"/>
    </row>
    <row r="315" spans="2:13" x14ac:dyDescent="0.2">
      <c r="B315" s="8">
        <v>0.24634600000000001</v>
      </c>
      <c r="C315" s="8"/>
      <c r="D315" s="8"/>
      <c r="E315" s="8"/>
      <c r="F315" s="8">
        <v>0.81122499999999997</v>
      </c>
      <c r="G315" s="8"/>
      <c r="H315" s="8"/>
      <c r="I315" s="8"/>
      <c r="J315" s="8"/>
      <c r="K315" s="8"/>
      <c r="L315" s="8">
        <v>0.65633699999999995</v>
      </c>
      <c r="M315" s="8"/>
    </row>
    <row r="316" spans="2:13" x14ac:dyDescent="0.2">
      <c r="B316" s="8">
        <v>0.91100099999999995</v>
      </c>
      <c r="C316" s="8"/>
      <c r="D316" s="8"/>
      <c r="E316" s="8"/>
      <c r="F316" s="8">
        <v>1.26193</v>
      </c>
      <c r="G316" s="8"/>
      <c r="H316" s="8"/>
      <c r="I316" s="8"/>
      <c r="J316" s="8"/>
      <c r="K316" s="8"/>
      <c r="L316" s="8">
        <v>0.85045400000000004</v>
      </c>
      <c r="M316" s="8"/>
    </row>
    <row r="317" spans="2:13" x14ac:dyDescent="0.2">
      <c r="B317" s="8">
        <v>0.77568300000000001</v>
      </c>
      <c r="C317" s="8"/>
      <c r="D317" s="8"/>
      <c r="E317" s="8"/>
      <c r="F317" s="8"/>
      <c r="G317" s="8"/>
      <c r="H317" s="8"/>
      <c r="I317" s="8"/>
      <c r="J317" s="8"/>
      <c r="K317" s="8"/>
      <c r="L317" s="8">
        <v>0.66639000000000004</v>
      </c>
      <c r="M317" s="8"/>
    </row>
    <row r="318" spans="2:13" x14ac:dyDescent="0.2">
      <c r="B318" s="8">
        <v>0.68948799999999999</v>
      </c>
      <c r="C318" s="8"/>
      <c r="D318" s="8"/>
      <c r="E318" s="8"/>
      <c r="F318" s="8"/>
      <c r="G318" s="8"/>
      <c r="H318" s="8"/>
      <c r="I318" s="8"/>
      <c r="J318" s="8"/>
      <c r="K318" s="8"/>
      <c r="L318" s="8">
        <v>0.84449700000000005</v>
      </c>
      <c r="M318" s="8"/>
    </row>
    <row r="319" spans="2:13" x14ac:dyDescent="0.2">
      <c r="B319" s="8">
        <v>0.70320000000000005</v>
      </c>
      <c r="C319" s="8"/>
      <c r="D319" s="8"/>
      <c r="E319" s="8"/>
      <c r="F319" s="8"/>
      <c r="G319" s="8"/>
      <c r="H319" s="8"/>
      <c r="I319" s="8"/>
      <c r="J319" s="8"/>
      <c r="K319" s="8"/>
      <c r="L319" s="8">
        <v>0.93716900000000003</v>
      </c>
      <c r="M319" s="8"/>
    </row>
    <row r="320" spans="2:13" x14ac:dyDescent="0.2">
      <c r="B320" s="8">
        <v>0.35592800000000002</v>
      </c>
      <c r="C320" s="8"/>
      <c r="D320" s="8"/>
      <c r="E320" s="8"/>
      <c r="F320" s="8"/>
      <c r="G320" s="8"/>
      <c r="H320" s="8"/>
      <c r="I320" s="8"/>
      <c r="J320" s="8"/>
      <c r="K320" s="8"/>
      <c r="L320" s="8">
        <v>0.91452599999999995</v>
      </c>
      <c r="M320" s="8"/>
    </row>
    <row r="321" spans="2:13" x14ac:dyDescent="0.2">
      <c r="B321" s="8">
        <v>0.41120099999999998</v>
      </c>
      <c r="C321" s="8"/>
      <c r="D321" s="8"/>
      <c r="E321" s="8"/>
      <c r="F321" s="8"/>
      <c r="G321" s="8"/>
      <c r="H321" s="8"/>
      <c r="I321" s="8"/>
      <c r="J321" s="8"/>
      <c r="K321" s="8"/>
      <c r="L321" s="8">
        <v>0.63524599999999998</v>
      </c>
      <c r="M321" s="8"/>
    </row>
    <row r="322" spans="2:13" x14ac:dyDescent="0.2">
      <c r="B322" s="8">
        <v>0.236982</v>
      </c>
      <c r="C322" s="8"/>
      <c r="D322" s="8"/>
      <c r="E322" s="8"/>
      <c r="F322" s="8"/>
      <c r="G322" s="8"/>
      <c r="H322" s="8"/>
      <c r="I322" s="8"/>
      <c r="J322" s="8"/>
      <c r="K322" s="8"/>
      <c r="L322" s="8">
        <v>1.23329</v>
      </c>
      <c r="M322" s="8"/>
    </row>
    <row r="323" spans="2:13" x14ac:dyDescent="0.2">
      <c r="B323" s="8">
        <v>0.278059</v>
      </c>
      <c r="C323" s="8"/>
      <c r="D323" s="8"/>
      <c r="E323" s="8"/>
      <c r="F323" s="8"/>
      <c r="G323" s="8"/>
      <c r="H323" s="8"/>
      <c r="I323" s="8"/>
      <c r="J323" s="8"/>
      <c r="K323" s="8"/>
      <c r="L323" s="8">
        <v>0.92837999999999998</v>
      </c>
      <c r="M323" s="8"/>
    </row>
    <row r="324" spans="2:13" x14ac:dyDescent="0.2">
      <c r="B324" s="8">
        <v>0.60156799999999999</v>
      </c>
      <c r="C324" s="8"/>
      <c r="D324" s="8"/>
      <c r="E324" s="8"/>
      <c r="F324" s="8"/>
      <c r="G324" s="8"/>
      <c r="H324" s="8"/>
      <c r="I324" s="8"/>
      <c r="J324" s="8"/>
      <c r="K324" s="8"/>
      <c r="L324" s="8">
        <v>0.80647999999999997</v>
      </c>
      <c r="M324" s="8"/>
    </row>
    <row r="325" spans="2:13" x14ac:dyDescent="0.2"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>
        <v>0.55276499999999995</v>
      </c>
      <c r="M325" s="8"/>
    </row>
    <row r="326" spans="2:13" x14ac:dyDescent="0.2"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>
        <v>0.82999100000000003</v>
      </c>
      <c r="M326" s="8"/>
    </row>
    <row r="327" spans="2:13" x14ac:dyDescent="0.2"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>
        <v>0.75399700000000003</v>
      </c>
      <c r="M327" s="8"/>
    </row>
    <row r="328" spans="2:13" x14ac:dyDescent="0.2"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>
        <v>0.58243599999999995</v>
      </c>
      <c r="M328" s="8"/>
    </row>
    <row r="329" spans="2:13" x14ac:dyDescent="0.2"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>
        <v>0.47154499999999999</v>
      </c>
      <c r="M329" s="8"/>
    </row>
    <row r="330" spans="2:13" x14ac:dyDescent="0.2"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>
        <v>0.72695699999999996</v>
      </c>
      <c r="M330" s="8"/>
    </row>
    <row r="331" spans="2:13" x14ac:dyDescent="0.2"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>
        <v>0.54108299999999998</v>
      </c>
      <c r="M331" s="8"/>
    </row>
    <row r="332" spans="2:13" x14ac:dyDescent="0.2"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>
        <v>0.77066999999999997</v>
      </c>
      <c r="M332" s="8"/>
    </row>
    <row r="333" spans="2:13" x14ac:dyDescent="0.2"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>
        <v>1.09965</v>
      </c>
      <c r="M333" s="8"/>
    </row>
    <row r="334" spans="2:13" x14ac:dyDescent="0.2"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>
        <v>0.51772300000000004</v>
      </c>
      <c r="M334" s="8"/>
    </row>
    <row r="335" spans="2:13" x14ac:dyDescent="0.2"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>
        <v>0.60348800000000002</v>
      </c>
      <c r="M335" s="8"/>
    </row>
    <row r="336" spans="2:13" x14ac:dyDescent="0.2"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>
        <v>0.98908499999999999</v>
      </c>
      <c r="M336" s="8"/>
    </row>
    <row r="337" spans="2:13" x14ac:dyDescent="0.2"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>
        <v>0.70335199999999998</v>
      </c>
      <c r="M337" s="8"/>
    </row>
    <row r="338" spans="2:13" x14ac:dyDescent="0.2"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>
        <v>0.522845</v>
      </c>
      <c r="M338" s="8"/>
    </row>
    <row r="339" spans="2:13" x14ac:dyDescent="0.2"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>
        <v>1.81931</v>
      </c>
      <c r="M339" s="8"/>
    </row>
    <row r="340" spans="2:13" x14ac:dyDescent="0.2"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>
        <v>0.71397699999999997</v>
      </c>
      <c r="M340" s="8"/>
    </row>
    <row r="341" spans="2:13" x14ac:dyDescent="0.2"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>
        <v>0.61297599999999997</v>
      </c>
      <c r="M341" s="8"/>
    </row>
    <row r="342" spans="2:13" x14ac:dyDescent="0.2"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>
        <v>0.59676300000000004</v>
      </c>
      <c r="M342" s="8"/>
    </row>
    <row r="343" spans="2:13" x14ac:dyDescent="0.2"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>
        <v>1.1271</v>
      </c>
      <c r="M343" s="8"/>
    </row>
    <row r="344" spans="2:13" x14ac:dyDescent="0.2"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>
        <v>0.78351499999999996</v>
      </c>
      <c r="M344" s="8"/>
    </row>
    <row r="345" spans="2:13" x14ac:dyDescent="0.2"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>
        <v>0.53641000000000005</v>
      </c>
      <c r="M345" s="8"/>
    </row>
    <row r="346" spans="2:13" x14ac:dyDescent="0.2"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>
        <v>0.37993300000000002</v>
      </c>
      <c r="M346" s="8"/>
    </row>
    <row r="347" spans="2:13" x14ac:dyDescent="0.2"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>
        <v>0.56844399999999995</v>
      </c>
      <c r="M347" s="8"/>
    </row>
    <row r="348" spans="2:13" x14ac:dyDescent="0.2"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>
        <v>1.04593</v>
      </c>
      <c r="M348" s="8"/>
    </row>
    <row r="349" spans="2:13" x14ac:dyDescent="0.2"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>
        <v>0.35993599999999998</v>
      </c>
      <c r="M349" s="8"/>
    </row>
    <row r="350" spans="2:13" x14ac:dyDescent="0.2"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>
        <v>0.47594900000000001</v>
      </c>
      <c r="M350" s="8"/>
    </row>
    <row r="351" spans="2:13" x14ac:dyDescent="0.2"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>
        <v>0.778775</v>
      </c>
      <c r="M351" s="8"/>
    </row>
    <row r="352" spans="2:13" x14ac:dyDescent="0.2"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>
        <v>0.65634899999999996</v>
      </c>
      <c r="M352" s="8"/>
    </row>
    <row r="353" spans="2:13" x14ac:dyDescent="0.2"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>
        <v>0.43881999999999999</v>
      </c>
      <c r="M353" s="8"/>
    </row>
    <row r="354" spans="2:13" x14ac:dyDescent="0.2"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>
        <v>1.35571</v>
      </c>
      <c r="M354" s="8"/>
    </row>
    <row r="355" spans="2:13" x14ac:dyDescent="0.2"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>
        <v>0.71113700000000002</v>
      </c>
      <c r="M355" s="8"/>
    </row>
    <row r="356" spans="2:13" x14ac:dyDescent="0.2"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>
        <v>0.65822000000000003</v>
      </c>
      <c r="M356" s="8"/>
    </row>
    <row r="357" spans="2:13" x14ac:dyDescent="0.2"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>
        <v>0.63912400000000003</v>
      </c>
      <c r="M357" s="8"/>
    </row>
    <row r="358" spans="2:13" x14ac:dyDescent="0.2"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>
        <v>0.534443</v>
      </c>
      <c r="M358" s="8"/>
    </row>
    <row r="359" spans="2:13" x14ac:dyDescent="0.2"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>
        <v>0.54252999999999996</v>
      </c>
      <c r="M359" s="8"/>
    </row>
    <row r="360" spans="2:13" x14ac:dyDescent="0.2"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>
        <v>0.76873199999999997</v>
      </c>
      <c r="M360" s="8"/>
    </row>
    <row r="361" spans="2:13" x14ac:dyDescent="0.2"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>
        <v>0.73364099999999999</v>
      </c>
      <c r="M361" s="8"/>
    </row>
    <row r="362" spans="2:13" x14ac:dyDescent="0.2"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>
        <v>0.43799100000000002</v>
      </c>
      <c r="M362" s="8"/>
    </row>
    <row r="363" spans="2:13" x14ac:dyDescent="0.2"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>
        <v>0.72687000000000002</v>
      </c>
      <c r="M363" s="8"/>
    </row>
    <row r="364" spans="2:13" x14ac:dyDescent="0.2"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>
        <v>1.1555599999999999</v>
      </c>
      <c r="M364" s="8"/>
    </row>
    <row r="365" spans="2:13" x14ac:dyDescent="0.2"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>
        <v>0.50596699999999994</v>
      </c>
      <c r="M365" s="8"/>
    </row>
  </sheetData>
  <mergeCells count="4">
    <mergeCell ref="B2:G2"/>
    <mergeCell ref="H2:M2"/>
    <mergeCell ref="Q3:V3"/>
    <mergeCell ref="W3:AB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536F2-514A-854D-9A77-4BFBA8CBB80C}">
  <dimension ref="A1:U355"/>
  <sheetViews>
    <sheetView workbookViewId="0">
      <selection activeCell="L18" sqref="L18"/>
    </sheetView>
  </sheetViews>
  <sheetFormatPr baseColWidth="10" defaultRowHeight="16" x14ac:dyDescent="0.2"/>
  <sheetData>
    <row r="1" spans="1:21" x14ac:dyDescent="0.2">
      <c r="A1" s="24" t="s">
        <v>30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spans="1:21" x14ac:dyDescent="0.2">
      <c r="A2" s="25"/>
      <c r="B2" s="30"/>
      <c r="C2" s="30"/>
      <c r="D2" s="30"/>
      <c r="E2" s="30"/>
      <c r="F2" s="30"/>
      <c r="G2" s="30"/>
      <c r="H2" s="30"/>
      <c r="I2" s="30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5"/>
    </row>
    <row r="3" spans="1:21" x14ac:dyDescent="0.2">
      <c r="A3" s="25"/>
      <c r="B3" s="9" t="s">
        <v>47</v>
      </c>
      <c r="C3" s="9" t="s">
        <v>48</v>
      </c>
      <c r="D3" s="9" t="s">
        <v>49</v>
      </c>
      <c r="E3" s="9" t="s">
        <v>50</v>
      </c>
      <c r="F3" s="9" t="s">
        <v>51</v>
      </c>
      <c r="G3" s="9" t="s">
        <v>52</v>
      </c>
      <c r="H3" s="9" t="s">
        <v>53</v>
      </c>
      <c r="I3" s="9" t="s">
        <v>54</v>
      </c>
      <c r="J3" s="21"/>
      <c r="K3" s="27"/>
      <c r="L3" s="27"/>
      <c r="M3" s="9" t="s">
        <v>47</v>
      </c>
      <c r="N3" s="9" t="s">
        <v>48</v>
      </c>
      <c r="O3" s="9" t="s">
        <v>49</v>
      </c>
      <c r="P3" s="9" t="s">
        <v>50</v>
      </c>
      <c r="Q3" s="9" t="s">
        <v>51</v>
      </c>
      <c r="R3" s="9" t="s">
        <v>52</v>
      </c>
      <c r="S3" s="9" t="s">
        <v>53</v>
      </c>
      <c r="T3" s="9" t="s">
        <v>54</v>
      </c>
      <c r="U3" s="24"/>
    </row>
    <row r="4" spans="1:21" x14ac:dyDescent="0.2">
      <c r="A4" s="25"/>
      <c r="B4" s="1">
        <v>0.78110900000000005</v>
      </c>
      <c r="C4" s="1">
        <v>0.65095400000000003</v>
      </c>
      <c r="D4" s="1">
        <v>0.60424699999999998</v>
      </c>
      <c r="E4" s="1">
        <v>0.58170599999999995</v>
      </c>
      <c r="F4" s="1">
        <v>1.0801099999999999</v>
      </c>
      <c r="G4" s="1">
        <v>1.0325299999999999</v>
      </c>
      <c r="H4" s="1">
        <v>0.83791000000000004</v>
      </c>
      <c r="I4" s="1">
        <v>0.88878800000000002</v>
      </c>
      <c r="J4" s="28"/>
      <c r="K4" s="28"/>
      <c r="L4" s="10" t="s">
        <v>25</v>
      </c>
      <c r="M4" s="28">
        <v>0.51513799999999998</v>
      </c>
      <c r="N4" s="25">
        <v>0.88288199999999994</v>
      </c>
      <c r="O4" s="25">
        <v>0.51990800000000004</v>
      </c>
      <c r="P4" s="25">
        <v>0.53293100000000004</v>
      </c>
      <c r="Q4" s="21">
        <v>0.660076</v>
      </c>
      <c r="R4" s="21">
        <v>0.67054999999999998</v>
      </c>
      <c r="S4" s="21">
        <v>0.59931299999999998</v>
      </c>
      <c r="T4" s="21">
        <v>0.99204400000000004</v>
      </c>
      <c r="U4" s="27"/>
    </row>
    <row r="5" spans="1:21" x14ac:dyDescent="0.2">
      <c r="A5" s="25"/>
      <c r="B5" s="1">
        <v>1.02119</v>
      </c>
      <c r="C5" s="1">
        <v>0.798732</v>
      </c>
      <c r="D5" s="1">
        <v>0.58562700000000001</v>
      </c>
      <c r="E5" s="1">
        <v>0.59752099999999997</v>
      </c>
      <c r="F5" s="1">
        <v>0.67076000000000002</v>
      </c>
      <c r="G5" s="1">
        <v>1.3523700000000001</v>
      </c>
      <c r="H5" s="1">
        <v>0.41038200000000002</v>
      </c>
      <c r="I5" s="1">
        <v>0.83479099999999995</v>
      </c>
      <c r="J5" s="28"/>
      <c r="K5" s="28"/>
      <c r="L5" s="28"/>
      <c r="M5" s="28"/>
      <c r="N5" s="25"/>
      <c r="O5" s="25"/>
      <c r="P5" s="24"/>
      <c r="Q5" s="25"/>
      <c r="R5" s="25"/>
      <c r="S5" s="25"/>
      <c r="T5" s="25"/>
      <c r="U5" s="25"/>
    </row>
    <row r="6" spans="1:21" x14ac:dyDescent="0.2">
      <c r="A6" s="25"/>
      <c r="B6" s="1">
        <v>0.56347400000000003</v>
      </c>
      <c r="C6" s="1">
        <v>1.23733</v>
      </c>
      <c r="D6" s="1">
        <v>0.49574499999999999</v>
      </c>
      <c r="E6" s="1">
        <v>0.269673</v>
      </c>
      <c r="F6" s="1">
        <v>0.64377600000000001</v>
      </c>
      <c r="G6" s="1">
        <v>0.62843599999999999</v>
      </c>
      <c r="H6" s="1">
        <v>0.85791899999999999</v>
      </c>
      <c r="I6" s="1">
        <v>1.35615</v>
      </c>
      <c r="J6" s="28"/>
      <c r="K6" s="28"/>
      <c r="L6" s="28"/>
      <c r="M6" s="28"/>
      <c r="N6" s="25"/>
      <c r="O6" s="25"/>
      <c r="P6" s="25"/>
      <c r="Q6" s="25"/>
      <c r="R6" s="25"/>
      <c r="S6" s="25"/>
      <c r="T6" s="25"/>
      <c r="U6" s="25"/>
    </row>
    <row r="7" spans="1:21" x14ac:dyDescent="0.2">
      <c r="A7" s="25"/>
      <c r="B7" s="1">
        <v>0.94915300000000002</v>
      </c>
      <c r="C7" s="1">
        <v>0.706148</v>
      </c>
      <c r="D7" s="1">
        <v>0.237985</v>
      </c>
      <c r="E7" s="1">
        <v>0.26146799999999998</v>
      </c>
      <c r="F7" s="1">
        <v>1.08748</v>
      </c>
      <c r="G7" s="1">
        <v>0.36855100000000002</v>
      </c>
      <c r="H7" s="1">
        <v>0.75029400000000002</v>
      </c>
      <c r="I7" s="1">
        <v>0.53306900000000002</v>
      </c>
      <c r="J7" s="28"/>
      <c r="K7" s="28"/>
      <c r="L7" s="28"/>
      <c r="M7" s="28"/>
      <c r="N7" s="25"/>
      <c r="O7" s="25"/>
      <c r="P7" s="25"/>
      <c r="Q7" s="25"/>
      <c r="R7" s="25"/>
      <c r="S7" s="25"/>
      <c r="T7" s="25"/>
      <c r="U7" s="25"/>
    </row>
    <row r="8" spans="1:21" x14ac:dyDescent="0.2">
      <c r="A8" s="19"/>
      <c r="B8" s="1">
        <v>0.55766099999999996</v>
      </c>
      <c r="C8" s="1">
        <v>0.78910599999999997</v>
      </c>
      <c r="D8" s="1">
        <v>0.99778</v>
      </c>
      <c r="E8" s="1">
        <v>0.70637300000000003</v>
      </c>
      <c r="F8" s="1">
        <v>0.58266200000000001</v>
      </c>
      <c r="G8" s="1">
        <v>0.51690700000000001</v>
      </c>
      <c r="H8" s="1">
        <v>0.59887000000000001</v>
      </c>
      <c r="I8" s="1">
        <v>1.89151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  <row r="9" spans="1:21" x14ac:dyDescent="0.2">
      <c r="A9" s="19"/>
      <c r="B9" s="1">
        <v>0.74363999999999997</v>
      </c>
      <c r="C9" s="1">
        <v>0.552207</v>
      </c>
      <c r="D9" s="1">
        <v>0.56672100000000003</v>
      </c>
      <c r="E9" s="1">
        <v>0.58360900000000004</v>
      </c>
      <c r="F9" s="1">
        <v>0.61247200000000002</v>
      </c>
      <c r="G9" s="1">
        <v>0.82291999999999998</v>
      </c>
      <c r="H9" s="1">
        <v>0.45971600000000001</v>
      </c>
      <c r="I9" s="1">
        <v>0.77579600000000004</v>
      </c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spans="1:21" x14ac:dyDescent="0.2">
      <c r="A10" s="19"/>
      <c r="B10" s="1">
        <v>0.55169999999999997</v>
      </c>
      <c r="C10" s="1">
        <v>0.18882299999999999</v>
      </c>
      <c r="D10" s="1">
        <v>0.43066700000000002</v>
      </c>
      <c r="E10" s="1">
        <v>0.658111</v>
      </c>
      <c r="F10" s="1">
        <v>0.85195500000000002</v>
      </c>
      <c r="G10" s="1">
        <v>0.93697600000000003</v>
      </c>
      <c r="H10" s="1">
        <v>0.70041200000000003</v>
      </c>
      <c r="I10" s="1">
        <v>1.08667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</row>
    <row r="11" spans="1:21" x14ac:dyDescent="0.2">
      <c r="A11" s="19"/>
      <c r="B11" s="1">
        <v>0.31506800000000001</v>
      </c>
      <c r="C11" s="1">
        <v>0.81532000000000004</v>
      </c>
      <c r="D11" s="1">
        <v>0.19047600000000001</v>
      </c>
      <c r="E11" s="1">
        <v>0.67952999999999997</v>
      </c>
      <c r="F11" s="1">
        <v>0.54225299999999999</v>
      </c>
      <c r="G11" s="1">
        <v>0.44825399999999999</v>
      </c>
      <c r="H11" s="1">
        <v>0.71968399999999999</v>
      </c>
      <c r="I11" s="1">
        <v>0.95785399999999998</v>
      </c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</row>
    <row r="12" spans="1:21" x14ac:dyDescent="0.2">
      <c r="A12" s="19"/>
      <c r="B12" s="1">
        <v>0.31424000000000002</v>
      </c>
      <c r="C12" s="1">
        <v>0.68789800000000001</v>
      </c>
      <c r="D12" s="1">
        <v>0.57916199999999995</v>
      </c>
      <c r="E12" s="1">
        <v>0.16312099999999999</v>
      </c>
      <c r="F12" s="1">
        <v>0.84255199999999997</v>
      </c>
      <c r="G12" s="1">
        <v>0.55109600000000003</v>
      </c>
      <c r="H12" s="1">
        <v>0.89382200000000001</v>
      </c>
      <c r="I12" s="1">
        <v>1.0038899999999999</v>
      </c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21" x14ac:dyDescent="0.2">
      <c r="A13" s="19"/>
      <c r="B13" s="1">
        <v>0.51150200000000001</v>
      </c>
      <c r="C13" s="1">
        <v>0.88794700000000004</v>
      </c>
      <c r="D13" s="1">
        <v>0.29403299999999999</v>
      </c>
      <c r="E13" s="1">
        <v>0.143654</v>
      </c>
      <c r="F13" s="1">
        <v>0.60755099999999995</v>
      </c>
      <c r="G13" s="1">
        <v>0.39323000000000002</v>
      </c>
      <c r="H13" s="1">
        <v>0.68829499999999999</v>
      </c>
      <c r="I13" s="1">
        <v>0.84519599999999995</v>
      </c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 spans="1:21" x14ac:dyDescent="0.2">
      <c r="A14" s="19"/>
      <c r="B14" s="1">
        <v>0.21793799999999999</v>
      </c>
      <c r="C14" s="1">
        <v>1.0036499999999999</v>
      </c>
      <c r="D14" s="1">
        <v>0.644737</v>
      </c>
      <c r="E14" s="1">
        <v>0.412051</v>
      </c>
      <c r="F14" s="1">
        <v>0.85591099999999998</v>
      </c>
      <c r="G14" s="1">
        <v>0.25053199999999998</v>
      </c>
      <c r="H14" s="1">
        <v>0.65778300000000001</v>
      </c>
      <c r="I14" s="1">
        <v>0.85514999999999997</v>
      </c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x14ac:dyDescent="0.2">
      <c r="A15" s="10"/>
      <c r="B15" s="1">
        <v>0.39574799999999999</v>
      </c>
      <c r="C15" s="1">
        <v>1.0331699999999999</v>
      </c>
      <c r="D15" s="1">
        <v>0.30232599999999998</v>
      </c>
      <c r="E15" s="1">
        <v>0.63087199999999999</v>
      </c>
      <c r="F15" s="1">
        <v>0.77071999999999996</v>
      </c>
      <c r="G15" s="1">
        <v>0.76261500000000004</v>
      </c>
      <c r="H15" s="1">
        <v>0.501996</v>
      </c>
      <c r="I15" s="1">
        <v>0.95606999999999998</v>
      </c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</row>
    <row r="16" spans="1:21" x14ac:dyDescent="0.2">
      <c r="A16" s="10"/>
      <c r="B16" s="1">
        <v>0.377467</v>
      </c>
      <c r="C16" s="1">
        <v>1.41944</v>
      </c>
      <c r="D16" s="1">
        <v>0.202569</v>
      </c>
      <c r="E16" s="1">
        <v>0.38633299999999998</v>
      </c>
      <c r="F16" s="1">
        <v>0.66633900000000001</v>
      </c>
      <c r="G16" s="1">
        <v>0.31803300000000001</v>
      </c>
      <c r="H16" s="1">
        <v>1.01539</v>
      </c>
      <c r="I16" s="1">
        <v>1.05471</v>
      </c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</row>
    <row r="17" spans="1:21" x14ac:dyDescent="0.2">
      <c r="A17" s="10"/>
      <c r="B17" s="1">
        <v>0.14216999999999999</v>
      </c>
      <c r="C17" s="1">
        <v>0.66789900000000002</v>
      </c>
      <c r="D17" s="1">
        <v>0.74817500000000003</v>
      </c>
      <c r="E17" s="1">
        <v>0.50303799999999999</v>
      </c>
      <c r="F17" s="1">
        <v>0.92635999999999996</v>
      </c>
      <c r="G17" s="1">
        <v>0.721661</v>
      </c>
      <c r="H17" s="1">
        <v>0.79391900000000004</v>
      </c>
      <c r="I17" s="1">
        <v>1.32883</v>
      </c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</row>
    <row r="18" spans="1:21" x14ac:dyDescent="0.2">
      <c r="A18" s="19"/>
      <c r="B18" s="1">
        <v>0.37477500000000002</v>
      </c>
      <c r="C18" s="1">
        <v>0.64719400000000005</v>
      </c>
      <c r="D18" s="1">
        <v>0.35455799999999998</v>
      </c>
      <c r="E18" s="1">
        <v>0.445048</v>
      </c>
      <c r="F18" s="1">
        <v>0.42902200000000001</v>
      </c>
      <c r="G18" s="1">
        <v>0.65470899999999999</v>
      </c>
      <c r="H18" s="1">
        <v>0.44839099999999998</v>
      </c>
      <c r="I18" s="1">
        <v>0.99093699999999996</v>
      </c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</row>
    <row r="19" spans="1:21" x14ac:dyDescent="0.2">
      <c r="A19" s="19"/>
      <c r="B19" s="1">
        <v>0.56828199999999995</v>
      </c>
      <c r="C19" s="1">
        <v>0.48834699999999998</v>
      </c>
      <c r="D19" s="1">
        <v>0.421852</v>
      </c>
      <c r="E19" s="1">
        <v>0.41181200000000001</v>
      </c>
      <c r="F19" s="1">
        <v>0.76557699999999995</v>
      </c>
      <c r="G19" s="1">
        <v>0.62693900000000002</v>
      </c>
      <c r="H19" s="1">
        <v>0.535381</v>
      </c>
      <c r="I19" s="1">
        <v>1.1052599999999999</v>
      </c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</row>
    <row r="20" spans="1:21" x14ac:dyDescent="0.2">
      <c r="A20" s="19"/>
      <c r="B20" s="1">
        <v>0.58064499999999997</v>
      </c>
      <c r="C20" s="1">
        <v>1.1468400000000001</v>
      </c>
      <c r="D20" s="1">
        <v>0.49196600000000001</v>
      </c>
      <c r="E20" s="1">
        <v>0.23067599999999999</v>
      </c>
      <c r="F20" s="1">
        <v>0.81053299999999995</v>
      </c>
      <c r="G20" s="1">
        <v>0.49528499999999998</v>
      </c>
      <c r="H20" s="1">
        <v>0.25551299999999999</v>
      </c>
      <c r="I20" s="1">
        <v>1.0582400000000001</v>
      </c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</row>
    <row r="21" spans="1:21" x14ac:dyDescent="0.2">
      <c r="A21" s="19"/>
      <c r="B21" s="1">
        <v>0.26549699999999998</v>
      </c>
      <c r="C21" s="1">
        <v>0.86086200000000002</v>
      </c>
      <c r="D21" s="1">
        <v>0.57627099999999998</v>
      </c>
      <c r="E21" s="1">
        <v>0.57122099999999998</v>
      </c>
      <c r="F21" s="1">
        <v>0.97320499999999999</v>
      </c>
      <c r="G21" s="1">
        <v>0.70444799999999996</v>
      </c>
      <c r="H21" s="1">
        <v>0.242308</v>
      </c>
      <c r="I21" s="1">
        <v>1.4013500000000001</v>
      </c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</row>
    <row r="22" spans="1:21" x14ac:dyDescent="0.2">
      <c r="A22" s="19"/>
      <c r="B22" s="1">
        <v>0.33307900000000001</v>
      </c>
      <c r="C22" s="1">
        <v>0.60765999999999998</v>
      </c>
      <c r="D22" s="1">
        <v>0.245037</v>
      </c>
      <c r="E22" s="1">
        <v>0.950909</v>
      </c>
      <c r="F22" s="1">
        <v>0.579511</v>
      </c>
      <c r="G22" s="1">
        <v>0.81382699999999997</v>
      </c>
      <c r="H22" s="1">
        <v>1.0814699999999999</v>
      </c>
      <c r="I22" s="1">
        <v>0.69680900000000001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</row>
    <row r="23" spans="1:21" x14ac:dyDescent="0.2">
      <c r="A23" s="19"/>
      <c r="B23" s="1">
        <v>0.324013</v>
      </c>
      <c r="C23" s="1">
        <v>0.68357999999999997</v>
      </c>
      <c r="D23" s="1">
        <v>0.39698499999999998</v>
      </c>
      <c r="E23" s="1">
        <v>0.68240999999999996</v>
      </c>
      <c r="F23" s="1">
        <v>0.63896200000000003</v>
      </c>
      <c r="G23" s="1">
        <v>0.56639300000000004</v>
      </c>
      <c r="H23" s="1">
        <v>0.57311299999999998</v>
      </c>
      <c r="I23" s="1">
        <v>1.06192</v>
      </c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</row>
    <row r="24" spans="1:21" x14ac:dyDescent="0.2">
      <c r="A24" s="19"/>
      <c r="B24" s="1">
        <v>0.78467399999999998</v>
      </c>
      <c r="C24" s="1">
        <v>1.51335</v>
      </c>
      <c r="D24" s="1">
        <v>0.26641700000000001</v>
      </c>
      <c r="E24" s="1">
        <v>0.38828099999999999</v>
      </c>
      <c r="F24" s="1">
        <v>0.831816</v>
      </c>
      <c r="G24" s="1">
        <v>0.48760900000000001</v>
      </c>
      <c r="H24" s="1">
        <v>0.59883699999999995</v>
      </c>
      <c r="I24" s="1">
        <v>0.94540000000000002</v>
      </c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spans="1:21" x14ac:dyDescent="0.2">
      <c r="A25" s="19"/>
      <c r="B25" s="1">
        <v>0.53624499999999997</v>
      </c>
      <c r="C25" s="1">
        <v>1.1273</v>
      </c>
      <c r="D25" s="1">
        <v>0.42159200000000002</v>
      </c>
      <c r="E25" s="1">
        <v>0.4375</v>
      </c>
      <c r="F25" s="1">
        <v>0.53804300000000005</v>
      </c>
      <c r="G25" s="1">
        <v>0.99328799999999995</v>
      </c>
      <c r="H25" s="1">
        <v>0.74313600000000002</v>
      </c>
      <c r="I25" s="1">
        <v>0.88345899999999999</v>
      </c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</row>
    <row r="26" spans="1:21" x14ac:dyDescent="0.2">
      <c r="A26" s="19"/>
      <c r="B26" s="1">
        <v>0.58744799999999997</v>
      </c>
      <c r="C26" s="1">
        <v>0.40118700000000002</v>
      </c>
      <c r="D26" s="1">
        <v>0.837696</v>
      </c>
      <c r="E26" s="1">
        <v>0.66099399999999997</v>
      </c>
      <c r="F26" s="1">
        <v>0.35522199999999998</v>
      </c>
      <c r="G26" s="1">
        <v>0.38990799999999998</v>
      </c>
      <c r="H26" s="1">
        <v>0.47719</v>
      </c>
      <c r="I26" s="1">
        <v>1.38426</v>
      </c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</row>
    <row r="27" spans="1:21" x14ac:dyDescent="0.2">
      <c r="A27" s="19"/>
      <c r="B27" s="1">
        <v>0.52603500000000003</v>
      </c>
      <c r="C27" s="1">
        <v>0.835206</v>
      </c>
      <c r="D27" s="1">
        <v>0.55018</v>
      </c>
      <c r="E27" s="1">
        <v>0.63376100000000002</v>
      </c>
      <c r="F27" s="1">
        <v>0.78856800000000005</v>
      </c>
      <c r="G27" s="1">
        <v>0.28959499999999999</v>
      </c>
      <c r="H27" s="1">
        <v>0.14982999999999999</v>
      </c>
      <c r="I27" s="1">
        <v>1.2436700000000001</v>
      </c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</row>
    <row r="28" spans="1:21" x14ac:dyDescent="0.2">
      <c r="A28" s="19"/>
      <c r="B28" s="1">
        <v>0.48541299999999998</v>
      </c>
      <c r="C28" s="1">
        <v>1.12419</v>
      </c>
      <c r="D28" s="1">
        <v>0.26755600000000002</v>
      </c>
      <c r="E28" s="1">
        <v>0.45188299999999998</v>
      </c>
      <c r="F28" s="1">
        <v>0.28623100000000001</v>
      </c>
      <c r="G28" s="1">
        <v>0.68621600000000005</v>
      </c>
      <c r="H28" s="1">
        <v>0.42984</v>
      </c>
      <c r="I28" s="1">
        <v>1.02064</v>
      </c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</row>
    <row r="29" spans="1:21" x14ac:dyDescent="0.2">
      <c r="A29" s="19"/>
      <c r="B29" s="1">
        <v>0.454206</v>
      </c>
      <c r="C29" s="1">
        <v>0.90232999999999997</v>
      </c>
      <c r="D29" s="1">
        <v>0.501641</v>
      </c>
      <c r="E29" s="1">
        <v>0.52007800000000004</v>
      </c>
      <c r="F29" s="1">
        <v>0.51263300000000001</v>
      </c>
      <c r="G29" s="1">
        <v>0.95476399999999995</v>
      </c>
      <c r="H29" s="1">
        <v>0.88103200000000004</v>
      </c>
      <c r="I29" s="1">
        <v>0.66091200000000005</v>
      </c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</row>
    <row r="30" spans="1:21" x14ac:dyDescent="0.2">
      <c r="A30" s="19"/>
      <c r="B30" s="1">
        <v>0.260764</v>
      </c>
      <c r="C30" s="1">
        <v>0.77080499999999996</v>
      </c>
      <c r="D30" s="1">
        <v>0.81481499999999996</v>
      </c>
      <c r="E30" s="1">
        <v>0.48263899999999998</v>
      </c>
      <c r="F30" s="1">
        <v>0.73666299999999996</v>
      </c>
      <c r="G30" s="1">
        <v>0.88626499999999997</v>
      </c>
      <c r="H30" s="1">
        <v>0.75123399999999996</v>
      </c>
      <c r="I30" s="1">
        <v>0.96661900000000001</v>
      </c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</row>
    <row r="31" spans="1:21" x14ac:dyDescent="0.2">
      <c r="A31" s="19"/>
      <c r="B31" s="1">
        <v>0.62219000000000002</v>
      </c>
      <c r="C31" s="1">
        <v>0.85276700000000005</v>
      </c>
      <c r="D31" s="1">
        <v>0.37823800000000002</v>
      </c>
      <c r="E31" s="1">
        <v>0.514544</v>
      </c>
      <c r="F31" s="1">
        <v>0.867676</v>
      </c>
      <c r="G31" s="1">
        <v>0.47475000000000001</v>
      </c>
      <c r="H31" s="1">
        <v>1.0453399999999999</v>
      </c>
      <c r="I31" s="1">
        <v>1.70608</v>
      </c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</row>
    <row r="32" spans="1:21" x14ac:dyDescent="0.2">
      <c r="A32" s="19"/>
      <c r="B32" s="1">
        <v>0.58223199999999997</v>
      </c>
      <c r="C32" s="1">
        <v>0.69818499999999994</v>
      </c>
      <c r="D32" s="1">
        <v>0.239872</v>
      </c>
      <c r="E32" s="1">
        <v>0.71951200000000004</v>
      </c>
      <c r="F32" s="1">
        <v>0.26652300000000001</v>
      </c>
      <c r="G32" s="1">
        <v>0.51871999999999996</v>
      </c>
      <c r="H32" s="1">
        <v>1.14828</v>
      </c>
      <c r="I32" s="1">
        <v>0.77582399999999996</v>
      </c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</row>
    <row r="33" spans="1:21" x14ac:dyDescent="0.2">
      <c r="A33" s="19"/>
      <c r="B33" s="1">
        <v>0.95403199999999999</v>
      </c>
      <c r="C33" s="1">
        <v>0.84728199999999998</v>
      </c>
      <c r="D33" s="1">
        <v>0.76089600000000002</v>
      </c>
      <c r="E33" s="1">
        <v>0.74101399999999995</v>
      </c>
      <c r="F33" s="1">
        <v>0.89173199999999997</v>
      </c>
      <c r="G33" s="1">
        <v>0.66724399999999995</v>
      </c>
      <c r="H33" s="1">
        <v>0.54509399999999997</v>
      </c>
      <c r="I33" s="1">
        <v>1.11826</v>
      </c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</row>
    <row r="34" spans="1:21" x14ac:dyDescent="0.2">
      <c r="A34" s="19"/>
      <c r="B34" s="1">
        <v>0.36305700000000002</v>
      </c>
      <c r="C34" s="1">
        <v>0.73067300000000002</v>
      </c>
      <c r="D34" s="1">
        <v>0.29424099999999997</v>
      </c>
      <c r="E34" s="1">
        <v>0.41998799999999997</v>
      </c>
      <c r="F34" s="1">
        <v>0.47534300000000002</v>
      </c>
      <c r="G34" s="1">
        <v>0.76927999999999996</v>
      </c>
      <c r="H34" s="1">
        <v>0.35085</v>
      </c>
      <c r="I34" s="1">
        <v>1.3285</v>
      </c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</row>
    <row r="35" spans="1:21" x14ac:dyDescent="0.2">
      <c r="A35" s="19"/>
      <c r="B35" s="1">
        <v>0.46019900000000002</v>
      </c>
      <c r="C35" s="1">
        <v>0.92649099999999995</v>
      </c>
      <c r="D35" s="1">
        <v>0.54724200000000001</v>
      </c>
      <c r="E35" s="1">
        <v>0.12664300000000001</v>
      </c>
      <c r="F35" s="1">
        <v>0.398621</v>
      </c>
      <c r="G35" s="1">
        <v>0.60334200000000004</v>
      </c>
      <c r="H35" s="1">
        <v>0.374886</v>
      </c>
      <c r="I35" s="1">
        <v>1.33379</v>
      </c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</row>
    <row r="36" spans="1:21" x14ac:dyDescent="0.2">
      <c r="A36" s="19"/>
      <c r="B36" s="1">
        <v>0.70422499999999999</v>
      </c>
      <c r="C36" s="1">
        <v>0.65189200000000003</v>
      </c>
      <c r="D36" s="1">
        <v>0.44627</v>
      </c>
      <c r="E36" s="1">
        <v>0.50578299999999998</v>
      </c>
      <c r="F36" s="1">
        <v>0.63858000000000004</v>
      </c>
      <c r="G36" s="1">
        <v>0.59798799999999996</v>
      </c>
      <c r="H36" s="1">
        <v>0.16323299999999999</v>
      </c>
      <c r="I36" s="1">
        <v>0.63317500000000004</v>
      </c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</row>
    <row r="37" spans="1:21" x14ac:dyDescent="0.2">
      <c r="A37" s="19"/>
      <c r="B37" s="1">
        <v>0.62449900000000003</v>
      </c>
      <c r="C37" s="1">
        <v>0.66514600000000002</v>
      </c>
      <c r="D37" s="1">
        <v>0.34340900000000002</v>
      </c>
      <c r="E37" s="1">
        <v>0.329515</v>
      </c>
      <c r="F37" s="1">
        <v>0.473526</v>
      </c>
      <c r="G37" s="1">
        <v>0.80906</v>
      </c>
      <c r="H37" s="1">
        <v>0.16128999999999999</v>
      </c>
      <c r="I37" s="1">
        <v>0.86959799999999998</v>
      </c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</row>
    <row r="38" spans="1:21" x14ac:dyDescent="0.2">
      <c r="A38" s="19"/>
      <c r="B38" s="1">
        <v>0.55666000000000004</v>
      </c>
      <c r="C38" s="1">
        <v>0.77028700000000005</v>
      </c>
      <c r="D38" s="1">
        <v>0.38064999999999999</v>
      </c>
      <c r="E38" s="1">
        <v>0.64739199999999997</v>
      </c>
      <c r="F38" s="1">
        <v>0.55417400000000006</v>
      </c>
      <c r="G38" s="1">
        <v>0.49643599999999999</v>
      </c>
      <c r="H38" s="1">
        <v>0.66773199999999999</v>
      </c>
      <c r="I38" s="1">
        <v>0.83411900000000005</v>
      </c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</row>
    <row r="39" spans="1:21" x14ac:dyDescent="0.2">
      <c r="A39" s="19"/>
      <c r="B39" s="1">
        <v>0.32206299999999999</v>
      </c>
      <c r="C39" s="1">
        <v>0.90995300000000001</v>
      </c>
      <c r="D39" s="1">
        <v>0.47523500000000002</v>
      </c>
      <c r="E39" s="1">
        <v>0.46751199999999998</v>
      </c>
      <c r="F39" s="1">
        <v>0.45044899999999999</v>
      </c>
      <c r="G39" s="1">
        <v>0.63146999999999998</v>
      </c>
      <c r="H39" s="1">
        <v>0.498054</v>
      </c>
      <c r="I39" s="1">
        <v>0.70548900000000003</v>
      </c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</row>
    <row r="40" spans="1:21" x14ac:dyDescent="0.2">
      <c r="A40" s="19"/>
      <c r="B40" s="1">
        <v>0.59982899999999995</v>
      </c>
      <c r="C40" s="1">
        <v>0.86337399999999997</v>
      </c>
      <c r="D40" s="1">
        <v>0.52079900000000001</v>
      </c>
      <c r="E40" s="1">
        <v>0.47173300000000001</v>
      </c>
      <c r="F40" s="1">
        <v>0.61174300000000004</v>
      </c>
      <c r="G40" s="1">
        <v>1.0221199999999999</v>
      </c>
      <c r="H40" s="1">
        <v>0.995896</v>
      </c>
      <c r="I40" s="1">
        <v>0.65667600000000004</v>
      </c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</row>
    <row r="41" spans="1:21" x14ac:dyDescent="0.2">
      <c r="A41" s="19"/>
      <c r="B41" s="1">
        <v>0.45655699999999999</v>
      </c>
      <c r="C41" s="1">
        <v>0.86282599999999998</v>
      </c>
      <c r="D41" s="1">
        <v>0.31217499999999998</v>
      </c>
      <c r="E41" s="1">
        <v>0.581735</v>
      </c>
      <c r="F41" s="1">
        <v>0.487819</v>
      </c>
      <c r="G41" s="1">
        <v>0.65467900000000001</v>
      </c>
      <c r="H41" s="1">
        <v>0.73144900000000002</v>
      </c>
      <c r="I41" s="1">
        <v>0.96866099999999999</v>
      </c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</row>
    <row r="42" spans="1:21" x14ac:dyDescent="0.2">
      <c r="A42" s="19"/>
      <c r="B42" s="1">
        <v>0.776366</v>
      </c>
      <c r="C42" s="1">
        <v>0.61729999999999996</v>
      </c>
      <c r="D42" s="1">
        <v>0.73993299999999995</v>
      </c>
      <c r="E42" s="1">
        <v>0.63797899999999996</v>
      </c>
      <c r="F42" s="1">
        <v>0.61788200000000004</v>
      </c>
      <c r="G42" s="1">
        <v>0.58723899999999996</v>
      </c>
      <c r="H42" s="1">
        <v>0.50590999999999997</v>
      </c>
      <c r="I42" s="1">
        <v>0.76195999999999997</v>
      </c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</row>
    <row r="43" spans="1:21" x14ac:dyDescent="0.2">
      <c r="A43" s="19"/>
      <c r="B43" s="1">
        <v>0.76928300000000005</v>
      </c>
      <c r="C43" s="1">
        <v>0.77678599999999998</v>
      </c>
      <c r="D43" s="1">
        <v>0.41083199999999997</v>
      </c>
      <c r="E43" s="1">
        <v>0.50107699999999999</v>
      </c>
      <c r="F43" s="1">
        <v>0.57940899999999995</v>
      </c>
      <c r="G43" s="1">
        <v>0.58029399999999998</v>
      </c>
      <c r="H43" s="1">
        <v>0.13367299999999999</v>
      </c>
      <c r="I43" s="1">
        <v>0.55542899999999995</v>
      </c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</row>
    <row r="44" spans="1:21" x14ac:dyDescent="0.2">
      <c r="A44" s="19"/>
      <c r="B44" s="1">
        <v>0.26297599999999999</v>
      </c>
      <c r="C44" s="1">
        <v>1.0951200000000001</v>
      </c>
      <c r="D44" s="1">
        <v>0.15734999999999999</v>
      </c>
      <c r="E44" s="1">
        <v>0.75540499999999999</v>
      </c>
      <c r="F44" s="1">
        <v>0.61418799999999996</v>
      </c>
      <c r="G44" s="1">
        <v>0.49755899999999997</v>
      </c>
      <c r="H44" s="1">
        <v>0.39142300000000002</v>
      </c>
      <c r="I44" s="1">
        <v>0.82817300000000005</v>
      </c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 x14ac:dyDescent="0.2">
      <c r="A45" s="19"/>
      <c r="B45" s="1">
        <v>0.68187699999999996</v>
      </c>
      <c r="C45" s="1">
        <v>0.54764900000000005</v>
      </c>
      <c r="D45" s="1">
        <v>0.380463</v>
      </c>
      <c r="E45" s="1">
        <v>0.29321399999999997</v>
      </c>
      <c r="F45" s="1">
        <v>0.90376500000000004</v>
      </c>
      <c r="G45" s="1">
        <v>0.55944499999999997</v>
      </c>
      <c r="H45" s="1">
        <v>0.26352399999999998</v>
      </c>
      <c r="I45" s="1">
        <v>0.84490900000000002</v>
      </c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</row>
    <row r="46" spans="1:21" x14ac:dyDescent="0.2">
      <c r="A46" s="19"/>
      <c r="B46" s="1">
        <v>0.44789600000000002</v>
      </c>
      <c r="C46" s="1">
        <v>1.0281800000000001</v>
      </c>
      <c r="D46" s="1">
        <v>0.51111099999999998</v>
      </c>
      <c r="E46" s="1">
        <v>0.95246900000000001</v>
      </c>
      <c r="F46" s="1">
        <v>0.83928100000000005</v>
      </c>
      <c r="G46" s="1">
        <v>0.65998400000000002</v>
      </c>
      <c r="H46" s="1">
        <v>0.32054500000000002</v>
      </c>
      <c r="I46" s="1">
        <v>1.0333000000000001</v>
      </c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</row>
    <row r="47" spans="1:21" x14ac:dyDescent="0.2">
      <c r="A47" s="19"/>
      <c r="B47" s="1">
        <v>0.62382400000000005</v>
      </c>
      <c r="C47" s="1">
        <v>0.84202100000000002</v>
      </c>
      <c r="D47" s="1">
        <v>0.76791799999999999</v>
      </c>
      <c r="E47" s="1">
        <v>0.22963</v>
      </c>
      <c r="F47" s="1">
        <v>0.38947500000000002</v>
      </c>
      <c r="G47" s="1">
        <v>0.41991099999999998</v>
      </c>
      <c r="H47" s="1">
        <v>0.54332100000000005</v>
      </c>
      <c r="I47" s="1">
        <v>0.77390800000000004</v>
      </c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</row>
    <row r="48" spans="1:21" x14ac:dyDescent="0.2">
      <c r="A48" s="19"/>
      <c r="B48" s="1">
        <v>0.71045400000000003</v>
      </c>
      <c r="C48" s="1">
        <v>1.27641</v>
      </c>
      <c r="D48" s="1">
        <v>0.39191300000000001</v>
      </c>
      <c r="E48" s="1">
        <v>0.42314299999999999</v>
      </c>
      <c r="F48" s="1">
        <v>0.53892899999999999</v>
      </c>
      <c r="G48" s="1">
        <v>0.69892799999999999</v>
      </c>
      <c r="H48" s="1">
        <v>0.73973999999999995</v>
      </c>
      <c r="I48" s="1">
        <v>1.0038400000000001</v>
      </c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</row>
    <row r="49" spans="1:21" x14ac:dyDescent="0.2">
      <c r="A49" s="19"/>
      <c r="B49" s="1">
        <v>0.56978099999999998</v>
      </c>
      <c r="C49" s="1">
        <v>0.74440099999999998</v>
      </c>
      <c r="D49" s="1">
        <v>0.64843799999999996</v>
      </c>
      <c r="E49" s="1">
        <v>0.27370299999999997</v>
      </c>
      <c r="F49" s="1">
        <v>1.08484</v>
      </c>
      <c r="G49" s="1">
        <v>1.13181</v>
      </c>
      <c r="H49" s="1">
        <v>0.422265</v>
      </c>
      <c r="I49" s="1">
        <v>0.58016699999999999</v>
      </c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</row>
    <row r="50" spans="1:21" x14ac:dyDescent="0.2">
      <c r="A50" s="19"/>
      <c r="B50" s="1">
        <v>1.00515</v>
      </c>
      <c r="C50" s="1">
        <v>1.27068</v>
      </c>
      <c r="D50" s="1">
        <v>0.47104699999999999</v>
      </c>
      <c r="E50" s="1">
        <v>0.81221900000000002</v>
      </c>
      <c r="F50" s="1">
        <v>0.76992400000000005</v>
      </c>
      <c r="G50" s="1">
        <v>0.65540799999999999</v>
      </c>
      <c r="H50" s="1">
        <v>0.44468099999999999</v>
      </c>
      <c r="I50" s="1">
        <v>0.51439500000000005</v>
      </c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</row>
    <row r="51" spans="1:21" x14ac:dyDescent="0.2">
      <c r="A51" s="19"/>
      <c r="B51" s="1">
        <v>0.36857400000000001</v>
      </c>
      <c r="C51" s="1">
        <v>0.823708</v>
      </c>
      <c r="D51" s="1">
        <v>0.40425499999999998</v>
      </c>
      <c r="E51" s="1">
        <v>0.60087699999999999</v>
      </c>
      <c r="F51" s="1">
        <v>0.67567600000000005</v>
      </c>
      <c r="G51" s="1">
        <v>0.46762399999999998</v>
      </c>
      <c r="H51" s="1">
        <v>0.947218</v>
      </c>
      <c r="I51" s="1">
        <v>0.89562900000000001</v>
      </c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</row>
    <row r="52" spans="1:21" x14ac:dyDescent="0.2">
      <c r="A52" s="19"/>
      <c r="B52" s="1">
        <v>0.75485000000000002</v>
      </c>
      <c r="C52" s="1">
        <v>0.90273000000000003</v>
      </c>
      <c r="D52" s="1">
        <v>0.82220599999999999</v>
      </c>
      <c r="E52" s="1">
        <v>0.21249999999999999</v>
      </c>
      <c r="F52" s="1">
        <v>0.73631999999999997</v>
      </c>
      <c r="G52" s="1">
        <v>0.758301</v>
      </c>
      <c r="H52" s="1">
        <v>0.49829699999999999</v>
      </c>
      <c r="I52" s="1">
        <v>0.835036</v>
      </c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</row>
    <row r="53" spans="1:21" x14ac:dyDescent="0.2">
      <c r="A53" s="19"/>
      <c r="B53" s="1">
        <v>0.68611999999999995</v>
      </c>
      <c r="C53" s="1">
        <v>0.90373000000000003</v>
      </c>
      <c r="D53" s="1">
        <v>0.62851000000000001</v>
      </c>
      <c r="E53" s="1">
        <v>5.4031599999999999E-2</v>
      </c>
      <c r="F53" s="1">
        <v>0.36013899999999999</v>
      </c>
      <c r="G53" s="1">
        <v>0.53976000000000002</v>
      </c>
      <c r="H53" s="1">
        <v>0.430645</v>
      </c>
      <c r="I53" s="1">
        <v>1.6726399999999999</v>
      </c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</row>
    <row r="54" spans="1:21" x14ac:dyDescent="0.2">
      <c r="A54" s="19"/>
      <c r="B54" s="1">
        <v>0.66063000000000005</v>
      </c>
      <c r="C54" s="1">
        <v>0.82013800000000003</v>
      </c>
      <c r="D54" s="1">
        <v>0.24146100000000001</v>
      </c>
      <c r="E54" s="1">
        <v>0.23818900000000001</v>
      </c>
      <c r="F54" s="1">
        <v>0.251195</v>
      </c>
      <c r="G54" s="1">
        <v>0.84225099999999997</v>
      </c>
      <c r="H54" s="1">
        <v>0.61734699999999998</v>
      </c>
      <c r="I54" s="1">
        <v>1.2373099999999999</v>
      </c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</row>
    <row r="55" spans="1:21" x14ac:dyDescent="0.2">
      <c r="A55" s="19"/>
      <c r="B55" s="1">
        <v>0.34278999999999998</v>
      </c>
      <c r="C55" s="1">
        <v>0.98984399999999995</v>
      </c>
      <c r="D55" s="1">
        <v>0.53661599999999998</v>
      </c>
      <c r="E55" s="1">
        <v>0.60343199999999997</v>
      </c>
      <c r="F55" s="1">
        <v>0.459951</v>
      </c>
      <c r="G55" s="1">
        <v>0.62217299999999998</v>
      </c>
      <c r="H55" s="1">
        <v>0.86497900000000005</v>
      </c>
      <c r="I55" s="1">
        <v>0.57775100000000001</v>
      </c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</row>
    <row r="56" spans="1:21" x14ac:dyDescent="0.2">
      <c r="A56" s="19"/>
      <c r="B56" s="1">
        <v>0.36180299999999999</v>
      </c>
      <c r="C56" s="1">
        <v>1.3306199999999999</v>
      </c>
      <c r="D56" s="1">
        <v>0.40800599999999998</v>
      </c>
      <c r="E56" s="1">
        <v>0.46540900000000002</v>
      </c>
      <c r="F56" s="1">
        <v>0.44018699999999999</v>
      </c>
      <c r="G56" s="1">
        <v>0.69311699999999998</v>
      </c>
      <c r="H56" s="1">
        <v>0.707901</v>
      </c>
      <c r="I56" s="1">
        <v>1.01885</v>
      </c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</row>
    <row r="57" spans="1:21" x14ac:dyDescent="0.2">
      <c r="A57" s="19"/>
      <c r="B57" s="1">
        <v>0.44180999999999998</v>
      </c>
      <c r="C57" s="1">
        <v>0.96374400000000005</v>
      </c>
      <c r="D57" s="1">
        <v>0.62222200000000005</v>
      </c>
      <c r="E57" s="1">
        <v>0.47492200000000001</v>
      </c>
      <c r="F57" s="1">
        <v>0.49577300000000002</v>
      </c>
      <c r="G57" s="1">
        <v>0.65090800000000004</v>
      </c>
      <c r="H57" s="1">
        <v>0.62841000000000002</v>
      </c>
      <c r="I57" s="1">
        <v>0.64791500000000002</v>
      </c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</row>
    <row r="58" spans="1:21" x14ac:dyDescent="0.2">
      <c r="A58" s="19"/>
      <c r="B58" s="1">
        <v>0.299014</v>
      </c>
      <c r="C58" s="1">
        <v>1.00112</v>
      </c>
      <c r="D58" s="1">
        <v>0.71229699999999996</v>
      </c>
      <c r="E58" s="1">
        <v>0.91470300000000004</v>
      </c>
      <c r="F58" s="1">
        <v>0.31049100000000002</v>
      </c>
      <c r="G58" s="1">
        <v>0.75586500000000001</v>
      </c>
      <c r="H58" s="1">
        <v>0.75197700000000001</v>
      </c>
      <c r="I58" s="1">
        <v>1.1410499999999999</v>
      </c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</row>
    <row r="59" spans="1:21" x14ac:dyDescent="0.2">
      <c r="A59" s="19"/>
      <c r="B59" s="1">
        <v>0.86379899999999998</v>
      </c>
      <c r="C59" s="1">
        <v>1.0462199999999999</v>
      </c>
      <c r="D59" s="1">
        <v>0.182035</v>
      </c>
      <c r="E59" s="1">
        <v>0.55875799999999998</v>
      </c>
      <c r="F59" s="1">
        <v>0.41369400000000001</v>
      </c>
      <c r="G59" s="1">
        <v>0.53736099999999998</v>
      </c>
      <c r="H59" s="1">
        <v>0.90076299999999998</v>
      </c>
      <c r="I59" s="1">
        <v>1.19306</v>
      </c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</row>
    <row r="60" spans="1:21" x14ac:dyDescent="0.2">
      <c r="A60" s="19"/>
      <c r="B60" s="1">
        <v>0.64763199999999999</v>
      </c>
      <c r="C60" s="1">
        <v>1.42523</v>
      </c>
      <c r="D60" s="1">
        <v>0.32233899999999999</v>
      </c>
      <c r="E60" s="1">
        <v>0.52877300000000005</v>
      </c>
      <c r="F60" s="1">
        <v>0.57657700000000001</v>
      </c>
      <c r="G60" s="1">
        <v>0.98837200000000003</v>
      </c>
      <c r="H60" s="1">
        <v>0.88047399999999998</v>
      </c>
      <c r="I60" s="1">
        <v>1.16143</v>
      </c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</row>
    <row r="61" spans="1:21" x14ac:dyDescent="0.2">
      <c r="A61" s="19"/>
      <c r="B61" s="1">
        <v>0.50124100000000005</v>
      </c>
      <c r="C61" s="1">
        <v>0.71014500000000003</v>
      </c>
      <c r="D61" s="1">
        <v>0.68592399999999998</v>
      </c>
      <c r="E61" s="1">
        <v>0.439888</v>
      </c>
      <c r="F61" s="1">
        <v>0.967804</v>
      </c>
      <c r="G61" s="1">
        <v>0.53923699999999997</v>
      </c>
      <c r="H61" s="1">
        <v>0.77704399999999996</v>
      </c>
      <c r="I61" s="1">
        <v>1.2324999999999999</v>
      </c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</row>
    <row r="62" spans="1:21" x14ac:dyDescent="0.2">
      <c r="A62" s="19"/>
      <c r="B62" s="1">
        <v>8.0903799999999998E-2</v>
      </c>
      <c r="C62" s="1">
        <v>1.0052000000000001</v>
      </c>
      <c r="D62" s="1">
        <v>0.85949799999999998</v>
      </c>
      <c r="E62" s="1">
        <v>0.62073199999999995</v>
      </c>
      <c r="F62" s="1">
        <v>0.26735100000000001</v>
      </c>
      <c r="G62" s="1">
        <v>0.94858799999999999</v>
      </c>
      <c r="H62" s="1">
        <v>0.187616</v>
      </c>
      <c r="I62" s="1">
        <v>1.0097700000000001</v>
      </c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</row>
    <row r="63" spans="1:21" x14ac:dyDescent="0.2">
      <c r="A63" s="19"/>
      <c r="B63" s="1">
        <v>0.66695700000000002</v>
      </c>
      <c r="C63" s="1">
        <v>0.92535500000000004</v>
      </c>
      <c r="D63" s="1">
        <v>0.56771899999999997</v>
      </c>
      <c r="E63" s="1">
        <v>0.79794699999999996</v>
      </c>
      <c r="F63" s="1">
        <v>0.36595800000000001</v>
      </c>
      <c r="G63" s="1">
        <v>0.627386</v>
      </c>
      <c r="H63" s="1">
        <v>0.22622999999999999</v>
      </c>
      <c r="I63" s="1">
        <v>1.11765</v>
      </c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</row>
    <row r="64" spans="1:21" x14ac:dyDescent="0.2">
      <c r="A64" s="19"/>
      <c r="B64" s="1">
        <v>0.37168099999999998</v>
      </c>
      <c r="C64" s="1">
        <v>1.20278</v>
      </c>
      <c r="D64" s="1">
        <v>0.353215</v>
      </c>
      <c r="E64" s="1">
        <v>1.08388</v>
      </c>
      <c r="F64" s="1">
        <v>1.0169900000000001</v>
      </c>
      <c r="G64" s="1">
        <v>0.72889499999999996</v>
      </c>
      <c r="H64" s="1">
        <v>1.0237799999999999</v>
      </c>
      <c r="I64" s="1">
        <v>0.90695700000000001</v>
      </c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</row>
    <row r="65" spans="1:21" x14ac:dyDescent="0.2">
      <c r="A65" s="19"/>
      <c r="B65" s="1">
        <v>0.43058000000000002</v>
      </c>
      <c r="C65" s="1">
        <v>0.65892099999999998</v>
      </c>
      <c r="D65" s="1">
        <v>0.78729700000000002</v>
      </c>
      <c r="E65" s="1">
        <v>0.29416599999999998</v>
      </c>
      <c r="F65" s="1">
        <v>0.47372599999999998</v>
      </c>
      <c r="G65" s="1">
        <v>0.61783500000000002</v>
      </c>
      <c r="H65" s="1">
        <v>1.0736000000000001</v>
      </c>
      <c r="I65" s="1">
        <v>0.90625</v>
      </c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</row>
    <row r="66" spans="1:21" x14ac:dyDescent="0.2">
      <c r="A66" s="19"/>
      <c r="B66" s="1">
        <v>0.60861799999999999</v>
      </c>
      <c r="C66" s="1">
        <v>0.96161399999999997</v>
      </c>
      <c r="D66" s="1">
        <v>0.68091699999999999</v>
      </c>
      <c r="E66" s="1">
        <v>0.503444</v>
      </c>
      <c r="F66" s="1">
        <v>0.74188600000000005</v>
      </c>
      <c r="G66" s="1">
        <v>0.21329899999999999</v>
      </c>
      <c r="H66" s="1">
        <v>0.14640900000000001</v>
      </c>
      <c r="I66" s="1">
        <v>1.47536</v>
      </c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</row>
    <row r="67" spans="1:21" x14ac:dyDescent="0.2">
      <c r="A67" s="19"/>
      <c r="B67" s="1">
        <v>0.70738599999999996</v>
      </c>
      <c r="C67" s="1">
        <v>1.0684100000000001</v>
      </c>
      <c r="D67" s="1">
        <v>0.20369300000000001</v>
      </c>
      <c r="E67" s="1">
        <v>0.49421100000000001</v>
      </c>
      <c r="F67" s="1">
        <v>0.34796500000000002</v>
      </c>
      <c r="G67" s="1">
        <v>0.56855500000000003</v>
      </c>
      <c r="H67" s="1">
        <v>0.6</v>
      </c>
      <c r="I67" s="1">
        <v>0.87016199999999999</v>
      </c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</row>
    <row r="68" spans="1:21" x14ac:dyDescent="0.2">
      <c r="A68" s="19"/>
      <c r="B68" s="1">
        <v>0.82487600000000005</v>
      </c>
      <c r="C68" s="1">
        <v>1.02783</v>
      </c>
      <c r="D68" s="1">
        <v>0.54750500000000002</v>
      </c>
      <c r="E68" s="1">
        <v>0.25115599999999999</v>
      </c>
      <c r="F68" s="1">
        <v>0.90460099999999999</v>
      </c>
      <c r="G68" s="1">
        <v>0.47696899999999998</v>
      </c>
      <c r="H68" s="1">
        <v>0.29988599999999999</v>
      </c>
      <c r="I68" s="1">
        <v>0.88220399999999999</v>
      </c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</row>
    <row r="69" spans="1:21" x14ac:dyDescent="0.2">
      <c r="A69" s="19"/>
      <c r="B69" s="1">
        <v>0.46058399999999999</v>
      </c>
      <c r="C69" s="1">
        <v>0.6139</v>
      </c>
      <c r="D69" s="1">
        <v>0.75907000000000002</v>
      </c>
      <c r="E69" s="1">
        <v>0.18812699999999999</v>
      </c>
      <c r="F69" s="1">
        <v>0.51053300000000001</v>
      </c>
      <c r="G69" s="1">
        <v>0.685589</v>
      </c>
      <c r="H69" s="1">
        <v>0.611819</v>
      </c>
      <c r="I69" s="1">
        <v>1.0169299999999999</v>
      </c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</row>
    <row r="70" spans="1:21" x14ac:dyDescent="0.2">
      <c r="A70" s="19"/>
      <c r="B70" s="1">
        <v>0.60173200000000004</v>
      </c>
      <c r="C70" s="1">
        <v>1.0998399999999999</v>
      </c>
      <c r="D70" s="1">
        <v>0.53440399999999999</v>
      </c>
      <c r="E70" s="1">
        <v>0.358796</v>
      </c>
      <c r="F70" s="1">
        <v>0.238149</v>
      </c>
      <c r="G70" s="1">
        <v>0.86618799999999996</v>
      </c>
      <c r="H70" s="1">
        <v>0.25305699999999998</v>
      </c>
      <c r="I70" s="1">
        <v>0.94349799999999995</v>
      </c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</row>
    <row r="71" spans="1:21" x14ac:dyDescent="0.2">
      <c r="A71" s="19"/>
      <c r="B71" s="1">
        <v>0.64398900000000003</v>
      </c>
      <c r="C71" s="1">
        <v>0.89803200000000005</v>
      </c>
      <c r="D71" s="1">
        <v>0.56088000000000005</v>
      </c>
      <c r="E71" s="1">
        <v>0.49229299999999998</v>
      </c>
      <c r="F71" s="1">
        <v>0.48952299999999999</v>
      </c>
      <c r="G71" s="1">
        <v>0.69921100000000003</v>
      </c>
      <c r="H71" s="1">
        <v>0.36015599999999998</v>
      </c>
      <c r="I71" s="1">
        <v>0.78381599999999996</v>
      </c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</row>
    <row r="72" spans="1:21" x14ac:dyDescent="0.2">
      <c r="A72" s="19"/>
      <c r="B72" s="1">
        <v>0.76894300000000004</v>
      </c>
      <c r="C72" s="1">
        <v>0.43532300000000002</v>
      </c>
      <c r="D72" s="1">
        <v>0.42125099999999999</v>
      </c>
      <c r="E72" s="1">
        <v>0.23364499999999999</v>
      </c>
      <c r="F72" s="1">
        <v>0.23977200000000001</v>
      </c>
      <c r="G72" s="1">
        <v>0.66624499999999998</v>
      </c>
      <c r="H72" s="1">
        <v>0.48635</v>
      </c>
      <c r="I72" s="1">
        <v>1.6522300000000001</v>
      </c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</row>
    <row r="73" spans="1:21" x14ac:dyDescent="0.2">
      <c r="A73" s="19"/>
      <c r="B73" s="1">
        <v>8.9381199999999994E-2</v>
      </c>
      <c r="C73" s="1">
        <v>0.29665399999999997</v>
      </c>
      <c r="D73" s="1">
        <v>0.49353200000000003</v>
      </c>
      <c r="E73" s="1">
        <v>0.59688200000000002</v>
      </c>
      <c r="F73" s="1">
        <v>0.44259900000000002</v>
      </c>
      <c r="G73" s="1">
        <v>0.43049100000000001</v>
      </c>
      <c r="H73" s="1">
        <v>0.43548399999999998</v>
      </c>
      <c r="I73" s="1">
        <v>1.04609</v>
      </c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</row>
    <row r="74" spans="1:21" x14ac:dyDescent="0.2">
      <c r="A74" s="19"/>
      <c r="B74" s="1">
        <v>0.53740900000000003</v>
      </c>
      <c r="C74" s="1">
        <v>0.93118299999999998</v>
      </c>
      <c r="D74" s="1">
        <v>0.415628</v>
      </c>
      <c r="E74" s="1">
        <v>0.451575</v>
      </c>
      <c r="F74" s="1">
        <v>0.56375799999999998</v>
      </c>
      <c r="G74" s="1">
        <v>0.86976299999999995</v>
      </c>
      <c r="H74" s="1">
        <v>1.1327400000000001</v>
      </c>
      <c r="I74" s="1">
        <v>1.27244</v>
      </c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</row>
    <row r="75" spans="1:21" x14ac:dyDescent="0.2">
      <c r="A75" s="19"/>
      <c r="B75" s="1">
        <v>0.74124999999999996</v>
      </c>
      <c r="C75" s="1">
        <v>0.75461500000000004</v>
      </c>
      <c r="D75" s="1">
        <v>0.32667000000000002</v>
      </c>
      <c r="E75" s="1">
        <v>0.51820500000000003</v>
      </c>
      <c r="F75" s="1">
        <v>0.51268499999999995</v>
      </c>
      <c r="G75" s="1">
        <v>0.66240500000000002</v>
      </c>
      <c r="H75" s="1">
        <v>1.03996</v>
      </c>
      <c r="I75" s="1">
        <v>1.1077999999999999</v>
      </c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</row>
    <row r="76" spans="1:21" x14ac:dyDescent="0.2">
      <c r="A76" s="19"/>
      <c r="B76" s="1">
        <v>0.32103799999999999</v>
      </c>
      <c r="C76" s="1">
        <v>0.85310200000000003</v>
      </c>
      <c r="D76" s="1">
        <v>0.48791200000000001</v>
      </c>
      <c r="E76" s="1">
        <v>0.27886300000000003</v>
      </c>
      <c r="F76" s="1">
        <v>0.73775800000000002</v>
      </c>
      <c r="G76" s="1">
        <v>0.86535399999999996</v>
      </c>
      <c r="H76" s="1">
        <v>0.90213200000000004</v>
      </c>
      <c r="I76" s="1">
        <v>1.24752</v>
      </c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</row>
    <row r="77" spans="1:21" x14ac:dyDescent="0.2">
      <c r="A77" s="19"/>
      <c r="B77" s="1">
        <v>0.56430899999999995</v>
      </c>
      <c r="C77" s="1">
        <v>0.91912499999999997</v>
      </c>
      <c r="D77" s="1">
        <v>0.28791</v>
      </c>
      <c r="E77" s="1">
        <v>0.60135899999999998</v>
      </c>
      <c r="F77" s="1">
        <v>0.93721100000000002</v>
      </c>
      <c r="G77" s="1">
        <v>0.82856399999999997</v>
      </c>
      <c r="H77" s="1">
        <v>0.31902799999999998</v>
      </c>
      <c r="I77" s="1">
        <v>0.80293999999999999</v>
      </c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</row>
    <row r="78" spans="1:21" x14ac:dyDescent="0.2">
      <c r="A78" s="19"/>
      <c r="B78" s="1">
        <v>0.27784799999999998</v>
      </c>
      <c r="C78" s="1">
        <v>0.90834499999999996</v>
      </c>
      <c r="D78" s="1">
        <v>0.72405699999999995</v>
      </c>
      <c r="E78" s="1">
        <v>0.70870900000000003</v>
      </c>
      <c r="F78" s="1">
        <v>0.69195399999999996</v>
      </c>
      <c r="G78" s="1">
        <v>0.55139800000000005</v>
      </c>
      <c r="H78" s="1">
        <v>0.362319</v>
      </c>
      <c r="I78" s="1">
        <v>1.4083399999999999</v>
      </c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</row>
    <row r="79" spans="1:21" x14ac:dyDescent="0.2">
      <c r="A79" s="19"/>
      <c r="B79" s="1">
        <v>0.55577900000000002</v>
      </c>
      <c r="C79" s="1">
        <v>0.95679999999999998</v>
      </c>
      <c r="D79" s="1">
        <v>0.32902599999999999</v>
      </c>
      <c r="E79" s="1">
        <v>0.70197699999999996</v>
      </c>
      <c r="F79" s="1">
        <v>0.848746</v>
      </c>
      <c r="G79" s="1">
        <v>0.69946399999999997</v>
      </c>
      <c r="H79" s="1">
        <v>0.44982100000000003</v>
      </c>
      <c r="I79" s="1">
        <v>0.78653700000000004</v>
      </c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</row>
    <row r="80" spans="1:21" x14ac:dyDescent="0.2">
      <c r="A80" s="19"/>
      <c r="B80" s="1">
        <v>0.62741899999999995</v>
      </c>
      <c r="C80" s="1">
        <v>0.72135899999999997</v>
      </c>
      <c r="D80" s="1">
        <v>0.78748499999999999</v>
      </c>
      <c r="E80" s="1">
        <v>0.62345700000000004</v>
      </c>
      <c r="F80" s="1">
        <v>0.78501600000000005</v>
      </c>
      <c r="G80" s="1">
        <v>0.55702099999999999</v>
      </c>
      <c r="H80" s="1">
        <v>0.59933800000000004</v>
      </c>
      <c r="I80" s="1">
        <v>1.36114</v>
      </c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</row>
    <row r="81" spans="1:21" x14ac:dyDescent="0.2">
      <c r="A81" s="19"/>
      <c r="B81" s="1">
        <v>0.71928599999999998</v>
      </c>
      <c r="C81" s="1">
        <v>0.82499999999999996</v>
      </c>
      <c r="D81" s="1">
        <v>0.54917300000000002</v>
      </c>
      <c r="E81" s="1">
        <v>0.37801600000000002</v>
      </c>
      <c r="F81" s="1">
        <v>0.52613299999999996</v>
      </c>
      <c r="G81" s="1">
        <v>0.78017800000000004</v>
      </c>
      <c r="H81" s="1">
        <v>0.677396</v>
      </c>
      <c r="I81" s="1">
        <v>0.80244300000000002</v>
      </c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</row>
    <row r="82" spans="1:21" x14ac:dyDescent="0.2">
      <c r="A82" s="19"/>
      <c r="B82" s="1">
        <v>0.51359200000000005</v>
      </c>
      <c r="C82" s="1">
        <v>0.471022</v>
      </c>
      <c r="D82" s="1">
        <v>0.53687099999999999</v>
      </c>
      <c r="E82" s="1">
        <v>0.36391400000000002</v>
      </c>
      <c r="F82" s="1">
        <v>0.76264900000000002</v>
      </c>
      <c r="G82" s="1">
        <v>0.77874100000000002</v>
      </c>
      <c r="H82" s="1">
        <v>1.24257</v>
      </c>
      <c r="I82" s="1">
        <v>0.80338399999999999</v>
      </c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</row>
    <row r="83" spans="1:21" x14ac:dyDescent="0.2">
      <c r="A83" s="19"/>
      <c r="B83" s="1">
        <v>0.68355699999999997</v>
      </c>
      <c r="C83" s="1">
        <v>0.64359</v>
      </c>
      <c r="D83" s="1">
        <v>0.20491799999999999</v>
      </c>
      <c r="E83" s="1">
        <v>0.84322799999999998</v>
      </c>
      <c r="F83" s="1">
        <v>0.97554600000000002</v>
      </c>
      <c r="G83" s="1">
        <v>0.808639</v>
      </c>
      <c r="H83" s="1">
        <v>0.15131600000000001</v>
      </c>
      <c r="I83" s="1">
        <v>0.96611599999999997</v>
      </c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</row>
    <row r="84" spans="1:21" x14ac:dyDescent="0.2">
      <c r="A84" s="19"/>
      <c r="B84" s="1">
        <v>0.77427000000000001</v>
      </c>
      <c r="C84" s="1">
        <v>0.68720400000000004</v>
      </c>
      <c r="D84" s="1">
        <v>0.483516</v>
      </c>
      <c r="E84" s="1">
        <v>0.35069</v>
      </c>
      <c r="F84" s="1">
        <v>0.46756999999999999</v>
      </c>
      <c r="G84" s="1">
        <v>0.44364700000000001</v>
      </c>
      <c r="H84" s="1">
        <v>0.221913</v>
      </c>
      <c r="I84" s="1">
        <v>0.64645200000000003</v>
      </c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</row>
    <row r="85" spans="1:21" x14ac:dyDescent="0.2">
      <c r="A85" s="19"/>
      <c r="B85" s="1">
        <v>0.18371599999999999</v>
      </c>
      <c r="C85" s="1">
        <v>1.0325800000000001</v>
      </c>
      <c r="D85" s="1">
        <v>0.62178199999999995</v>
      </c>
      <c r="E85" s="1">
        <v>0.45523200000000003</v>
      </c>
      <c r="F85" s="1">
        <v>0.483186</v>
      </c>
      <c r="G85" s="1">
        <v>0.26813700000000001</v>
      </c>
      <c r="H85" s="1">
        <v>0.69562199999999996</v>
      </c>
      <c r="I85" s="1">
        <v>0.82721800000000001</v>
      </c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</row>
    <row r="86" spans="1:21" x14ac:dyDescent="0.2">
      <c r="A86" s="19"/>
      <c r="B86" s="1">
        <v>0.37478</v>
      </c>
      <c r="C86" s="1">
        <v>1.0147900000000001</v>
      </c>
      <c r="D86" s="1">
        <v>0.70977900000000005</v>
      </c>
      <c r="E86" s="1">
        <v>0.47826099999999999</v>
      </c>
      <c r="F86" s="1">
        <v>0.41279399999999999</v>
      </c>
      <c r="G86" s="1">
        <v>1.07748</v>
      </c>
      <c r="H86" s="1">
        <v>0.78053399999999995</v>
      </c>
      <c r="I86" s="1">
        <v>1.2689699999999999</v>
      </c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</row>
    <row r="87" spans="1:21" x14ac:dyDescent="0.2">
      <c r="A87" s="19"/>
      <c r="B87" s="1">
        <v>0.57052999999999998</v>
      </c>
      <c r="C87" s="1">
        <v>1.3382799999999999</v>
      </c>
      <c r="D87" s="1">
        <v>0.478854</v>
      </c>
      <c r="E87" s="1">
        <v>0.59574499999999997</v>
      </c>
      <c r="F87" s="1">
        <v>0.43412899999999999</v>
      </c>
      <c r="G87" s="1">
        <v>0.80480399999999996</v>
      </c>
      <c r="H87" s="1">
        <v>0.79283499999999996</v>
      </c>
      <c r="I87" s="1">
        <v>0.77656700000000001</v>
      </c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</row>
    <row r="88" spans="1:21" x14ac:dyDescent="0.2">
      <c r="A88" s="19"/>
      <c r="B88" s="1">
        <v>0.67898599999999998</v>
      </c>
      <c r="C88" s="1">
        <v>1.19923</v>
      </c>
      <c r="D88" s="1">
        <v>0.61040099999999997</v>
      </c>
      <c r="E88" s="1">
        <v>0.51854999999999996</v>
      </c>
      <c r="F88" s="1">
        <v>0.65798999999999996</v>
      </c>
      <c r="G88" s="1">
        <v>0.61437200000000003</v>
      </c>
      <c r="H88" s="1">
        <v>0.34887499999999999</v>
      </c>
      <c r="I88" s="1">
        <v>0.83673500000000001</v>
      </c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</row>
    <row r="89" spans="1:21" x14ac:dyDescent="0.2">
      <c r="A89" s="19"/>
      <c r="B89" s="1">
        <v>0.28819</v>
      </c>
      <c r="C89" s="1">
        <v>1.36141</v>
      </c>
      <c r="D89" s="1">
        <v>0.64099899999999999</v>
      </c>
      <c r="E89" s="1">
        <v>0.51449900000000004</v>
      </c>
      <c r="F89" s="1">
        <v>0.88530699999999996</v>
      </c>
      <c r="G89" s="1">
        <v>0.463312</v>
      </c>
      <c r="H89" s="1">
        <v>0.65264299999999997</v>
      </c>
      <c r="I89" s="1">
        <v>0.86033099999999996</v>
      </c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</row>
    <row r="90" spans="1:21" x14ac:dyDescent="0.2">
      <c r="A90" s="19"/>
      <c r="B90" s="1">
        <v>0.57874499999999995</v>
      </c>
      <c r="C90" s="1">
        <v>0.84665900000000005</v>
      </c>
      <c r="D90" s="1">
        <v>0.415601</v>
      </c>
      <c r="E90" s="1">
        <v>0.59561799999999998</v>
      </c>
      <c r="F90" s="1">
        <v>0.344277</v>
      </c>
      <c r="G90" s="1">
        <v>0.78927599999999998</v>
      </c>
      <c r="H90" s="1">
        <v>0.21113999999999999</v>
      </c>
      <c r="I90" s="1">
        <v>0.51904799999999995</v>
      </c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</row>
    <row r="91" spans="1:21" x14ac:dyDescent="0.2">
      <c r="A91" s="19"/>
      <c r="B91" s="1">
        <v>0.61508200000000002</v>
      </c>
      <c r="C91" s="1">
        <v>0.76734199999999997</v>
      </c>
      <c r="D91" s="1">
        <v>0.25971699999999998</v>
      </c>
      <c r="E91" s="1">
        <v>0.50586299999999995</v>
      </c>
      <c r="F91" s="1">
        <v>0.68941200000000002</v>
      </c>
      <c r="G91" s="1">
        <v>0.585893</v>
      </c>
      <c r="H91" s="1">
        <v>0.98180199999999995</v>
      </c>
      <c r="I91" s="1">
        <v>0.73210500000000001</v>
      </c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</row>
    <row r="92" spans="1:21" x14ac:dyDescent="0.2">
      <c r="A92" s="19"/>
      <c r="B92" s="1">
        <v>0.25620799999999999</v>
      </c>
      <c r="C92" s="1">
        <v>0.59488200000000002</v>
      </c>
      <c r="D92" s="1">
        <v>0.53600700000000001</v>
      </c>
      <c r="E92" s="1">
        <v>0.212121</v>
      </c>
      <c r="F92" s="1">
        <v>0.65429499999999996</v>
      </c>
      <c r="G92" s="1">
        <v>0.59722500000000001</v>
      </c>
      <c r="H92" s="1">
        <v>0.879444</v>
      </c>
      <c r="I92" s="1">
        <v>1.0154300000000001</v>
      </c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</row>
    <row r="93" spans="1:21" x14ac:dyDescent="0.2">
      <c r="A93" s="19"/>
      <c r="B93" s="1">
        <v>0.183367</v>
      </c>
      <c r="C93" s="1">
        <v>0.94608300000000001</v>
      </c>
      <c r="D93" s="1">
        <v>0.35843799999999998</v>
      </c>
      <c r="E93" s="1">
        <v>0.54718699999999998</v>
      </c>
      <c r="F93" s="1">
        <v>0.59318000000000004</v>
      </c>
      <c r="G93" s="1">
        <v>0.57737899999999998</v>
      </c>
      <c r="H93" s="1">
        <v>1.10446</v>
      </c>
      <c r="I93" s="1">
        <v>1.5077700000000001</v>
      </c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</row>
    <row r="94" spans="1:21" x14ac:dyDescent="0.2">
      <c r="A94" s="19"/>
      <c r="B94" s="1">
        <v>0.57085699999999995</v>
      </c>
      <c r="C94" s="1">
        <v>0.81182299999999996</v>
      </c>
      <c r="D94" s="1">
        <v>0.41465400000000002</v>
      </c>
      <c r="E94" s="1">
        <v>0.25240600000000002</v>
      </c>
      <c r="F94" s="1">
        <v>0.33804699999999999</v>
      </c>
      <c r="G94" s="1">
        <v>0.66822800000000004</v>
      </c>
      <c r="H94" s="1">
        <v>0.78822400000000004</v>
      </c>
      <c r="I94" s="1">
        <v>0.56527099999999997</v>
      </c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</row>
    <row r="95" spans="1:21" x14ac:dyDescent="0.2">
      <c r="A95" s="19"/>
      <c r="B95" s="1">
        <v>0.81914900000000002</v>
      </c>
      <c r="C95" s="1">
        <v>0.72522500000000001</v>
      </c>
      <c r="D95" s="1">
        <v>0.84829299999999996</v>
      </c>
      <c r="E95" s="1">
        <v>0.74468100000000004</v>
      </c>
      <c r="F95" s="1">
        <v>0.60551600000000005</v>
      </c>
      <c r="G95" s="1">
        <v>0.91134899999999996</v>
      </c>
      <c r="H95" s="1">
        <v>0.86456699999999997</v>
      </c>
      <c r="I95" s="1">
        <v>1.40707</v>
      </c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</row>
    <row r="96" spans="1:21" x14ac:dyDescent="0.2">
      <c r="A96" s="19"/>
      <c r="B96" s="1">
        <v>0.60425499999999999</v>
      </c>
      <c r="C96" s="1">
        <v>0.90909099999999998</v>
      </c>
      <c r="D96" s="1">
        <v>0.55540599999999996</v>
      </c>
      <c r="E96" s="1">
        <v>0.469941</v>
      </c>
      <c r="F96" s="1">
        <v>0.48178300000000002</v>
      </c>
      <c r="G96" s="1">
        <v>0.88632500000000003</v>
      </c>
      <c r="H96" s="1">
        <v>0.62474799999999997</v>
      </c>
      <c r="I96" s="1">
        <v>1.1418900000000001</v>
      </c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</row>
    <row r="97" spans="1:21" x14ac:dyDescent="0.2">
      <c r="A97" s="19"/>
      <c r="B97" s="1">
        <v>0.48472199999999999</v>
      </c>
      <c r="C97" s="1">
        <v>0.56865900000000003</v>
      </c>
      <c r="D97" s="1">
        <v>0.63320900000000002</v>
      </c>
      <c r="E97" s="1">
        <v>0.59021800000000002</v>
      </c>
      <c r="F97" s="1">
        <v>0.63439000000000001</v>
      </c>
      <c r="G97" s="1">
        <v>0.83729399999999998</v>
      </c>
      <c r="H97" s="1">
        <v>0.58737899999999998</v>
      </c>
      <c r="I97" s="1">
        <v>0.97806000000000004</v>
      </c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</row>
    <row r="98" spans="1:21" x14ac:dyDescent="0.2">
      <c r="A98" s="19"/>
      <c r="B98" s="1">
        <v>0.44194099999999997</v>
      </c>
      <c r="C98" s="1">
        <v>0.69646699999999995</v>
      </c>
      <c r="D98" s="1">
        <v>0.43771300000000002</v>
      </c>
      <c r="E98" s="1">
        <v>0.759629</v>
      </c>
      <c r="F98" s="1">
        <v>0.80921900000000002</v>
      </c>
      <c r="G98" s="1">
        <v>0.771895</v>
      </c>
      <c r="H98" s="1">
        <v>0.79092399999999996</v>
      </c>
      <c r="I98" s="1">
        <v>0.71395200000000003</v>
      </c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</row>
    <row r="99" spans="1:21" x14ac:dyDescent="0.2">
      <c r="A99" s="19"/>
      <c r="B99" s="1">
        <v>0.41960500000000001</v>
      </c>
      <c r="C99" s="1">
        <v>0.96250000000000002</v>
      </c>
      <c r="D99" s="1">
        <v>0.322075</v>
      </c>
      <c r="E99" s="1">
        <v>0.40059299999999998</v>
      </c>
      <c r="F99" s="1">
        <v>0.56900099999999998</v>
      </c>
      <c r="G99" s="1">
        <v>0.63285499999999995</v>
      </c>
      <c r="H99" s="1">
        <v>0.55402799999999996</v>
      </c>
      <c r="I99" s="1">
        <v>1.20974</v>
      </c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</row>
    <row r="100" spans="1:21" x14ac:dyDescent="0.2">
      <c r="A100" s="19"/>
      <c r="B100" s="1">
        <v>0.123059</v>
      </c>
      <c r="C100" s="1">
        <v>1.1110100000000001</v>
      </c>
      <c r="D100" s="1">
        <v>0.67985399999999996</v>
      </c>
      <c r="E100" s="1">
        <v>0.50910500000000003</v>
      </c>
      <c r="F100" s="1">
        <v>0.697237</v>
      </c>
      <c r="G100" s="1">
        <v>0.68738999999999995</v>
      </c>
      <c r="H100" s="1">
        <v>0.45580100000000001</v>
      </c>
      <c r="I100" s="1">
        <v>0.76170800000000005</v>
      </c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</row>
    <row r="101" spans="1:21" x14ac:dyDescent="0.2">
      <c r="A101" s="19"/>
      <c r="B101" s="1">
        <v>0.55462900000000004</v>
      </c>
      <c r="C101" s="1">
        <v>0.470078</v>
      </c>
      <c r="D101" s="1">
        <v>0.60031100000000004</v>
      </c>
      <c r="E101" s="1">
        <v>0.57200799999999996</v>
      </c>
      <c r="F101" s="1">
        <v>0.71339300000000005</v>
      </c>
      <c r="G101" s="1">
        <v>0.54257100000000003</v>
      </c>
      <c r="H101" s="1">
        <v>0.31678800000000001</v>
      </c>
      <c r="I101" s="1">
        <v>1.1629499999999999</v>
      </c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</row>
    <row r="102" spans="1:21" x14ac:dyDescent="0.2">
      <c r="A102" s="19"/>
      <c r="B102" s="1">
        <v>0.55613599999999996</v>
      </c>
      <c r="C102" s="1">
        <v>1.2453099999999999</v>
      </c>
      <c r="D102" s="1">
        <v>0.71593300000000004</v>
      </c>
      <c r="E102" s="1">
        <v>0.42865900000000001</v>
      </c>
      <c r="F102" s="1">
        <v>0.295018</v>
      </c>
      <c r="G102" s="1">
        <v>0.65730500000000003</v>
      </c>
      <c r="H102" s="1">
        <v>0.25925900000000002</v>
      </c>
      <c r="I102" s="1">
        <v>0.99643800000000005</v>
      </c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</row>
    <row r="103" spans="1:21" x14ac:dyDescent="0.2">
      <c r="A103" s="19"/>
      <c r="B103" s="1">
        <v>0.71735199999999999</v>
      </c>
      <c r="C103" s="1">
        <v>1.1570400000000001</v>
      </c>
      <c r="D103" s="1">
        <v>0.83435099999999995</v>
      </c>
      <c r="E103" s="1">
        <v>0.19066900000000001</v>
      </c>
      <c r="F103" s="1">
        <v>0.535331</v>
      </c>
      <c r="G103" s="1">
        <v>0.52824000000000004</v>
      </c>
      <c r="H103" s="1">
        <v>0.44871800000000001</v>
      </c>
      <c r="I103" s="1">
        <v>1.1342399999999999</v>
      </c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</row>
    <row r="104" spans="1:21" x14ac:dyDescent="0.2">
      <c r="A104" s="19"/>
      <c r="B104" s="1">
        <v>0.68152299999999999</v>
      </c>
      <c r="C104" s="1">
        <v>0.41547499999999998</v>
      </c>
      <c r="D104" s="1">
        <v>0.37559100000000001</v>
      </c>
      <c r="E104" s="1">
        <v>0.70444399999999996</v>
      </c>
      <c r="F104" s="1">
        <v>0.59422200000000003</v>
      </c>
      <c r="G104" s="1">
        <v>0.46755099999999999</v>
      </c>
      <c r="H104" s="1">
        <v>0.173785</v>
      </c>
      <c r="I104" s="1">
        <v>1.0108900000000001</v>
      </c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</row>
    <row r="105" spans="1:21" x14ac:dyDescent="0.2">
      <c r="A105" s="19"/>
      <c r="B105" s="1">
        <v>0.43435800000000002</v>
      </c>
      <c r="C105" s="1">
        <v>0.77542900000000003</v>
      </c>
      <c r="D105" s="1">
        <v>0.48853799999999997</v>
      </c>
      <c r="E105" s="1">
        <v>0.34106399999999998</v>
      </c>
      <c r="F105" s="1">
        <v>0.57044300000000003</v>
      </c>
      <c r="G105" s="1">
        <v>0.293182</v>
      </c>
      <c r="H105" s="1">
        <v>0.91076599999999996</v>
      </c>
      <c r="I105" s="1">
        <v>1.1415200000000001</v>
      </c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</row>
    <row r="106" spans="1:21" x14ac:dyDescent="0.2">
      <c r="A106" s="19"/>
      <c r="B106" s="1">
        <v>0.65529000000000004</v>
      </c>
      <c r="C106" s="1">
        <v>0.86672499999999997</v>
      </c>
      <c r="D106" s="1">
        <v>0.488095</v>
      </c>
      <c r="E106" s="1">
        <v>0.65435100000000002</v>
      </c>
      <c r="F106" s="1">
        <v>0.25090000000000001</v>
      </c>
      <c r="G106" s="1">
        <v>0.46113300000000002</v>
      </c>
      <c r="H106" s="1">
        <v>0.63272700000000004</v>
      </c>
      <c r="I106" s="1">
        <v>1.3499000000000001</v>
      </c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</row>
    <row r="107" spans="1:21" x14ac:dyDescent="0.2">
      <c r="A107" s="19"/>
      <c r="B107" s="1">
        <v>0.53395099999999995</v>
      </c>
      <c r="C107" s="1">
        <v>0.94638999999999995</v>
      </c>
      <c r="D107" s="1">
        <v>0.33548699999999998</v>
      </c>
      <c r="E107" s="1">
        <v>1.12409</v>
      </c>
      <c r="F107" s="1">
        <v>0.610371</v>
      </c>
      <c r="G107" s="1">
        <v>0.40923599999999999</v>
      </c>
      <c r="H107" s="1">
        <v>0.43062699999999998</v>
      </c>
      <c r="I107" s="1">
        <v>0.797821</v>
      </c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</row>
    <row r="108" spans="1:21" x14ac:dyDescent="0.2">
      <c r="A108" s="19"/>
      <c r="B108" s="1">
        <v>0.48630099999999998</v>
      </c>
      <c r="C108" s="1">
        <v>1.4534199999999999</v>
      </c>
      <c r="D108" s="1">
        <v>0.49472699999999997</v>
      </c>
      <c r="E108" s="1">
        <v>0.53349999999999997</v>
      </c>
      <c r="F108" s="1">
        <v>0.91529099999999997</v>
      </c>
      <c r="G108" s="1">
        <v>0.66619099999999998</v>
      </c>
      <c r="H108" s="1">
        <v>0.15305199999999999</v>
      </c>
      <c r="I108" s="1">
        <v>1.1381600000000001</v>
      </c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</row>
    <row r="109" spans="1:21" x14ac:dyDescent="0.2">
      <c r="A109" s="19"/>
      <c r="B109" s="1">
        <v>0.58486000000000005</v>
      </c>
      <c r="C109" s="1">
        <v>0.83487699999999998</v>
      </c>
      <c r="D109" s="1">
        <v>0.37205100000000002</v>
      </c>
      <c r="E109" s="1">
        <v>0.484848</v>
      </c>
      <c r="F109" s="1">
        <v>0.58082900000000004</v>
      </c>
      <c r="G109" s="1">
        <v>0.60431199999999996</v>
      </c>
      <c r="H109" s="1">
        <v>0.593893</v>
      </c>
      <c r="I109" s="1">
        <v>1.11879</v>
      </c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</row>
    <row r="110" spans="1:21" x14ac:dyDescent="0.2">
      <c r="A110" s="19"/>
      <c r="B110" s="1">
        <v>0.65457399999999999</v>
      </c>
      <c r="C110" s="1">
        <v>0.74591099999999999</v>
      </c>
      <c r="D110" s="1">
        <v>0.50848599999999999</v>
      </c>
      <c r="E110" s="1">
        <v>0.76048300000000002</v>
      </c>
      <c r="F110" s="1">
        <v>0.46454600000000001</v>
      </c>
      <c r="G110" s="1">
        <v>0.45672600000000002</v>
      </c>
      <c r="H110" s="1">
        <v>0.411111</v>
      </c>
      <c r="I110" s="1">
        <v>1.10246</v>
      </c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</row>
    <row r="111" spans="1:21" x14ac:dyDescent="0.2">
      <c r="A111" s="19"/>
      <c r="B111" s="1">
        <v>0.210345</v>
      </c>
      <c r="C111" s="1">
        <v>0.54545500000000002</v>
      </c>
      <c r="D111" s="1">
        <v>0.32727299999999998</v>
      </c>
      <c r="E111" s="1">
        <v>0.47964499999999999</v>
      </c>
      <c r="F111" s="1">
        <v>0.77033600000000002</v>
      </c>
      <c r="G111" s="1">
        <v>0.511791</v>
      </c>
      <c r="H111" s="1">
        <v>0.95923000000000003</v>
      </c>
      <c r="I111" s="1">
        <v>0.85735899999999998</v>
      </c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</row>
    <row r="112" spans="1:21" x14ac:dyDescent="0.2">
      <c r="A112" s="19"/>
      <c r="B112" s="1">
        <v>0.123878</v>
      </c>
      <c r="C112" s="1">
        <v>0.73305399999999998</v>
      </c>
      <c r="D112" s="1">
        <v>0.59770100000000004</v>
      </c>
      <c r="E112" s="1">
        <v>0.49491000000000002</v>
      </c>
      <c r="F112" s="1">
        <v>0.44273000000000001</v>
      </c>
      <c r="G112" s="1">
        <v>0.40495999999999999</v>
      </c>
      <c r="H112" s="1">
        <v>0.74161100000000002</v>
      </c>
      <c r="I112" s="1">
        <v>1.0210399999999999</v>
      </c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</row>
    <row r="113" spans="1:21" x14ac:dyDescent="0.2">
      <c r="A113" s="19"/>
      <c r="B113" s="1">
        <v>0.373641</v>
      </c>
      <c r="C113" s="1">
        <v>0.55025100000000005</v>
      </c>
      <c r="D113" s="1">
        <v>0.78076299999999998</v>
      </c>
      <c r="E113" s="1">
        <v>0.48784899999999998</v>
      </c>
      <c r="F113" s="1">
        <v>0.374643</v>
      </c>
      <c r="G113" s="1">
        <v>0.61406000000000005</v>
      </c>
      <c r="H113" s="1">
        <v>0.69502799999999998</v>
      </c>
      <c r="I113" s="1">
        <v>0.88645300000000005</v>
      </c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</row>
    <row r="114" spans="1:21" x14ac:dyDescent="0.2">
      <c r="A114" s="19"/>
      <c r="B114" s="1">
        <v>0.15870600000000001</v>
      </c>
      <c r="C114" s="1">
        <v>0.66581999999999997</v>
      </c>
      <c r="D114" s="1">
        <v>0.569129</v>
      </c>
      <c r="E114" s="1">
        <v>0.268401</v>
      </c>
      <c r="F114" s="1">
        <v>0.43881999999999999</v>
      </c>
      <c r="G114" s="1">
        <v>0.58554399999999995</v>
      </c>
      <c r="H114" s="1">
        <v>0.91114700000000004</v>
      </c>
      <c r="I114" s="1">
        <v>1.21726</v>
      </c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</row>
    <row r="115" spans="1:21" x14ac:dyDescent="0.2">
      <c r="A115" s="19"/>
      <c r="B115" s="1">
        <v>0.33400000000000002</v>
      </c>
      <c r="C115" s="1">
        <v>0.87985199999999997</v>
      </c>
      <c r="D115" s="1">
        <v>0.56750900000000004</v>
      </c>
      <c r="E115" s="1">
        <v>0.746</v>
      </c>
      <c r="F115" s="1">
        <v>0.68769400000000003</v>
      </c>
      <c r="G115" s="1">
        <v>0.36452800000000002</v>
      </c>
      <c r="H115" s="1">
        <v>0.45318900000000001</v>
      </c>
      <c r="I115" s="1">
        <v>0.84223499999999996</v>
      </c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</row>
    <row r="116" spans="1:21" x14ac:dyDescent="0.2">
      <c r="A116" s="19"/>
      <c r="B116" s="1">
        <v>0.45648499999999997</v>
      </c>
      <c r="C116" s="1">
        <v>1.02189</v>
      </c>
      <c r="D116" s="1">
        <v>0.632212</v>
      </c>
      <c r="E116" s="1">
        <v>0.79426600000000003</v>
      </c>
      <c r="F116" s="1">
        <v>0.64219199999999999</v>
      </c>
      <c r="G116" s="1">
        <v>0.39447599999999999</v>
      </c>
      <c r="H116" s="1">
        <v>0.62826300000000002</v>
      </c>
      <c r="I116" s="1">
        <v>1.0317799999999999</v>
      </c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</row>
    <row r="117" spans="1:21" x14ac:dyDescent="0.2">
      <c r="A117" s="19"/>
      <c r="B117" s="1">
        <v>0.30682999999999999</v>
      </c>
      <c r="C117" s="1">
        <v>1.1283099999999999</v>
      </c>
      <c r="D117" s="1">
        <v>0.528393</v>
      </c>
      <c r="E117" s="1">
        <v>0.18145500000000001</v>
      </c>
      <c r="F117" s="1">
        <v>0.76550700000000005</v>
      </c>
      <c r="G117" s="1">
        <v>1.02573</v>
      </c>
      <c r="H117" s="1">
        <v>0.73909199999999997</v>
      </c>
      <c r="I117" s="1">
        <v>0.30187000000000003</v>
      </c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</row>
    <row r="118" spans="1:21" x14ac:dyDescent="0.2">
      <c r="A118" s="19"/>
      <c r="B118" s="1">
        <v>0.33909699999999998</v>
      </c>
      <c r="C118" s="1">
        <v>0.98674799999999996</v>
      </c>
      <c r="D118" s="1">
        <v>0.60637300000000005</v>
      </c>
      <c r="E118" s="1">
        <v>0.68808000000000002</v>
      </c>
      <c r="F118" s="1">
        <v>0.19873499999999999</v>
      </c>
      <c r="G118" s="1">
        <v>1.1906099999999999</v>
      </c>
      <c r="H118" s="1">
        <v>1.05575</v>
      </c>
      <c r="I118" s="1">
        <v>0.26788600000000001</v>
      </c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</row>
    <row r="119" spans="1:21" x14ac:dyDescent="0.2">
      <c r="A119" s="19"/>
      <c r="B119" s="1">
        <v>0.31828000000000001</v>
      </c>
      <c r="C119" s="1">
        <v>1.1013999999999999</v>
      </c>
      <c r="D119" s="1">
        <v>0.51982799999999996</v>
      </c>
      <c r="E119" s="1">
        <v>0.78591500000000003</v>
      </c>
      <c r="F119" s="1">
        <v>0.50165400000000004</v>
      </c>
      <c r="G119" s="1">
        <v>0.70906100000000005</v>
      </c>
      <c r="H119" s="1">
        <v>0.51393200000000006</v>
      </c>
      <c r="I119" s="1">
        <v>0.80468300000000004</v>
      </c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</row>
    <row r="120" spans="1:21" x14ac:dyDescent="0.2">
      <c r="A120" s="19"/>
      <c r="B120" s="1">
        <v>0.313106</v>
      </c>
      <c r="C120" s="1">
        <v>0.83505200000000002</v>
      </c>
      <c r="D120" s="1">
        <v>0.791107</v>
      </c>
      <c r="E120" s="1">
        <v>0.50650700000000004</v>
      </c>
      <c r="F120" s="1">
        <v>0.740201</v>
      </c>
      <c r="G120" s="1">
        <v>0.58326999999999996</v>
      </c>
      <c r="H120" s="1">
        <v>0.67080200000000001</v>
      </c>
      <c r="I120" s="1">
        <v>0.96519900000000003</v>
      </c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</row>
    <row r="121" spans="1:21" x14ac:dyDescent="0.2">
      <c r="A121" s="19"/>
      <c r="B121" s="1">
        <v>0.349385</v>
      </c>
      <c r="C121" s="1">
        <v>1.1983200000000001</v>
      </c>
      <c r="D121" s="1">
        <v>0.17757000000000001</v>
      </c>
      <c r="E121" s="1">
        <v>0.76733200000000001</v>
      </c>
      <c r="F121" s="1">
        <v>0.59113499999999997</v>
      </c>
      <c r="G121" s="1">
        <v>0.94496899999999995</v>
      </c>
      <c r="H121" s="1">
        <v>0.27582000000000001</v>
      </c>
      <c r="I121" s="1">
        <v>0.95261399999999996</v>
      </c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</row>
    <row r="122" spans="1:21" x14ac:dyDescent="0.2">
      <c r="A122" s="19"/>
      <c r="B122" s="1">
        <v>0.63097499999999995</v>
      </c>
      <c r="C122" s="1">
        <v>0.74319400000000002</v>
      </c>
      <c r="D122" s="1">
        <v>0.50850200000000001</v>
      </c>
      <c r="E122" s="1">
        <v>0.61552200000000001</v>
      </c>
      <c r="F122" s="1">
        <v>0.459561</v>
      </c>
      <c r="G122" s="1">
        <v>0.86683100000000002</v>
      </c>
      <c r="H122" s="1">
        <v>0.60918300000000003</v>
      </c>
      <c r="I122" s="1">
        <v>0.370452</v>
      </c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</row>
    <row r="123" spans="1:21" x14ac:dyDescent="0.2">
      <c r="A123" s="19"/>
      <c r="B123" s="1">
        <v>0.33990100000000001</v>
      </c>
      <c r="C123" s="1">
        <v>0.77309399999999995</v>
      </c>
      <c r="D123" s="1">
        <v>0.63030299999999995</v>
      </c>
      <c r="E123" s="1">
        <v>0.912416</v>
      </c>
      <c r="F123" s="1">
        <v>0.67210599999999998</v>
      </c>
      <c r="G123" s="1">
        <v>0.94572900000000004</v>
      </c>
      <c r="H123" s="1">
        <v>0.48897099999999999</v>
      </c>
      <c r="I123" s="1">
        <v>0.922601</v>
      </c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</row>
    <row r="124" spans="1:21" x14ac:dyDescent="0.2">
      <c r="A124" s="19"/>
      <c r="B124" s="1">
        <v>0.87068100000000004</v>
      </c>
      <c r="C124" s="1">
        <v>0.90333300000000005</v>
      </c>
      <c r="D124" s="1">
        <v>0.42578500000000002</v>
      </c>
      <c r="E124" s="1">
        <v>0.58861799999999997</v>
      </c>
      <c r="F124" s="1">
        <v>0.64353800000000005</v>
      </c>
      <c r="G124" s="1">
        <v>0.86114000000000002</v>
      </c>
      <c r="H124" s="1">
        <v>0.51702800000000004</v>
      </c>
      <c r="I124" s="1">
        <v>0.95481300000000002</v>
      </c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</row>
    <row r="125" spans="1:21" x14ac:dyDescent="0.2">
      <c r="A125" s="19"/>
      <c r="B125" s="1">
        <v>0.56590099999999999</v>
      </c>
      <c r="C125" s="1">
        <v>1.0692200000000001</v>
      </c>
      <c r="D125" s="1">
        <v>0.31859100000000001</v>
      </c>
      <c r="E125" s="1">
        <v>0.303979</v>
      </c>
      <c r="F125" s="1">
        <v>0.64494799999999997</v>
      </c>
      <c r="G125" s="1">
        <v>1.21089</v>
      </c>
      <c r="H125" s="1">
        <v>0.625</v>
      </c>
      <c r="I125" s="1">
        <v>0.85736699999999999</v>
      </c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</row>
    <row r="126" spans="1:21" x14ac:dyDescent="0.2">
      <c r="A126" s="19"/>
      <c r="B126" s="1">
        <v>0.26536999999999999</v>
      </c>
      <c r="C126" s="1">
        <v>1.1526799999999999</v>
      </c>
      <c r="D126" s="1">
        <v>0.52188199999999996</v>
      </c>
      <c r="E126" s="1">
        <v>0.84282900000000005</v>
      </c>
      <c r="F126" s="1">
        <v>0.82737799999999995</v>
      </c>
      <c r="G126" s="1">
        <v>0.59542099999999998</v>
      </c>
      <c r="H126" s="1">
        <v>0.101727</v>
      </c>
      <c r="I126" s="1">
        <v>0.31797199999999998</v>
      </c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</row>
    <row r="127" spans="1:21" x14ac:dyDescent="0.2">
      <c r="A127" s="19"/>
      <c r="B127" s="1">
        <v>0.32359199999999999</v>
      </c>
      <c r="C127" s="1">
        <v>0.840866</v>
      </c>
      <c r="D127" s="1">
        <v>0.29932900000000001</v>
      </c>
      <c r="E127" s="1">
        <v>0.49966899999999997</v>
      </c>
      <c r="F127" s="1">
        <v>0.65725900000000004</v>
      </c>
      <c r="G127" s="1">
        <v>1.5006600000000001</v>
      </c>
      <c r="H127" s="1">
        <v>0.73522500000000002</v>
      </c>
      <c r="I127" s="1">
        <v>0.73112299999999997</v>
      </c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</row>
    <row r="128" spans="1:21" x14ac:dyDescent="0.2">
      <c r="A128" s="19"/>
      <c r="B128" s="1">
        <v>0.58486700000000003</v>
      </c>
      <c r="C128" s="1">
        <v>1.0717399999999999</v>
      </c>
      <c r="D128" s="1">
        <v>0.32929999999999998</v>
      </c>
      <c r="E128" s="1">
        <v>0.63034000000000001</v>
      </c>
      <c r="F128" s="1">
        <v>0.43648399999999998</v>
      </c>
      <c r="G128" s="1">
        <v>1.1289899999999999</v>
      </c>
      <c r="H128" s="1">
        <v>0.83352300000000001</v>
      </c>
      <c r="I128" s="1">
        <v>1.0956900000000001</v>
      </c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</row>
    <row r="129" spans="1:21" x14ac:dyDescent="0.2">
      <c r="A129" s="19"/>
      <c r="B129" s="1">
        <v>1.0180800000000001</v>
      </c>
      <c r="C129" s="1">
        <v>0.80751200000000001</v>
      </c>
      <c r="D129" s="1">
        <v>9.9576300000000006E-2</v>
      </c>
      <c r="E129" s="1">
        <v>0.369006</v>
      </c>
      <c r="F129" s="1">
        <v>0.51872499999999999</v>
      </c>
      <c r="G129" s="1">
        <v>0.85975100000000004</v>
      </c>
      <c r="H129" s="1">
        <v>0.435583</v>
      </c>
      <c r="I129" s="1">
        <v>1.41242</v>
      </c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</row>
    <row r="130" spans="1:21" x14ac:dyDescent="0.2">
      <c r="A130" s="19"/>
      <c r="B130" s="1">
        <v>0.64041999999999999</v>
      </c>
      <c r="C130" s="1">
        <v>1.2222200000000001</v>
      </c>
      <c r="D130" s="1">
        <v>0.50361100000000003</v>
      </c>
      <c r="E130" s="1">
        <v>0.62267799999999995</v>
      </c>
      <c r="F130" s="1">
        <v>0.59153900000000004</v>
      </c>
      <c r="G130" s="1">
        <v>1.51952</v>
      </c>
      <c r="H130" s="1">
        <v>0.74494400000000005</v>
      </c>
      <c r="I130" s="1">
        <v>0.69223800000000002</v>
      </c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</row>
    <row r="131" spans="1:21" x14ac:dyDescent="0.2">
      <c r="A131" s="19"/>
      <c r="B131" s="1">
        <v>0.72905699999999996</v>
      </c>
      <c r="C131" s="1">
        <v>1.01925</v>
      </c>
      <c r="D131" s="1">
        <v>0.64949999999999997</v>
      </c>
      <c r="E131" s="1">
        <v>0.56146200000000002</v>
      </c>
      <c r="F131" s="1">
        <v>0.47582099999999999</v>
      </c>
      <c r="G131" s="1">
        <v>0.70130899999999996</v>
      </c>
      <c r="H131" s="1">
        <v>0.65805899999999995</v>
      </c>
      <c r="I131" s="1">
        <v>1.2030700000000001</v>
      </c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</row>
    <row r="132" spans="1:21" x14ac:dyDescent="0.2">
      <c r="A132" s="19"/>
      <c r="B132" s="1">
        <v>0.84965800000000002</v>
      </c>
      <c r="C132" s="1">
        <v>0.86256500000000003</v>
      </c>
      <c r="D132" s="1">
        <v>0.625</v>
      </c>
      <c r="E132" s="1">
        <v>0.68476800000000004</v>
      </c>
      <c r="F132" s="1">
        <v>0.91567500000000002</v>
      </c>
      <c r="G132" s="1">
        <v>0.96179599999999998</v>
      </c>
      <c r="H132" s="1">
        <v>0.44744499999999998</v>
      </c>
      <c r="I132" s="1">
        <v>0.57739600000000002</v>
      </c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</row>
    <row r="133" spans="1:21" x14ac:dyDescent="0.2">
      <c r="A133" s="19"/>
      <c r="B133" s="1">
        <v>1.0172099999999999</v>
      </c>
      <c r="C133" s="1">
        <v>1.0442100000000001</v>
      </c>
      <c r="D133" s="1">
        <v>0.693492</v>
      </c>
      <c r="E133" s="1">
        <v>0.26272699999999999</v>
      </c>
      <c r="F133" s="1">
        <v>0.62987099999999996</v>
      </c>
      <c r="G133" s="1">
        <v>0.75370599999999999</v>
      </c>
      <c r="H133" s="1">
        <v>0.88801399999999997</v>
      </c>
      <c r="I133" s="1">
        <v>1.4408399999999999</v>
      </c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</row>
    <row r="134" spans="1:21" x14ac:dyDescent="0.2">
      <c r="A134" s="19"/>
      <c r="B134" s="1">
        <v>0.41209299999999999</v>
      </c>
      <c r="C134" s="1">
        <v>0.68392900000000001</v>
      </c>
      <c r="D134" s="1">
        <v>0.57753699999999997</v>
      </c>
      <c r="E134" s="1">
        <v>0.64640200000000003</v>
      </c>
      <c r="F134" s="1">
        <v>0.39167299999999999</v>
      </c>
      <c r="G134" s="1">
        <v>0.76785899999999996</v>
      </c>
      <c r="H134" s="1">
        <v>0.63404499999999997</v>
      </c>
      <c r="I134" s="1">
        <v>1.01938</v>
      </c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</row>
    <row r="135" spans="1:21" x14ac:dyDescent="0.2">
      <c r="A135" s="19"/>
      <c r="B135" s="1">
        <v>0.50734299999999999</v>
      </c>
      <c r="C135" s="1">
        <v>0.631884</v>
      </c>
      <c r="D135" s="1">
        <v>0.77012800000000003</v>
      </c>
      <c r="E135" s="1">
        <v>0.78677900000000001</v>
      </c>
      <c r="F135" s="1">
        <v>0.45697599999999999</v>
      </c>
      <c r="G135" s="1">
        <v>0.48531800000000003</v>
      </c>
      <c r="H135" s="1">
        <v>0.197598</v>
      </c>
      <c r="I135" s="1">
        <v>1.0524899999999999</v>
      </c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</row>
    <row r="136" spans="1:21" x14ac:dyDescent="0.2">
      <c r="A136" s="19"/>
      <c r="B136" s="1">
        <v>0.359736</v>
      </c>
      <c r="C136" s="1">
        <v>0.84564300000000003</v>
      </c>
      <c r="D136" s="1">
        <v>0.48509099999999999</v>
      </c>
      <c r="E136" s="1">
        <v>0.78829499999999997</v>
      </c>
      <c r="F136" s="1">
        <v>0.59415499999999999</v>
      </c>
      <c r="G136" s="1">
        <v>0.54457900000000004</v>
      </c>
      <c r="H136" s="1">
        <v>0.64391900000000002</v>
      </c>
      <c r="I136" s="1">
        <v>0.88841800000000004</v>
      </c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</row>
    <row r="137" spans="1:21" x14ac:dyDescent="0.2">
      <c r="A137" s="19"/>
      <c r="B137" s="1">
        <v>0.17619000000000001</v>
      </c>
      <c r="C137" s="1">
        <v>0.74016899999999997</v>
      </c>
      <c r="D137" s="1">
        <v>0.65822800000000004</v>
      </c>
      <c r="E137" s="1">
        <v>0.94464599999999999</v>
      </c>
      <c r="F137" s="1">
        <v>0.63938300000000003</v>
      </c>
      <c r="G137" s="1">
        <v>0.766876</v>
      </c>
      <c r="H137" s="1">
        <v>0.764706</v>
      </c>
      <c r="I137" s="1">
        <v>1.4528799999999999</v>
      </c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</row>
    <row r="138" spans="1:21" x14ac:dyDescent="0.2">
      <c r="A138" s="19"/>
      <c r="B138" s="1">
        <v>0.72128599999999998</v>
      </c>
      <c r="C138" s="1">
        <v>0.93710199999999999</v>
      </c>
      <c r="D138" s="1">
        <v>0.63403900000000002</v>
      </c>
      <c r="E138" s="1">
        <v>0.63721399999999995</v>
      </c>
      <c r="F138" s="1">
        <v>0.68078000000000005</v>
      </c>
      <c r="G138" s="1">
        <v>0.97602699999999998</v>
      </c>
      <c r="H138" s="1">
        <v>0.37139299999999997</v>
      </c>
      <c r="I138" s="1">
        <v>0.762791</v>
      </c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</row>
    <row r="139" spans="1:21" x14ac:dyDescent="0.2">
      <c r="A139" s="19"/>
      <c r="B139" s="1">
        <v>1.0352399999999999</v>
      </c>
      <c r="C139" s="1">
        <v>1.1235200000000001</v>
      </c>
      <c r="D139" s="1">
        <v>0.42790299999999998</v>
      </c>
      <c r="E139" s="1">
        <v>0.45759699999999998</v>
      </c>
      <c r="F139" s="1">
        <v>0.348221</v>
      </c>
      <c r="G139" s="1">
        <v>0.98189499999999996</v>
      </c>
      <c r="H139" s="1">
        <v>0.13944999999999999</v>
      </c>
      <c r="I139" s="1">
        <v>1.37364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</row>
    <row r="140" spans="1:21" x14ac:dyDescent="0.2">
      <c r="A140" s="19"/>
      <c r="B140" s="1">
        <v>0.59593700000000005</v>
      </c>
      <c r="C140" s="1">
        <v>0.96701000000000004</v>
      </c>
      <c r="D140" s="1">
        <v>0.96438599999999997</v>
      </c>
      <c r="E140" s="1">
        <v>0.85396799999999995</v>
      </c>
      <c r="F140" s="1">
        <v>0.47351799999999999</v>
      </c>
      <c r="G140" s="1">
        <v>0.903779</v>
      </c>
      <c r="H140" s="1">
        <v>0.31372499999999998</v>
      </c>
      <c r="I140" s="1">
        <v>1.0814900000000001</v>
      </c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</row>
    <row r="141" spans="1:21" x14ac:dyDescent="0.2">
      <c r="A141" s="19"/>
      <c r="B141" s="1">
        <v>0.85386799999999996</v>
      </c>
      <c r="C141" s="1">
        <v>0.84969899999999998</v>
      </c>
      <c r="D141" s="1">
        <v>0.685164</v>
      </c>
      <c r="E141" s="1">
        <v>0.18335699999999999</v>
      </c>
      <c r="F141" s="1">
        <v>0.49359500000000001</v>
      </c>
      <c r="G141" s="1">
        <v>0.82203300000000001</v>
      </c>
      <c r="H141" s="1">
        <v>0.88705699999999998</v>
      </c>
      <c r="I141" s="1">
        <v>0.97693600000000003</v>
      </c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</row>
    <row r="142" spans="1:21" x14ac:dyDescent="0.2">
      <c r="A142" s="19"/>
      <c r="B142" s="1">
        <v>0.49106100000000003</v>
      </c>
      <c r="C142" s="1">
        <v>0.91289500000000001</v>
      </c>
      <c r="D142" s="1">
        <v>0.54944000000000004</v>
      </c>
      <c r="E142" s="1">
        <v>0.34699000000000002</v>
      </c>
      <c r="F142" s="1">
        <v>0.60988600000000004</v>
      </c>
      <c r="G142" s="1">
        <v>0.41337200000000002</v>
      </c>
      <c r="H142" s="1">
        <v>1.0941399999999999</v>
      </c>
      <c r="I142" s="1">
        <v>0.96859099999999998</v>
      </c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</row>
    <row r="143" spans="1:21" x14ac:dyDescent="0.2">
      <c r="A143" s="19"/>
      <c r="B143" s="1">
        <v>1.28779</v>
      </c>
      <c r="C143" s="1">
        <v>1.23136</v>
      </c>
      <c r="D143" s="1">
        <v>0.18251500000000001</v>
      </c>
      <c r="E143" s="1">
        <v>0.51846999999999999</v>
      </c>
      <c r="F143" s="1">
        <v>0.72356299999999996</v>
      </c>
      <c r="G143" s="1">
        <v>0.789655</v>
      </c>
      <c r="H143" s="1">
        <v>0.48560599999999998</v>
      </c>
      <c r="I143" s="1">
        <v>0.95326200000000005</v>
      </c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</row>
    <row r="144" spans="1:21" x14ac:dyDescent="0.2">
      <c r="A144" s="19"/>
      <c r="B144" s="1">
        <v>0.90505100000000005</v>
      </c>
      <c r="C144" s="1">
        <v>0.60139900000000002</v>
      </c>
      <c r="D144" s="1">
        <v>0.60388299999999995</v>
      </c>
      <c r="E144" s="1">
        <v>0.26516899999999999</v>
      </c>
      <c r="F144" s="1">
        <v>0.52113399999999999</v>
      </c>
      <c r="G144" s="1">
        <v>0.42171799999999998</v>
      </c>
      <c r="H144" s="1">
        <v>0.13209599999999999</v>
      </c>
      <c r="I144" s="1">
        <v>1.0626800000000001</v>
      </c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</row>
    <row r="145" spans="1:21" x14ac:dyDescent="0.2">
      <c r="A145" s="19"/>
      <c r="B145" s="1">
        <v>0.50253400000000004</v>
      </c>
      <c r="C145" s="1">
        <v>0.66362699999999997</v>
      </c>
      <c r="D145" s="1">
        <v>0.47258499999999998</v>
      </c>
      <c r="E145" s="1">
        <v>0.41749199999999997</v>
      </c>
      <c r="F145" s="1">
        <v>0.59371499999999999</v>
      </c>
      <c r="G145" s="1">
        <v>0.89787799999999995</v>
      </c>
      <c r="H145" s="1">
        <v>0.350746</v>
      </c>
      <c r="I145" s="1">
        <v>0.62668199999999996</v>
      </c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</row>
    <row r="146" spans="1:21" x14ac:dyDescent="0.2">
      <c r="A146" s="19"/>
      <c r="B146" s="1">
        <v>0.43343799999999999</v>
      </c>
      <c r="C146" s="1">
        <v>0.58218300000000001</v>
      </c>
      <c r="D146" s="1">
        <v>0.43864599999999998</v>
      </c>
      <c r="E146" s="1">
        <v>0.74725299999999995</v>
      </c>
      <c r="F146" s="1">
        <v>1.2799</v>
      </c>
      <c r="G146" s="1">
        <v>0.66359800000000002</v>
      </c>
      <c r="H146" s="1">
        <v>0.95534200000000002</v>
      </c>
      <c r="I146" s="1">
        <v>0.61250700000000002</v>
      </c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</row>
    <row r="147" spans="1:21" x14ac:dyDescent="0.2">
      <c r="A147" s="19"/>
      <c r="B147" s="1">
        <v>0.37326399999999998</v>
      </c>
      <c r="C147" s="1">
        <v>1.5</v>
      </c>
      <c r="D147" s="1">
        <v>0.75685199999999997</v>
      </c>
      <c r="E147" s="1">
        <v>0.773671</v>
      </c>
      <c r="F147" s="1">
        <v>0.65686800000000001</v>
      </c>
      <c r="G147" s="1">
        <v>0.496147</v>
      </c>
      <c r="H147" s="1">
        <v>1.1745699999999999</v>
      </c>
      <c r="I147" s="1">
        <v>0.104407</v>
      </c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</row>
    <row r="148" spans="1:21" x14ac:dyDescent="0.2">
      <c r="A148" s="19"/>
      <c r="B148" s="1">
        <v>0.69607799999999997</v>
      </c>
      <c r="C148" s="1">
        <v>1.0539799999999999</v>
      </c>
      <c r="D148" s="1">
        <v>0.16588900000000001</v>
      </c>
      <c r="E148" s="1">
        <v>0.78444999999999998</v>
      </c>
      <c r="F148" s="1">
        <v>1.2569699999999999</v>
      </c>
      <c r="G148" s="1">
        <v>1.08226</v>
      </c>
      <c r="H148" s="1">
        <v>0.69478499999999999</v>
      </c>
      <c r="I148" s="1">
        <v>0.87860899999999997</v>
      </c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</row>
    <row r="149" spans="1:21" x14ac:dyDescent="0.2">
      <c r="A149" s="19"/>
      <c r="B149" s="1">
        <v>0.32480300000000001</v>
      </c>
      <c r="C149" s="1">
        <v>0.574654</v>
      </c>
      <c r="D149" s="1">
        <v>0.51868599999999998</v>
      </c>
      <c r="E149" s="1">
        <v>0.51160099999999997</v>
      </c>
      <c r="F149" s="1">
        <v>1.12724</v>
      </c>
      <c r="G149" s="1">
        <v>0.58137799999999995</v>
      </c>
      <c r="H149" s="1">
        <v>0.34339599999999998</v>
      </c>
      <c r="I149" s="1">
        <v>1.01108</v>
      </c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</row>
    <row r="150" spans="1:21" x14ac:dyDescent="0.2">
      <c r="A150" s="19"/>
      <c r="B150" s="1">
        <v>0.56145299999999998</v>
      </c>
      <c r="C150" s="1">
        <v>1.06508</v>
      </c>
      <c r="D150" s="1">
        <v>0.53891299999999998</v>
      </c>
      <c r="E150" s="1">
        <v>0.51544900000000005</v>
      </c>
      <c r="F150" s="1">
        <v>0.70780299999999996</v>
      </c>
      <c r="G150" s="1">
        <v>0.51449</v>
      </c>
      <c r="H150" s="1">
        <v>0.80836699999999995</v>
      </c>
      <c r="I150" s="1">
        <v>0.65090499999999996</v>
      </c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</row>
    <row r="151" spans="1:21" x14ac:dyDescent="0.2">
      <c r="A151" s="19"/>
      <c r="B151" s="1">
        <v>0.49027900000000002</v>
      </c>
      <c r="C151" s="1">
        <v>0.51739900000000005</v>
      </c>
      <c r="D151" s="1">
        <v>0.592395</v>
      </c>
      <c r="E151" s="1">
        <v>0.12420200000000001</v>
      </c>
      <c r="F151" s="1">
        <v>1.4848600000000001</v>
      </c>
      <c r="G151" s="1">
        <v>0.62357899999999999</v>
      </c>
      <c r="H151" s="1">
        <v>0.93476300000000001</v>
      </c>
      <c r="I151" s="1">
        <v>0.51901600000000003</v>
      </c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</row>
    <row r="152" spans="1:21" x14ac:dyDescent="0.2">
      <c r="A152" s="19"/>
      <c r="B152" s="1">
        <v>0.49498999999999999</v>
      </c>
      <c r="C152" s="1">
        <v>0.89340699999999995</v>
      </c>
      <c r="D152" s="1">
        <v>0.459088</v>
      </c>
      <c r="E152" s="1">
        <v>0.45299699999999998</v>
      </c>
      <c r="F152" s="1">
        <v>0.85973900000000003</v>
      </c>
      <c r="G152" s="1">
        <v>0.66137500000000005</v>
      </c>
      <c r="H152" s="1">
        <v>0.81150800000000001</v>
      </c>
      <c r="I152" s="1">
        <v>0.75844800000000001</v>
      </c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</row>
    <row r="153" spans="1:21" x14ac:dyDescent="0.2">
      <c r="A153" s="19"/>
      <c r="B153" s="1">
        <v>0.48167500000000002</v>
      </c>
      <c r="C153" s="1">
        <v>0.72814299999999998</v>
      </c>
      <c r="D153" s="1">
        <v>0.48110000000000003</v>
      </c>
      <c r="E153" s="1">
        <v>0.21187600000000001</v>
      </c>
      <c r="F153" s="1">
        <v>0.95002399999999998</v>
      </c>
      <c r="G153" s="1">
        <v>0.82948299999999997</v>
      </c>
      <c r="H153" s="1">
        <v>0.69462400000000002</v>
      </c>
      <c r="I153" s="1">
        <v>1.28064</v>
      </c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</row>
    <row r="154" spans="1:21" x14ac:dyDescent="0.2">
      <c r="A154" s="19"/>
      <c r="B154" s="1">
        <v>0.47159499999999999</v>
      </c>
      <c r="C154" s="1">
        <v>1.2553700000000001</v>
      </c>
      <c r="D154" s="1">
        <v>0.303699</v>
      </c>
      <c r="E154" s="1">
        <v>0.42791400000000002</v>
      </c>
      <c r="F154" s="1">
        <v>1.03241</v>
      </c>
      <c r="G154" s="1">
        <v>0.97615700000000005</v>
      </c>
      <c r="H154" s="1">
        <v>0.87392599999999998</v>
      </c>
      <c r="I154" s="1">
        <v>0.73240499999999997</v>
      </c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</row>
    <row r="155" spans="1:21" x14ac:dyDescent="0.2">
      <c r="A155" s="19"/>
      <c r="B155" s="1">
        <v>0.64196299999999995</v>
      </c>
      <c r="C155" s="1">
        <v>0.62560800000000005</v>
      </c>
      <c r="D155" s="1">
        <v>0.46939999999999998</v>
      </c>
      <c r="E155" s="1">
        <v>0.65937199999999996</v>
      </c>
      <c r="F155" s="1">
        <v>0.51309400000000005</v>
      </c>
      <c r="G155" s="1">
        <v>0.50061699999999998</v>
      </c>
      <c r="H155" s="1">
        <v>0.75895599999999996</v>
      </c>
      <c r="I155" s="1">
        <v>1.2423200000000001</v>
      </c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</row>
    <row r="156" spans="1:21" x14ac:dyDescent="0.2">
      <c r="A156" s="19"/>
      <c r="B156" s="1">
        <v>0.770096</v>
      </c>
      <c r="C156" s="1">
        <v>0.95866099999999999</v>
      </c>
      <c r="D156" s="1">
        <v>0.76051800000000003</v>
      </c>
      <c r="E156" s="1">
        <v>0.33601500000000001</v>
      </c>
      <c r="F156" s="1">
        <v>0.93960100000000002</v>
      </c>
      <c r="G156" s="1">
        <v>0.68384699999999998</v>
      </c>
      <c r="H156" s="1">
        <v>0.19928199999999999</v>
      </c>
      <c r="I156" s="1">
        <v>0.97674399999999995</v>
      </c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</row>
    <row r="157" spans="1:21" x14ac:dyDescent="0.2">
      <c r="A157" s="19"/>
      <c r="B157" s="1">
        <v>0.48861599999999999</v>
      </c>
      <c r="C157" s="1">
        <v>0.91775700000000004</v>
      </c>
      <c r="D157" s="1">
        <v>0.44600899999999999</v>
      </c>
      <c r="E157" s="1">
        <v>0.59357899999999997</v>
      </c>
      <c r="F157" s="1">
        <v>1.25143</v>
      </c>
      <c r="G157" s="1">
        <v>0.51153499999999996</v>
      </c>
      <c r="H157" s="1">
        <v>0.54391100000000003</v>
      </c>
      <c r="I157" s="1">
        <v>0.63414599999999999</v>
      </c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</row>
    <row r="158" spans="1:21" x14ac:dyDescent="0.2">
      <c r="A158" s="19"/>
      <c r="B158" s="1">
        <v>0.48418699999999998</v>
      </c>
      <c r="C158" s="1">
        <v>0.932361</v>
      </c>
      <c r="D158" s="1">
        <v>0.56392399999999998</v>
      </c>
      <c r="E158" s="1">
        <v>0.35724099999999998</v>
      </c>
      <c r="F158" s="1">
        <v>0.81172800000000001</v>
      </c>
      <c r="G158" s="1">
        <v>0.62191399999999997</v>
      </c>
      <c r="H158" s="1">
        <v>0.81473499999999999</v>
      </c>
      <c r="I158" s="1">
        <v>1.05257</v>
      </c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</row>
    <row r="159" spans="1:21" x14ac:dyDescent="0.2">
      <c r="A159" s="19"/>
      <c r="B159" s="1">
        <v>0.26886399999999999</v>
      </c>
      <c r="C159" s="1">
        <v>0.66058399999999995</v>
      </c>
      <c r="D159" s="1">
        <v>0.71746900000000002</v>
      </c>
      <c r="E159" s="1">
        <v>0.49302699999999999</v>
      </c>
      <c r="F159" s="1">
        <v>0.80439700000000003</v>
      </c>
      <c r="G159" s="1">
        <v>1.05223</v>
      </c>
      <c r="H159" s="1">
        <v>0.3463</v>
      </c>
      <c r="I159" s="1">
        <v>1.4562200000000001</v>
      </c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</row>
    <row r="160" spans="1:21" x14ac:dyDescent="0.2">
      <c r="A160" s="19"/>
      <c r="B160" s="1">
        <v>0.44868999999999998</v>
      </c>
      <c r="C160" s="1">
        <v>0.74773299999999998</v>
      </c>
      <c r="D160" s="1">
        <v>0.69317099999999998</v>
      </c>
      <c r="E160" s="1">
        <v>0.58517600000000003</v>
      </c>
      <c r="F160" s="1">
        <v>1.0325899999999999</v>
      </c>
      <c r="G160" s="1">
        <v>0.87250099999999997</v>
      </c>
      <c r="H160" s="1">
        <v>0.87985899999999995</v>
      </c>
      <c r="I160" s="1">
        <v>1.1097300000000001</v>
      </c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</row>
    <row r="161" spans="1:21" x14ac:dyDescent="0.2">
      <c r="A161" s="19"/>
      <c r="B161" s="1">
        <v>0.45990900000000001</v>
      </c>
      <c r="C161" s="1">
        <v>0.55589599999999995</v>
      </c>
      <c r="D161" s="1">
        <v>0.51896399999999998</v>
      </c>
      <c r="E161" s="1">
        <v>0.55766899999999997</v>
      </c>
      <c r="F161" s="1">
        <v>1.0792299999999999</v>
      </c>
      <c r="G161" s="1">
        <v>1.09738</v>
      </c>
      <c r="H161" s="1">
        <v>0.11201999999999999</v>
      </c>
      <c r="I161" s="1">
        <v>0.77703299999999997</v>
      </c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</row>
    <row r="162" spans="1:21" x14ac:dyDescent="0.2">
      <c r="A162" s="19"/>
      <c r="B162" s="1">
        <v>0.34640500000000002</v>
      </c>
      <c r="C162" s="1">
        <v>0.72357700000000003</v>
      </c>
      <c r="D162" s="1">
        <v>0.51734999999999998</v>
      </c>
      <c r="E162" s="1">
        <v>0.67315999999999998</v>
      </c>
      <c r="F162" s="1">
        <v>1.12754</v>
      </c>
      <c r="G162" s="1">
        <v>0.90893800000000002</v>
      </c>
      <c r="H162" s="1">
        <v>0.27204699999999998</v>
      </c>
      <c r="I162" s="1">
        <v>1.05583</v>
      </c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</row>
    <row r="163" spans="1:21" x14ac:dyDescent="0.2">
      <c r="A163" s="19"/>
      <c r="B163" s="1">
        <v>0.847692</v>
      </c>
      <c r="C163" s="1">
        <v>1.0137</v>
      </c>
      <c r="D163" s="1">
        <v>0.19565199999999999</v>
      </c>
      <c r="E163" s="1">
        <v>0.53453799999999996</v>
      </c>
      <c r="F163" s="1">
        <v>0.68966499999999997</v>
      </c>
      <c r="G163" s="1">
        <v>1.11778</v>
      </c>
      <c r="H163" s="1">
        <v>0.84040999999999999</v>
      </c>
      <c r="I163" s="1">
        <v>1.0022899999999999</v>
      </c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</row>
    <row r="164" spans="1:21" x14ac:dyDescent="0.2">
      <c r="A164" s="19"/>
      <c r="B164" s="1">
        <v>0.56793700000000003</v>
      </c>
      <c r="C164" s="1">
        <v>0.71342700000000003</v>
      </c>
      <c r="D164" s="1">
        <v>0.508046</v>
      </c>
      <c r="E164" s="1">
        <v>0.86303799999999997</v>
      </c>
      <c r="F164" s="1">
        <v>0.88070199999999998</v>
      </c>
      <c r="G164" s="1">
        <v>1.1034200000000001</v>
      </c>
      <c r="H164" s="1">
        <v>0.53137000000000001</v>
      </c>
      <c r="I164" s="1">
        <v>1.3828800000000001</v>
      </c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</row>
    <row r="165" spans="1:21" x14ac:dyDescent="0.2">
      <c r="A165" s="19"/>
      <c r="B165" s="1">
        <v>0.42270200000000002</v>
      </c>
      <c r="C165" s="1">
        <v>0.38619700000000001</v>
      </c>
      <c r="D165" s="1">
        <v>0.77175000000000005</v>
      </c>
      <c r="E165" s="1">
        <v>0.71532799999999996</v>
      </c>
      <c r="F165" s="1">
        <v>0.58911999999999998</v>
      </c>
      <c r="G165" s="1">
        <v>0.635131</v>
      </c>
      <c r="H165" s="1">
        <v>0.46676499999999999</v>
      </c>
      <c r="I165" s="1">
        <v>1.0281800000000001</v>
      </c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</row>
    <row r="166" spans="1:21" x14ac:dyDescent="0.2">
      <c r="A166" s="19"/>
      <c r="B166" s="1">
        <v>0.882104</v>
      </c>
      <c r="C166" s="1">
        <v>0.95499000000000001</v>
      </c>
      <c r="D166" s="1">
        <v>0.59831800000000002</v>
      </c>
      <c r="E166" s="1">
        <v>0.60169499999999998</v>
      </c>
      <c r="F166" s="1">
        <v>0.73361900000000002</v>
      </c>
      <c r="G166" s="1">
        <v>0.58825799999999995</v>
      </c>
      <c r="H166" s="1">
        <v>0.787802</v>
      </c>
      <c r="I166" s="1">
        <v>1.1626799999999999</v>
      </c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</row>
    <row r="167" spans="1:21" x14ac:dyDescent="0.2">
      <c r="A167" s="19"/>
      <c r="B167" s="1">
        <v>0.65243399999999996</v>
      </c>
      <c r="C167" s="1">
        <v>1.01705</v>
      </c>
      <c r="D167" s="1">
        <v>0.63636400000000004</v>
      </c>
      <c r="E167" s="1">
        <v>0.66636899999999999</v>
      </c>
      <c r="F167" s="1">
        <v>0.70865800000000001</v>
      </c>
      <c r="G167" s="1">
        <v>0.54211100000000001</v>
      </c>
      <c r="H167" s="1">
        <v>0.67260799999999998</v>
      </c>
      <c r="I167" s="1">
        <v>1.03721</v>
      </c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</row>
    <row r="168" spans="1:21" x14ac:dyDescent="0.2">
      <c r="A168" s="19"/>
      <c r="B168" s="1">
        <v>0.52101399999999998</v>
      </c>
      <c r="C168" s="1">
        <v>0.92298899999999995</v>
      </c>
      <c r="D168" s="1">
        <v>0.93570600000000004</v>
      </c>
      <c r="E168" s="1">
        <v>0.68432099999999996</v>
      </c>
      <c r="F168" s="1">
        <v>0.17751700000000001</v>
      </c>
      <c r="G168" s="1">
        <v>0.90703500000000004</v>
      </c>
      <c r="H168" s="1">
        <v>0.41057399999999999</v>
      </c>
      <c r="I168" s="1">
        <v>1.1409199999999999</v>
      </c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</row>
    <row r="169" spans="1:21" x14ac:dyDescent="0.2">
      <c r="A169" s="19"/>
      <c r="B169" s="1">
        <v>0.357597</v>
      </c>
      <c r="C169" s="1">
        <v>0.71735099999999996</v>
      </c>
      <c r="D169" s="1">
        <v>0.75480800000000003</v>
      </c>
      <c r="E169" s="1">
        <v>0.43589699999999998</v>
      </c>
      <c r="F169" s="1">
        <v>0.63767799999999997</v>
      </c>
      <c r="G169" s="1">
        <v>0.57515099999999997</v>
      </c>
      <c r="H169" s="1">
        <v>0.36674499999999999</v>
      </c>
      <c r="I169" s="1">
        <v>1.25231</v>
      </c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</row>
    <row r="170" spans="1:21" x14ac:dyDescent="0.2">
      <c r="A170" s="19"/>
      <c r="B170" s="1">
        <v>0.56586599999999998</v>
      </c>
      <c r="C170" s="1">
        <v>1.2055800000000001</v>
      </c>
      <c r="D170" s="1">
        <v>0.354717</v>
      </c>
      <c r="E170" s="1">
        <v>0.28906199999999999</v>
      </c>
      <c r="F170" s="1">
        <v>0.54837499999999995</v>
      </c>
      <c r="G170" s="1">
        <v>0.42008200000000001</v>
      </c>
      <c r="H170" s="1">
        <v>0.71428599999999998</v>
      </c>
      <c r="I170" s="1">
        <v>0.45132699999999998</v>
      </c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</row>
    <row r="171" spans="1:21" x14ac:dyDescent="0.2">
      <c r="A171" s="19"/>
      <c r="B171" s="1">
        <v>0.64776800000000001</v>
      </c>
      <c r="C171" s="1">
        <v>1.3354299999999999</v>
      </c>
      <c r="D171" s="1">
        <v>0.51070800000000005</v>
      </c>
      <c r="E171" s="1">
        <v>0.542763</v>
      </c>
      <c r="F171" s="1">
        <v>0.89892499999999997</v>
      </c>
      <c r="G171" s="1">
        <v>0.46015600000000001</v>
      </c>
      <c r="H171" s="1">
        <v>1.0444800000000001</v>
      </c>
      <c r="I171" s="1">
        <v>1.1958299999999999</v>
      </c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</row>
    <row r="172" spans="1:21" x14ac:dyDescent="0.2">
      <c r="A172" s="19"/>
      <c r="B172" s="1">
        <v>0.62756999999999996</v>
      </c>
      <c r="C172" s="1">
        <v>0.89766800000000002</v>
      </c>
      <c r="D172" s="1">
        <v>0.36</v>
      </c>
      <c r="E172" s="1">
        <v>0.46690199999999998</v>
      </c>
      <c r="F172" s="1">
        <v>0.50460199999999999</v>
      </c>
      <c r="G172" s="1">
        <v>0.68502099999999999</v>
      </c>
      <c r="H172" s="1">
        <v>0.42200900000000002</v>
      </c>
      <c r="I172" s="1">
        <v>0.87515200000000004</v>
      </c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</row>
    <row r="173" spans="1:21" x14ac:dyDescent="0.2">
      <c r="A173" s="19"/>
      <c r="B173" s="1">
        <v>0.36879400000000001</v>
      </c>
      <c r="C173" s="1">
        <v>0.51586399999999999</v>
      </c>
      <c r="D173" s="1">
        <v>0.59339299999999995</v>
      </c>
      <c r="E173" s="1">
        <v>0.67670399999999997</v>
      </c>
      <c r="F173" s="1">
        <v>0.53546199999999999</v>
      </c>
      <c r="G173" s="1">
        <v>0.62230300000000005</v>
      </c>
      <c r="H173" s="1">
        <v>0.75204400000000005</v>
      </c>
      <c r="I173" s="1">
        <v>1.0148699999999999</v>
      </c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</row>
    <row r="174" spans="1:21" x14ac:dyDescent="0.2">
      <c r="A174" s="19"/>
      <c r="B174" s="1">
        <v>0.66305199999999997</v>
      </c>
      <c r="C174" s="1">
        <v>0.93457000000000001</v>
      </c>
      <c r="D174" s="1">
        <v>0.62926800000000005</v>
      </c>
      <c r="E174" s="1">
        <v>0.62814099999999995</v>
      </c>
      <c r="F174" s="1">
        <v>0.93032700000000002</v>
      </c>
      <c r="G174" s="1">
        <v>0.73274799999999995</v>
      </c>
      <c r="H174" s="1">
        <v>0.17263400000000001</v>
      </c>
      <c r="I174" s="1">
        <v>1.3447</v>
      </c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</row>
    <row r="175" spans="1:21" x14ac:dyDescent="0.2">
      <c r="A175" s="19"/>
      <c r="B175" s="1">
        <v>0.881023</v>
      </c>
      <c r="C175" s="1">
        <v>0.95710099999999998</v>
      </c>
      <c r="D175" s="1">
        <v>0.167488</v>
      </c>
      <c r="E175" s="1">
        <v>0.70753600000000005</v>
      </c>
      <c r="F175" s="1">
        <v>0.32105600000000001</v>
      </c>
      <c r="G175" s="1">
        <v>0.64526799999999995</v>
      </c>
      <c r="H175" s="1">
        <v>0.37681199999999998</v>
      </c>
      <c r="I175" s="1">
        <v>1.2558100000000001</v>
      </c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</row>
    <row r="176" spans="1:21" x14ac:dyDescent="0.2">
      <c r="A176" s="19"/>
      <c r="B176" s="1">
        <v>0.114259</v>
      </c>
      <c r="C176" s="1">
        <v>1.80036</v>
      </c>
      <c r="D176" s="1">
        <v>0.57269999999999999</v>
      </c>
      <c r="E176" s="1">
        <v>0.60441100000000003</v>
      </c>
      <c r="F176" s="1">
        <v>0.61402500000000004</v>
      </c>
      <c r="G176" s="1">
        <v>0.64061999999999997</v>
      </c>
      <c r="H176" s="1">
        <v>1.01644</v>
      </c>
      <c r="I176" s="1">
        <v>1.2899400000000001</v>
      </c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</row>
    <row r="177" spans="1:21" x14ac:dyDescent="0.2">
      <c r="A177" s="19"/>
      <c r="B177" s="1">
        <v>0.68140400000000001</v>
      </c>
      <c r="C177" s="1">
        <v>1.2763500000000001</v>
      </c>
      <c r="D177" s="1">
        <v>0.242975</v>
      </c>
      <c r="E177" s="1">
        <v>0.66338299999999994</v>
      </c>
      <c r="F177" s="1">
        <v>0.55509900000000001</v>
      </c>
      <c r="G177" s="1">
        <v>0.28715400000000002</v>
      </c>
      <c r="H177" s="1">
        <v>0.763158</v>
      </c>
      <c r="I177" s="1">
        <v>1.0789200000000001</v>
      </c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</row>
    <row r="178" spans="1:21" x14ac:dyDescent="0.2">
      <c r="A178" s="19"/>
      <c r="B178" s="1">
        <v>0.56006199999999995</v>
      </c>
      <c r="C178" s="1">
        <v>0.80319099999999999</v>
      </c>
      <c r="D178" s="1">
        <v>0.47384900000000002</v>
      </c>
      <c r="E178" s="1">
        <v>0.80341899999999999</v>
      </c>
      <c r="F178" s="1">
        <v>0.33044499999999999</v>
      </c>
      <c r="G178" s="1">
        <v>0.88693299999999997</v>
      </c>
      <c r="H178" s="1">
        <v>0.33772799999999997</v>
      </c>
      <c r="I178" s="1">
        <v>1.0137400000000001</v>
      </c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</row>
    <row r="179" spans="1:21" x14ac:dyDescent="0.2">
      <c r="A179" s="19"/>
      <c r="B179" s="1">
        <v>0.65418200000000004</v>
      </c>
      <c r="C179" s="1">
        <v>0.92223299999999997</v>
      </c>
      <c r="D179" s="1">
        <v>0.14013500000000001</v>
      </c>
      <c r="E179" s="1">
        <v>0.769231</v>
      </c>
      <c r="F179" s="1">
        <v>0.46155000000000002</v>
      </c>
      <c r="G179" s="1">
        <v>0.444579</v>
      </c>
      <c r="H179" s="1">
        <v>0.75997199999999998</v>
      </c>
      <c r="I179" s="1">
        <v>0.667763</v>
      </c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</row>
    <row r="180" spans="1:21" x14ac:dyDescent="0.2">
      <c r="A180" s="19"/>
      <c r="B180" s="1">
        <v>0.434307</v>
      </c>
      <c r="C180" s="1">
        <v>1.1229499999999999</v>
      </c>
      <c r="D180" s="1">
        <v>0.65682300000000005</v>
      </c>
      <c r="E180" s="1">
        <v>0.62693900000000002</v>
      </c>
      <c r="F180" s="1">
        <v>0.86372800000000005</v>
      </c>
      <c r="G180" s="1">
        <v>0.65146000000000004</v>
      </c>
      <c r="H180" s="1">
        <v>0.35220099999999999</v>
      </c>
      <c r="I180" s="1">
        <v>0.51889200000000002</v>
      </c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</row>
    <row r="181" spans="1:21" x14ac:dyDescent="0.2">
      <c r="A181" s="19"/>
      <c r="B181" s="1">
        <v>0.85197900000000004</v>
      </c>
      <c r="C181" s="1">
        <v>1.2988900000000001</v>
      </c>
      <c r="D181" s="1">
        <v>0.15921099999999999</v>
      </c>
      <c r="E181" s="1">
        <v>0.69727899999999998</v>
      </c>
      <c r="F181" s="1">
        <v>0.40049600000000002</v>
      </c>
      <c r="G181" s="1">
        <v>0.65558399999999994</v>
      </c>
      <c r="H181" s="1">
        <v>0.26424900000000001</v>
      </c>
      <c r="I181" s="1">
        <v>0.89253199999999999</v>
      </c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</row>
    <row r="182" spans="1:21" x14ac:dyDescent="0.2">
      <c r="A182" s="19"/>
      <c r="B182" s="1">
        <v>0.78910000000000002</v>
      </c>
      <c r="C182" s="1">
        <v>1.02241</v>
      </c>
      <c r="D182" s="1">
        <v>0.30791800000000003</v>
      </c>
      <c r="E182" s="1">
        <v>0.78145699999999996</v>
      </c>
      <c r="F182" s="1">
        <v>0.79462299999999997</v>
      </c>
      <c r="G182" s="1">
        <v>0.75691399999999998</v>
      </c>
      <c r="H182" s="1">
        <v>0.62614000000000003</v>
      </c>
      <c r="I182" s="1">
        <v>0.93772900000000003</v>
      </c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</row>
    <row r="183" spans="1:21" x14ac:dyDescent="0.2">
      <c r="A183" s="19"/>
      <c r="B183" s="1">
        <v>0.330569</v>
      </c>
      <c r="C183" s="1">
        <v>1.00682</v>
      </c>
      <c r="D183" s="1">
        <v>0.45585599999999998</v>
      </c>
      <c r="E183" s="1">
        <v>0.480574</v>
      </c>
      <c r="F183" s="1">
        <v>0.78621099999999999</v>
      </c>
      <c r="G183" s="1">
        <v>0.99341400000000002</v>
      </c>
      <c r="H183" s="1">
        <v>0.67578700000000003</v>
      </c>
      <c r="I183" s="1">
        <v>0.90830100000000003</v>
      </c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</row>
    <row r="184" spans="1:21" x14ac:dyDescent="0.2">
      <c r="A184" s="19"/>
      <c r="B184" s="1">
        <v>0.30216500000000002</v>
      </c>
      <c r="C184" s="1">
        <v>1.2958499999999999</v>
      </c>
      <c r="D184" s="1">
        <v>0.22641500000000001</v>
      </c>
      <c r="E184" s="1">
        <v>0.44263799999999998</v>
      </c>
      <c r="F184" s="1">
        <v>0.80834899999999998</v>
      </c>
      <c r="G184" s="1">
        <v>0.65007599999999999</v>
      </c>
      <c r="H184" s="1">
        <v>0.56539499999999998</v>
      </c>
      <c r="I184" s="1">
        <v>0.80578499999999997</v>
      </c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</row>
    <row r="185" spans="1:21" x14ac:dyDescent="0.2">
      <c r="A185" s="19"/>
      <c r="B185" s="1">
        <v>0.3125</v>
      </c>
      <c r="C185" s="1">
        <v>0.923454</v>
      </c>
      <c r="D185" s="1">
        <v>0.83273699999999995</v>
      </c>
      <c r="E185" s="1">
        <v>0.14751600000000001</v>
      </c>
      <c r="F185" s="1">
        <v>0.904088</v>
      </c>
      <c r="G185" s="1">
        <v>0.95602100000000001</v>
      </c>
      <c r="H185" s="1">
        <v>0.81023100000000003</v>
      </c>
      <c r="I185" s="1">
        <v>1.1209</v>
      </c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</row>
    <row r="186" spans="1:21" x14ac:dyDescent="0.2">
      <c r="A186" s="19"/>
      <c r="B186" s="1">
        <v>0.54553099999999999</v>
      </c>
      <c r="C186" s="1">
        <v>1.1774199999999999</v>
      </c>
      <c r="D186" s="1">
        <v>0.53448300000000004</v>
      </c>
      <c r="E186" s="1">
        <v>0.285273</v>
      </c>
      <c r="F186" s="1">
        <v>0.74406000000000005</v>
      </c>
      <c r="G186" s="1">
        <v>0.90657699999999997</v>
      </c>
      <c r="H186" s="1">
        <v>0.953291</v>
      </c>
      <c r="I186" s="1">
        <v>1.1134200000000001</v>
      </c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</row>
    <row r="187" spans="1:21" x14ac:dyDescent="0.2">
      <c r="A187" s="19"/>
      <c r="B187" s="1">
        <v>0.40056799999999998</v>
      </c>
      <c r="C187" s="1">
        <v>0.39296799999999998</v>
      </c>
      <c r="D187" s="1">
        <v>1.09737</v>
      </c>
      <c r="E187" s="1">
        <v>0.40290799999999999</v>
      </c>
      <c r="F187" s="1">
        <v>0.80469500000000005</v>
      </c>
      <c r="G187" s="1">
        <v>1.0663899999999999</v>
      </c>
      <c r="H187" s="1">
        <v>0.41103200000000001</v>
      </c>
      <c r="I187" s="1">
        <v>1.16615</v>
      </c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</row>
    <row r="188" spans="1:21" x14ac:dyDescent="0.2">
      <c r="A188" s="19"/>
      <c r="B188" s="1">
        <v>0.51190500000000005</v>
      </c>
      <c r="C188" s="1">
        <v>0.69983300000000004</v>
      </c>
      <c r="D188" s="1">
        <v>0.43791600000000003</v>
      </c>
      <c r="E188" s="1">
        <v>0.461476</v>
      </c>
      <c r="F188" s="1">
        <v>0.56496199999999996</v>
      </c>
      <c r="G188" s="1">
        <v>1.1673899999999999</v>
      </c>
      <c r="H188" s="1">
        <v>0.16526099999999999</v>
      </c>
      <c r="I188" s="1">
        <v>1.45265</v>
      </c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</row>
    <row r="189" spans="1:21" x14ac:dyDescent="0.2">
      <c r="A189" s="19"/>
      <c r="B189" s="1">
        <v>0.651613</v>
      </c>
      <c r="C189" s="1">
        <v>0.54990399999999995</v>
      </c>
      <c r="D189" s="1">
        <v>0.33774199999999999</v>
      </c>
      <c r="E189" s="1">
        <v>0.52383999999999997</v>
      </c>
      <c r="F189" s="1">
        <v>0.74246500000000004</v>
      </c>
      <c r="G189" s="1">
        <v>0.61814000000000002</v>
      </c>
      <c r="H189" s="1">
        <v>0.323432</v>
      </c>
      <c r="I189" s="1">
        <v>1.1532</v>
      </c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</row>
    <row r="190" spans="1:21" x14ac:dyDescent="0.2">
      <c r="A190" s="19"/>
      <c r="B190" s="1">
        <v>0.512571</v>
      </c>
      <c r="C190" s="1">
        <v>0.78102199999999999</v>
      </c>
      <c r="D190" s="1">
        <v>0.35609000000000002</v>
      </c>
      <c r="E190" s="1">
        <v>0.59071399999999996</v>
      </c>
      <c r="F190" s="1">
        <v>0.471827</v>
      </c>
      <c r="G190" s="1">
        <v>0.92615000000000003</v>
      </c>
      <c r="H190" s="1">
        <v>1.09866</v>
      </c>
      <c r="I190" s="1">
        <v>1.31897</v>
      </c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</row>
    <row r="191" spans="1:21" x14ac:dyDescent="0.2">
      <c r="A191" s="19"/>
      <c r="B191" s="1">
        <v>0.82584299999999999</v>
      </c>
      <c r="C191" s="1">
        <v>0.61594199999999999</v>
      </c>
      <c r="D191" s="1">
        <v>0.64821399999999996</v>
      </c>
      <c r="E191" s="1">
        <v>0.45781100000000002</v>
      </c>
      <c r="F191" s="1">
        <v>0.51349699999999998</v>
      </c>
      <c r="G191" s="1">
        <v>0.92603599999999997</v>
      </c>
      <c r="H191" s="1">
        <v>0.69270299999999996</v>
      </c>
      <c r="I191" s="1">
        <v>0.90008200000000005</v>
      </c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</row>
    <row r="192" spans="1:21" x14ac:dyDescent="0.2">
      <c r="A192" s="19"/>
      <c r="B192" s="1">
        <v>0.50321899999999997</v>
      </c>
      <c r="C192" s="1">
        <v>0.96348</v>
      </c>
      <c r="D192" s="1">
        <v>0.56754099999999996</v>
      </c>
      <c r="E192" s="1">
        <v>0.39471200000000001</v>
      </c>
      <c r="F192" s="1">
        <v>0.711785</v>
      </c>
      <c r="G192" s="1">
        <v>1.13412</v>
      </c>
      <c r="H192" s="1">
        <v>0.68442599999999998</v>
      </c>
      <c r="I192" s="1">
        <v>1.2255400000000001</v>
      </c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</row>
    <row r="193" spans="1:21" x14ac:dyDescent="0.2">
      <c r="A193" s="19"/>
      <c r="B193" s="1">
        <v>0.38586999999999999</v>
      </c>
      <c r="C193" s="1">
        <v>0.97448199999999996</v>
      </c>
      <c r="D193" s="1">
        <v>0.65478099999999995</v>
      </c>
      <c r="E193" s="1">
        <v>0.44066499999999997</v>
      </c>
      <c r="F193" s="1">
        <v>0.29133500000000001</v>
      </c>
      <c r="G193" s="1">
        <v>0.710426</v>
      </c>
      <c r="H193" s="1">
        <v>0.178674</v>
      </c>
      <c r="I193" s="1">
        <v>1.40656</v>
      </c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</row>
    <row r="194" spans="1:21" x14ac:dyDescent="0.2">
      <c r="A194" s="19"/>
      <c r="B194" s="1">
        <v>0.54396199999999995</v>
      </c>
      <c r="C194" s="1">
        <v>0.35578599999999999</v>
      </c>
      <c r="D194" s="1">
        <v>0.43917099999999998</v>
      </c>
      <c r="E194" s="1">
        <v>0.71344200000000002</v>
      </c>
      <c r="F194" s="1">
        <v>0.67957500000000004</v>
      </c>
      <c r="G194" s="1">
        <v>0.66797099999999998</v>
      </c>
      <c r="H194" s="1">
        <v>0.233288</v>
      </c>
      <c r="I194" s="1">
        <v>0.84546399999999999</v>
      </c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</row>
    <row r="195" spans="1:21" x14ac:dyDescent="0.2">
      <c r="A195" s="19"/>
      <c r="B195" s="1">
        <v>0.53873700000000002</v>
      </c>
      <c r="C195" s="1">
        <v>1.3273299999999999</v>
      </c>
      <c r="D195" s="1">
        <v>0.45682</v>
      </c>
      <c r="E195" s="1">
        <v>0.38294699999999998</v>
      </c>
      <c r="F195" s="1">
        <v>0.384604</v>
      </c>
      <c r="G195" s="1">
        <v>0.66663799999999995</v>
      </c>
      <c r="H195" s="1">
        <v>0.51589600000000002</v>
      </c>
      <c r="I195" s="1">
        <v>0.98208200000000001</v>
      </c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</row>
    <row r="196" spans="1:21" x14ac:dyDescent="0.2">
      <c r="A196" s="19"/>
      <c r="B196" s="1">
        <v>0.34922399999999998</v>
      </c>
      <c r="C196" s="1">
        <v>1.0989500000000001</v>
      </c>
      <c r="D196" s="1">
        <v>0.71913400000000005</v>
      </c>
      <c r="E196" s="1">
        <v>0.59215700000000004</v>
      </c>
      <c r="F196" s="1">
        <v>0.42330400000000001</v>
      </c>
      <c r="G196" s="1">
        <v>0.45272899999999999</v>
      </c>
      <c r="H196" s="1">
        <v>0.59928800000000004</v>
      </c>
      <c r="I196" s="1">
        <v>1.1295900000000001</v>
      </c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</row>
    <row r="197" spans="1:21" x14ac:dyDescent="0.2">
      <c r="A197" s="19"/>
      <c r="B197" s="1">
        <v>0.76846599999999998</v>
      </c>
      <c r="C197" s="1">
        <v>0.78995400000000005</v>
      </c>
      <c r="D197" s="1">
        <v>0.50069300000000005</v>
      </c>
      <c r="E197" s="1">
        <v>0.73881399999999997</v>
      </c>
      <c r="F197" s="1">
        <v>0.65698500000000004</v>
      </c>
      <c r="G197" s="1">
        <v>0.61502599999999996</v>
      </c>
      <c r="H197" s="1">
        <v>0.35243099999999999</v>
      </c>
      <c r="I197" s="1">
        <v>1.0800799999999999</v>
      </c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</row>
    <row r="198" spans="1:21" x14ac:dyDescent="0.2">
      <c r="A198" s="19"/>
      <c r="B198" s="1">
        <v>0.41228100000000001</v>
      </c>
      <c r="C198" s="1">
        <v>0.88591200000000003</v>
      </c>
      <c r="D198" s="1">
        <v>0.57274499999999995</v>
      </c>
      <c r="E198" s="1">
        <v>0.40684100000000001</v>
      </c>
      <c r="F198" s="1">
        <v>0.359518</v>
      </c>
      <c r="G198" s="1">
        <v>0.93205700000000002</v>
      </c>
      <c r="H198" s="1">
        <v>0.442166</v>
      </c>
      <c r="I198" s="1">
        <v>0.87333300000000003</v>
      </c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</row>
    <row r="199" spans="1:21" x14ac:dyDescent="0.2">
      <c r="A199" s="19"/>
      <c r="B199" s="1">
        <v>0.70347599999999999</v>
      </c>
      <c r="C199" s="1">
        <v>0.76234999999999997</v>
      </c>
      <c r="D199" s="1">
        <v>0.95025899999999996</v>
      </c>
      <c r="E199" s="1">
        <v>0.72533300000000001</v>
      </c>
      <c r="F199" s="1">
        <v>0.59824999999999995</v>
      </c>
      <c r="G199" s="1">
        <v>0.61746699999999999</v>
      </c>
      <c r="H199" s="1">
        <v>0.79606399999999999</v>
      </c>
      <c r="I199" s="1">
        <v>0.66856499999999996</v>
      </c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</row>
    <row r="200" spans="1:21" x14ac:dyDescent="0.2">
      <c r="A200" s="19"/>
      <c r="B200" s="1">
        <v>0.49239100000000002</v>
      </c>
      <c r="C200" s="1">
        <v>1.0256400000000001</v>
      </c>
      <c r="D200" s="1">
        <v>0.34327299999999999</v>
      </c>
      <c r="E200" s="1">
        <v>0.68957100000000005</v>
      </c>
      <c r="F200" s="1">
        <v>0.65107199999999998</v>
      </c>
      <c r="G200" s="1">
        <v>0.60802</v>
      </c>
      <c r="H200" s="1">
        <v>0.35207500000000003</v>
      </c>
      <c r="I200" s="1">
        <v>0.541578</v>
      </c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</row>
    <row r="201" spans="1:21" x14ac:dyDescent="0.2">
      <c r="A201" s="19"/>
      <c r="B201" s="1">
        <v>0.58168500000000001</v>
      </c>
      <c r="C201" s="1">
        <v>1.2441599999999999</v>
      </c>
      <c r="D201" s="1">
        <v>0.92218500000000003</v>
      </c>
      <c r="E201" s="1">
        <v>0.89561599999999997</v>
      </c>
      <c r="F201" s="1">
        <v>0.25501200000000002</v>
      </c>
      <c r="G201" s="1">
        <v>0.95256799999999997</v>
      </c>
      <c r="H201" s="1">
        <v>0.83966200000000002</v>
      </c>
      <c r="I201" s="1">
        <v>0.80198000000000003</v>
      </c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</row>
    <row r="202" spans="1:21" x14ac:dyDescent="0.2">
      <c r="A202" s="19"/>
      <c r="B202" s="1">
        <v>0.84013199999999999</v>
      </c>
      <c r="C202" s="1">
        <v>0.61600600000000005</v>
      </c>
      <c r="D202" s="1">
        <v>0.45274700000000001</v>
      </c>
      <c r="E202" s="1">
        <v>0.76053999999999999</v>
      </c>
      <c r="F202" s="1">
        <v>0.470439</v>
      </c>
      <c r="G202" s="1">
        <v>0.71833499999999995</v>
      </c>
      <c r="H202" s="1">
        <v>0.329349</v>
      </c>
      <c r="I202" s="1">
        <v>0.64789699999999995</v>
      </c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</row>
    <row r="203" spans="1:21" x14ac:dyDescent="0.2">
      <c r="A203" s="19"/>
      <c r="B203" s="1">
        <v>0.435201</v>
      </c>
      <c r="C203" s="1">
        <v>1.4963500000000001</v>
      </c>
      <c r="D203" s="1">
        <v>0.72894899999999996</v>
      </c>
      <c r="E203" s="1">
        <v>0.659134</v>
      </c>
      <c r="F203" s="1">
        <v>0.56473099999999998</v>
      </c>
      <c r="G203" s="1">
        <v>0.84741699999999998</v>
      </c>
      <c r="H203" s="1">
        <v>0.45729700000000001</v>
      </c>
      <c r="I203" s="1">
        <v>0.514706</v>
      </c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</row>
    <row r="204" spans="1:21" x14ac:dyDescent="0.2">
      <c r="A204" s="19"/>
      <c r="B204" s="1">
        <v>0.37939099999999998</v>
      </c>
      <c r="C204" s="1">
        <v>0.70757000000000003</v>
      </c>
      <c r="D204" s="1">
        <v>0.50533799999999995</v>
      </c>
      <c r="E204" s="1">
        <v>0.38369599999999998</v>
      </c>
      <c r="F204" s="1">
        <v>0.40474100000000002</v>
      </c>
      <c r="G204" s="1">
        <v>0.66551000000000005</v>
      </c>
      <c r="H204" s="1">
        <v>0.711754</v>
      </c>
      <c r="I204" s="1">
        <v>1.24763</v>
      </c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</row>
    <row r="205" spans="1:21" x14ac:dyDescent="0.2">
      <c r="A205" s="19"/>
      <c r="B205" s="1">
        <v>0.31097900000000001</v>
      </c>
      <c r="C205" s="1">
        <v>0.72564099999999998</v>
      </c>
      <c r="D205" s="1">
        <v>0.36288100000000001</v>
      </c>
      <c r="E205" s="1">
        <v>0.76516799999999996</v>
      </c>
      <c r="F205" s="1">
        <v>0.741147</v>
      </c>
      <c r="G205" s="1">
        <v>1.0300800000000001</v>
      </c>
      <c r="H205" s="1">
        <v>0.78415800000000002</v>
      </c>
      <c r="I205" s="1">
        <v>0.89102599999999998</v>
      </c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</row>
    <row r="206" spans="1:21" x14ac:dyDescent="0.2">
      <c r="A206" s="19"/>
      <c r="B206" s="1">
        <v>0.30297000000000002</v>
      </c>
      <c r="C206" s="1">
        <v>0.761965</v>
      </c>
      <c r="D206" s="1">
        <v>0.43021900000000002</v>
      </c>
      <c r="E206" s="1">
        <v>0.21698799999999999</v>
      </c>
      <c r="F206" s="1">
        <v>0.68835500000000005</v>
      </c>
      <c r="G206" s="1">
        <v>0.73793399999999998</v>
      </c>
      <c r="H206" s="1">
        <v>0.41634599999999999</v>
      </c>
      <c r="I206" s="1">
        <v>0.89405900000000005</v>
      </c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</row>
    <row r="207" spans="1:21" x14ac:dyDescent="0.2">
      <c r="A207" s="19"/>
      <c r="B207" s="1">
        <v>0.34655900000000001</v>
      </c>
      <c r="C207" s="1">
        <v>0.624108</v>
      </c>
      <c r="D207" s="1">
        <v>0.78656099999999995</v>
      </c>
      <c r="E207" s="1">
        <v>0.60611899999999996</v>
      </c>
      <c r="F207" s="1">
        <v>0.474217</v>
      </c>
      <c r="G207" s="1">
        <v>1.0065500000000001</v>
      </c>
      <c r="H207" s="1">
        <v>0.47319800000000001</v>
      </c>
      <c r="I207" s="1">
        <v>0.656393</v>
      </c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</row>
    <row r="208" spans="1:21" x14ac:dyDescent="0.2">
      <c r="A208" s="19"/>
      <c r="B208" s="1">
        <v>0.47755399999999998</v>
      </c>
      <c r="C208" s="1">
        <v>0.76776800000000001</v>
      </c>
      <c r="D208" s="1">
        <v>0.80069900000000005</v>
      </c>
      <c r="E208" s="1">
        <v>0.72442200000000001</v>
      </c>
      <c r="F208" s="1">
        <v>0.69760100000000003</v>
      </c>
      <c r="G208" s="1">
        <v>0.53898100000000004</v>
      </c>
      <c r="H208" s="1">
        <v>9.9673200000000003E-2</v>
      </c>
      <c r="I208" s="1">
        <v>1.16534</v>
      </c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</row>
    <row r="209" spans="1:21" x14ac:dyDescent="0.2">
      <c r="A209" s="19"/>
      <c r="B209" s="1">
        <v>0.41210599999999997</v>
      </c>
      <c r="C209" s="1">
        <v>0.75489200000000001</v>
      </c>
      <c r="D209" s="1">
        <v>0.520374</v>
      </c>
      <c r="E209" s="1">
        <v>0.38138699999999998</v>
      </c>
      <c r="F209" s="1">
        <v>0.71816800000000003</v>
      </c>
      <c r="G209" s="1">
        <v>0.53933699999999996</v>
      </c>
      <c r="H209" s="1">
        <v>0.391017</v>
      </c>
      <c r="I209" s="1">
        <v>0.63565099999999997</v>
      </c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</row>
    <row r="210" spans="1:21" x14ac:dyDescent="0.2">
      <c r="A210" s="19"/>
      <c r="B210" s="1">
        <v>0.65797399999999995</v>
      </c>
      <c r="C210" s="1">
        <v>1.1291199999999999</v>
      </c>
      <c r="D210" s="1">
        <v>0.170233</v>
      </c>
      <c r="E210" s="1">
        <v>0.53594799999999998</v>
      </c>
      <c r="F210" s="1">
        <v>0.67572900000000002</v>
      </c>
      <c r="G210" s="1">
        <v>1.16804</v>
      </c>
      <c r="H210" s="1">
        <v>0.19678300000000001</v>
      </c>
      <c r="I210" s="1">
        <v>1.05528</v>
      </c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</row>
    <row r="211" spans="1:21" x14ac:dyDescent="0.2">
      <c r="A211" s="19"/>
      <c r="B211" s="1">
        <v>0.83348800000000001</v>
      </c>
      <c r="C211" s="1">
        <v>1.1227799999999999</v>
      </c>
      <c r="D211" s="1">
        <v>0.627027</v>
      </c>
      <c r="E211" s="1">
        <v>0.64500000000000002</v>
      </c>
      <c r="F211" s="1">
        <v>0.66535999999999995</v>
      </c>
      <c r="G211" s="1">
        <v>0.63167099999999998</v>
      </c>
      <c r="H211" s="1">
        <v>1.04701</v>
      </c>
      <c r="I211" s="1">
        <v>1.1003700000000001</v>
      </c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</row>
    <row r="212" spans="1:21" x14ac:dyDescent="0.2">
      <c r="A212" s="19"/>
      <c r="B212" s="1">
        <v>0.71101599999999998</v>
      </c>
      <c r="C212" s="1">
        <v>1.0112300000000001</v>
      </c>
      <c r="D212" s="1">
        <v>0.60102599999999995</v>
      </c>
      <c r="E212" s="1">
        <v>0.15174399999999999</v>
      </c>
      <c r="F212" s="1">
        <v>0.529335</v>
      </c>
      <c r="G212" s="1">
        <v>0.53851599999999999</v>
      </c>
      <c r="H212" s="1">
        <v>0.63626899999999997</v>
      </c>
      <c r="I212" s="1">
        <v>1.11568</v>
      </c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</row>
    <row r="213" spans="1:21" x14ac:dyDescent="0.2">
      <c r="A213" s="19"/>
      <c r="B213" s="1">
        <v>0.76023399999999997</v>
      </c>
      <c r="C213" s="1">
        <v>1.29748</v>
      </c>
      <c r="D213" s="1">
        <v>0.52231499999999997</v>
      </c>
      <c r="E213" s="1">
        <v>0.63298299999999996</v>
      </c>
      <c r="F213" s="1">
        <v>0.33565200000000001</v>
      </c>
      <c r="G213" s="1">
        <v>0.886548</v>
      </c>
      <c r="H213" s="1">
        <v>0.63950399999999996</v>
      </c>
      <c r="I213" s="1">
        <v>0.60104900000000006</v>
      </c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</row>
    <row r="214" spans="1:21" x14ac:dyDescent="0.2">
      <c r="A214" s="19"/>
      <c r="B214" s="1">
        <v>0.669319</v>
      </c>
      <c r="C214" s="1">
        <v>0.95913499999999996</v>
      </c>
      <c r="D214" s="1">
        <v>0.57940899999999995</v>
      </c>
      <c r="E214" s="1">
        <v>0.42459999999999998</v>
      </c>
      <c r="F214" s="1">
        <v>0.53291599999999995</v>
      </c>
      <c r="G214" s="1">
        <v>0.86450400000000005</v>
      </c>
      <c r="H214" s="1">
        <v>0.61810699999999996</v>
      </c>
      <c r="I214" s="1">
        <v>0.70579800000000004</v>
      </c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</row>
    <row r="215" spans="1:21" x14ac:dyDescent="0.2">
      <c r="A215" s="19"/>
      <c r="B215" s="1">
        <v>0.79382600000000003</v>
      </c>
      <c r="C215" s="1">
        <v>1.11633</v>
      </c>
      <c r="D215" s="1">
        <v>0.38334800000000002</v>
      </c>
      <c r="E215" s="1">
        <v>0.39276499999999998</v>
      </c>
      <c r="F215" s="1">
        <v>0.34228599999999998</v>
      </c>
      <c r="G215" s="1">
        <v>0.79597499999999999</v>
      </c>
      <c r="H215" s="1">
        <v>1.0231399999999999</v>
      </c>
      <c r="I215" s="1">
        <v>0.76203699999999996</v>
      </c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</row>
    <row r="216" spans="1:21" x14ac:dyDescent="0.2">
      <c r="A216" s="19"/>
      <c r="B216" s="1">
        <v>0.38618200000000003</v>
      </c>
      <c r="C216" s="1">
        <v>0.98111800000000005</v>
      </c>
      <c r="D216" s="1">
        <v>0.646231</v>
      </c>
      <c r="E216" s="1">
        <v>0.63124100000000005</v>
      </c>
      <c r="F216" s="1">
        <v>0.70676399999999995</v>
      </c>
      <c r="G216" s="1">
        <v>0.45101400000000003</v>
      </c>
      <c r="H216" s="1">
        <v>0.64674600000000004</v>
      </c>
      <c r="I216" s="1">
        <v>0.85559799999999997</v>
      </c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</row>
    <row r="217" spans="1:21" x14ac:dyDescent="0.2">
      <c r="A217" s="19"/>
      <c r="B217" s="1">
        <v>0.166403</v>
      </c>
      <c r="C217" s="1">
        <v>0.88858199999999998</v>
      </c>
      <c r="D217" s="1">
        <v>0.51990800000000004</v>
      </c>
      <c r="E217" s="1">
        <v>0.56459800000000004</v>
      </c>
      <c r="F217" s="1">
        <v>0.56690099999999999</v>
      </c>
      <c r="G217" s="1">
        <v>0.43509199999999998</v>
      </c>
      <c r="H217" s="1">
        <v>0.47972999999999999</v>
      </c>
      <c r="I217" s="1">
        <v>0.98576900000000001</v>
      </c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</row>
    <row r="218" spans="1:21" x14ac:dyDescent="0.2">
      <c r="A218" s="19"/>
      <c r="B218" s="1">
        <v>0.36081099999999999</v>
      </c>
      <c r="C218" s="1">
        <v>1.1956500000000001</v>
      </c>
      <c r="D218" s="1">
        <v>0.27041399999999999</v>
      </c>
      <c r="E218" s="1">
        <v>0.75923700000000005</v>
      </c>
      <c r="F218" s="1">
        <v>0.58893799999999996</v>
      </c>
      <c r="G218" s="1">
        <v>0.65727500000000005</v>
      </c>
      <c r="H218" s="1">
        <v>0.42919499999999999</v>
      </c>
      <c r="I218" s="1">
        <v>1.48889</v>
      </c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</row>
    <row r="219" spans="1:21" x14ac:dyDescent="0.2">
      <c r="A219" s="19"/>
      <c r="B219" s="1">
        <v>0.21632699999999999</v>
      </c>
      <c r="C219" s="1">
        <v>0.66845900000000003</v>
      </c>
      <c r="D219" s="1">
        <v>0.68495300000000003</v>
      </c>
      <c r="E219" s="1">
        <v>0.20274200000000001</v>
      </c>
      <c r="F219" s="1">
        <v>0.60792500000000005</v>
      </c>
      <c r="G219" s="1">
        <v>0.50914199999999998</v>
      </c>
      <c r="H219" s="1">
        <v>0.587364</v>
      </c>
      <c r="I219" s="1">
        <v>0.88950300000000004</v>
      </c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</row>
    <row r="220" spans="1:21" x14ac:dyDescent="0.2">
      <c r="A220" s="19"/>
      <c r="B220" s="1">
        <v>0.690909</v>
      </c>
      <c r="C220" s="1">
        <v>0.85556500000000002</v>
      </c>
      <c r="D220" s="1">
        <v>0.56873300000000004</v>
      </c>
      <c r="E220" s="1">
        <v>0.50976100000000002</v>
      </c>
      <c r="F220" s="1">
        <v>0.79321799999999998</v>
      </c>
      <c r="G220" s="1">
        <v>0.35256300000000002</v>
      </c>
      <c r="H220" s="1">
        <v>0.64603100000000002</v>
      </c>
      <c r="I220" s="1">
        <v>1.1358699999999999</v>
      </c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</row>
    <row r="221" spans="1:21" x14ac:dyDescent="0.2">
      <c r="A221" s="19"/>
      <c r="B221" s="1">
        <v>0.72426100000000004</v>
      </c>
      <c r="C221" s="1">
        <v>1.3651199999999999</v>
      </c>
      <c r="D221" s="1">
        <v>0.233957</v>
      </c>
      <c r="E221" s="1">
        <v>0.58160500000000004</v>
      </c>
      <c r="F221" s="1">
        <v>0.58460100000000004</v>
      </c>
      <c r="G221" s="1">
        <v>0.60033099999999995</v>
      </c>
      <c r="H221" s="1">
        <v>0.296875</v>
      </c>
      <c r="I221" s="1">
        <v>0.92134799999999994</v>
      </c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</row>
    <row r="222" spans="1:21" x14ac:dyDescent="0.2">
      <c r="A222" s="19"/>
      <c r="B222" s="1">
        <v>0.24623100000000001</v>
      </c>
      <c r="C222" s="1">
        <v>0.61709199999999997</v>
      </c>
      <c r="D222" s="1">
        <v>0.162076</v>
      </c>
      <c r="E222" s="1">
        <v>0.52388000000000001</v>
      </c>
      <c r="F222" s="1">
        <v>0.51811200000000002</v>
      </c>
      <c r="G222" s="1">
        <v>0.43654700000000002</v>
      </c>
      <c r="H222" s="1">
        <v>0.48041200000000001</v>
      </c>
      <c r="I222" s="1">
        <v>1.43967</v>
      </c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</row>
    <row r="223" spans="1:21" x14ac:dyDescent="0.2">
      <c r="A223" s="19"/>
      <c r="B223" s="1">
        <v>0.28837200000000002</v>
      </c>
      <c r="C223" s="1">
        <v>1.1609700000000001</v>
      </c>
      <c r="D223" s="1">
        <v>0.48355900000000002</v>
      </c>
      <c r="E223" s="1">
        <v>0.47702699999999998</v>
      </c>
      <c r="F223" s="1">
        <v>0.66369199999999995</v>
      </c>
      <c r="G223" s="1">
        <v>0.245645</v>
      </c>
      <c r="H223" s="1">
        <v>0.74335499999999999</v>
      </c>
      <c r="I223" s="1">
        <v>0.81473499999999999</v>
      </c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</row>
    <row r="224" spans="1:21" x14ac:dyDescent="0.2">
      <c r="A224" s="19"/>
      <c r="B224" s="1">
        <v>0.414989</v>
      </c>
      <c r="C224" s="1">
        <v>0.94485300000000005</v>
      </c>
      <c r="D224" s="1">
        <v>0.61669399999999996</v>
      </c>
      <c r="E224" s="1">
        <v>0.45894200000000002</v>
      </c>
      <c r="F224" s="1">
        <v>0.55658300000000005</v>
      </c>
      <c r="G224" s="1">
        <v>0.76666699999999999</v>
      </c>
      <c r="H224" s="1">
        <v>0.63797199999999998</v>
      </c>
      <c r="I224" s="1">
        <v>0.99315100000000001</v>
      </c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</row>
    <row r="225" spans="1:21" x14ac:dyDescent="0.2">
      <c r="A225" s="19"/>
      <c r="B225" s="1">
        <v>0.56267199999999995</v>
      </c>
      <c r="C225" s="1">
        <v>0.76583500000000004</v>
      </c>
      <c r="D225" s="1">
        <v>0.52045699999999995</v>
      </c>
      <c r="E225" s="1">
        <v>0.35135100000000002</v>
      </c>
      <c r="F225" s="1">
        <v>0.31664900000000001</v>
      </c>
      <c r="G225" s="1">
        <v>0.40148600000000001</v>
      </c>
      <c r="H225" s="1">
        <v>0.67666700000000002</v>
      </c>
      <c r="I225" s="1">
        <v>1.0715300000000001</v>
      </c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</row>
    <row r="226" spans="1:21" x14ac:dyDescent="0.2">
      <c r="A226" s="19"/>
      <c r="B226" s="1">
        <v>0.172704</v>
      </c>
      <c r="C226" s="1">
        <v>1.1050800000000001</v>
      </c>
      <c r="D226" s="1">
        <v>0.65347200000000005</v>
      </c>
      <c r="E226" s="1">
        <v>0.15785099999999999</v>
      </c>
      <c r="F226" s="1">
        <v>0.405663</v>
      </c>
      <c r="G226" s="1">
        <v>0.95611900000000005</v>
      </c>
      <c r="H226" s="1">
        <v>0.80331300000000005</v>
      </c>
      <c r="I226" s="1">
        <v>0.999112</v>
      </c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</row>
    <row r="227" spans="1:21" x14ac:dyDescent="0.2">
      <c r="A227" s="19"/>
      <c r="B227" s="1">
        <v>0.52736300000000003</v>
      </c>
      <c r="C227" s="1">
        <v>0.93659199999999998</v>
      </c>
      <c r="D227" s="1">
        <v>0.38350400000000001</v>
      </c>
      <c r="E227" s="1">
        <v>0.368948</v>
      </c>
      <c r="F227" s="1">
        <v>0.72963599999999995</v>
      </c>
      <c r="G227" s="1">
        <v>0.63323300000000005</v>
      </c>
      <c r="H227" s="1">
        <v>0.90915500000000005</v>
      </c>
      <c r="I227" s="1">
        <v>0.88081399999999999</v>
      </c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</row>
    <row r="228" spans="1:21" x14ac:dyDescent="0.2">
      <c r="A228" s="19"/>
      <c r="B228" s="1">
        <v>0.43387599999999998</v>
      </c>
      <c r="C228" s="1">
        <v>1.42363</v>
      </c>
      <c r="D228" s="1">
        <v>0.52026399999999995</v>
      </c>
      <c r="E228" s="1">
        <v>0.461538</v>
      </c>
      <c r="F228" s="1">
        <v>0.626745</v>
      </c>
      <c r="G228" s="1">
        <v>0.78739400000000004</v>
      </c>
      <c r="H228" s="1">
        <v>0.453125</v>
      </c>
      <c r="I228" s="1">
        <v>0.38558900000000002</v>
      </c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</row>
    <row r="229" spans="1:21" x14ac:dyDescent="0.2">
      <c r="A229" s="19"/>
      <c r="B229" s="1">
        <v>0.27300999999999997</v>
      </c>
      <c r="C229" s="1">
        <v>0.82352899999999996</v>
      </c>
      <c r="D229" s="1">
        <v>0.78413200000000005</v>
      </c>
      <c r="E229" s="1">
        <v>0.38617899999999999</v>
      </c>
      <c r="F229" s="1">
        <v>0.642347</v>
      </c>
      <c r="G229" s="1">
        <v>0.75585100000000005</v>
      </c>
      <c r="H229" s="1">
        <v>0.51269600000000004</v>
      </c>
      <c r="I229" s="1">
        <v>0.894737</v>
      </c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</row>
    <row r="230" spans="1:21" x14ac:dyDescent="0.2">
      <c r="A230" s="19"/>
      <c r="B230" s="1">
        <v>0.50814300000000001</v>
      </c>
      <c r="C230" s="1">
        <v>1.0071600000000001</v>
      </c>
      <c r="D230" s="1">
        <v>0.65606100000000001</v>
      </c>
      <c r="E230" s="1">
        <v>0.581395</v>
      </c>
      <c r="F230" s="1">
        <v>0.63475300000000001</v>
      </c>
      <c r="G230" s="1">
        <v>0.81715599999999999</v>
      </c>
      <c r="H230" s="1">
        <v>0.50446100000000005</v>
      </c>
      <c r="I230" s="1">
        <v>1.0969199999999999</v>
      </c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</row>
    <row r="231" spans="1:21" x14ac:dyDescent="0.2">
      <c r="A231" s="19"/>
      <c r="B231" s="1">
        <v>0.38105299999999998</v>
      </c>
      <c r="C231" s="1">
        <v>0.52359199999999995</v>
      </c>
      <c r="D231" s="1">
        <v>0.29103899999999999</v>
      </c>
      <c r="E231" s="1">
        <v>0.59355599999999997</v>
      </c>
      <c r="F231" s="1">
        <v>0.70765800000000001</v>
      </c>
      <c r="G231" s="1">
        <v>0.53725299999999998</v>
      </c>
      <c r="H231" s="1">
        <v>0.48011900000000002</v>
      </c>
      <c r="I231" s="1">
        <v>1.0661499999999999</v>
      </c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</row>
    <row r="232" spans="1:21" x14ac:dyDescent="0.2">
      <c r="A232" s="19"/>
      <c r="B232" s="1">
        <v>0.37082300000000001</v>
      </c>
      <c r="C232" s="1">
        <v>1.59582</v>
      </c>
      <c r="D232" s="1">
        <v>0.70169999999999999</v>
      </c>
      <c r="E232" s="1">
        <v>0.81941699999999995</v>
      </c>
      <c r="F232" s="1">
        <v>0.44873499999999999</v>
      </c>
      <c r="G232" s="1">
        <v>0.64939499999999994</v>
      </c>
      <c r="H232" s="1">
        <v>0.59666699999999995</v>
      </c>
      <c r="I232" s="1">
        <v>0.77227699999999999</v>
      </c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</row>
    <row r="233" spans="1:21" x14ac:dyDescent="0.2">
      <c r="A233" s="19"/>
      <c r="B233" s="1">
        <v>0.41315299999999999</v>
      </c>
      <c r="C233" s="1">
        <v>0.72585699999999997</v>
      </c>
      <c r="D233" s="1">
        <v>0.64472600000000002</v>
      </c>
      <c r="E233" s="1">
        <v>0.20515800000000001</v>
      </c>
      <c r="F233" s="1">
        <v>0.89754199999999995</v>
      </c>
      <c r="G233" s="1">
        <v>0.73526599999999998</v>
      </c>
      <c r="H233" s="1">
        <v>0.50938300000000003</v>
      </c>
      <c r="I233" s="1">
        <v>1.3648199999999999</v>
      </c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</row>
    <row r="234" spans="1:21" x14ac:dyDescent="0.2">
      <c r="A234" s="19"/>
      <c r="B234" s="1">
        <v>0.43714500000000001</v>
      </c>
      <c r="C234" s="1">
        <v>0.734375</v>
      </c>
      <c r="D234" s="1">
        <v>0.44444400000000001</v>
      </c>
      <c r="E234" s="1">
        <v>0.31887199999999999</v>
      </c>
      <c r="F234" s="1">
        <v>1.03057</v>
      </c>
      <c r="G234" s="1">
        <v>0.483709</v>
      </c>
      <c r="H234" s="1">
        <v>0.53537699999999999</v>
      </c>
      <c r="I234" s="1">
        <v>1.01481</v>
      </c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</row>
    <row r="235" spans="1:21" x14ac:dyDescent="0.2">
      <c r="A235" s="19"/>
      <c r="B235" s="1">
        <v>0.59043299999999999</v>
      </c>
      <c r="C235" s="1">
        <v>0.90486999999999995</v>
      </c>
      <c r="D235" s="1">
        <v>0.27859200000000001</v>
      </c>
      <c r="E235" s="1">
        <v>0.64126799999999995</v>
      </c>
      <c r="F235" s="1">
        <v>0.93408100000000005</v>
      </c>
      <c r="G235" s="1">
        <v>0.82418599999999997</v>
      </c>
      <c r="H235" s="1">
        <v>0.401507</v>
      </c>
      <c r="I235" s="1">
        <v>1.0481</v>
      </c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</row>
    <row r="236" spans="1:21" x14ac:dyDescent="0.2">
      <c r="A236" s="19"/>
      <c r="B236" s="1">
        <v>0.475941</v>
      </c>
      <c r="C236" s="1">
        <v>0.92183000000000004</v>
      </c>
      <c r="D236" s="1">
        <v>0.93650800000000001</v>
      </c>
      <c r="E236" s="1">
        <v>0.447687</v>
      </c>
      <c r="F236" s="1">
        <v>0.83882100000000004</v>
      </c>
      <c r="G236" s="1">
        <v>0.76385800000000004</v>
      </c>
      <c r="H236" s="1">
        <v>0.35375499999999999</v>
      </c>
      <c r="I236" s="1">
        <v>0.65342</v>
      </c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</row>
    <row r="237" spans="1:21" x14ac:dyDescent="0.2">
      <c r="A237" s="19"/>
      <c r="B237" s="1">
        <v>0.52811600000000003</v>
      </c>
      <c r="C237" s="1">
        <v>0.75975999999999999</v>
      </c>
      <c r="D237" s="1">
        <v>0.74025300000000005</v>
      </c>
      <c r="E237" s="1">
        <v>0.40704099999999999</v>
      </c>
      <c r="F237" s="1">
        <v>0.89285700000000001</v>
      </c>
      <c r="G237" s="1">
        <v>0.54718999999999995</v>
      </c>
      <c r="H237" s="1">
        <v>0.43169400000000002</v>
      </c>
      <c r="I237" s="1">
        <v>0.86038700000000001</v>
      </c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</row>
    <row r="238" spans="1:21" x14ac:dyDescent="0.2">
      <c r="A238" s="19"/>
      <c r="B238" s="1">
        <v>0.50480800000000003</v>
      </c>
      <c r="C238" s="1">
        <v>0.82550299999999999</v>
      </c>
      <c r="D238" s="1">
        <v>0.50184499999999999</v>
      </c>
      <c r="E238" s="1">
        <v>0.76799499999999998</v>
      </c>
      <c r="F238" s="1">
        <v>0.48160999999999998</v>
      </c>
      <c r="G238" s="1">
        <v>0.72456699999999996</v>
      </c>
      <c r="H238" s="1">
        <v>0.561832</v>
      </c>
      <c r="I238" s="1">
        <v>1.19546</v>
      </c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</row>
    <row r="239" spans="1:21" x14ac:dyDescent="0.2">
      <c r="A239" s="19"/>
      <c r="B239" s="1">
        <v>0.78905499999999995</v>
      </c>
      <c r="C239" s="1">
        <v>0.73954600000000004</v>
      </c>
      <c r="D239" s="1">
        <v>0.62170099999999995</v>
      </c>
      <c r="E239" s="1">
        <v>0.86881600000000003</v>
      </c>
      <c r="F239" s="1">
        <v>0.52571299999999999</v>
      </c>
      <c r="G239" s="1">
        <v>0.31521399999999999</v>
      </c>
      <c r="H239" s="1">
        <v>0.51308900000000002</v>
      </c>
      <c r="I239" s="1">
        <v>0.85938700000000001</v>
      </c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</row>
    <row r="240" spans="1:21" x14ac:dyDescent="0.2">
      <c r="A240" s="19"/>
      <c r="B240" s="1">
        <v>0.85039399999999998</v>
      </c>
      <c r="C240" s="1">
        <v>1.0976900000000001</v>
      </c>
      <c r="D240" s="1">
        <v>0.75963099999999995</v>
      </c>
      <c r="E240" s="1">
        <v>0.54214099999999998</v>
      </c>
      <c r="F240" s="1">
        <v>0.72556799999999999</v>
      </c>
      <c r="G240" s="1">
        <v>0.31904300000000002</v>
      </c>
      <c r="H240" s="1">
        <v>0.85738499999999995</v>
      </c>
      <c r="I240" s="1">
        <v>0.87828899999999999</v>
      </c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</row>
    <row r="241" spans="1:21" x14ac:dyDescent="0.2">
      <c r="A241" s="19"/>
      <c r="B241" s="1">
        <v>0.566164</v>
      </c>
      <c r="C241" s="1">
        <v>0.75930900000000001</v>
      </c>
      <c r="D241" s="1">
        <v>0.144124</v>
      </c>
      <c r="E241" s="1">
        <v>0.56940900000000005</v>
      </c>
      <c r="F241" s="1">
        <v>0.59104100000000004</v>
      </c>
      <c r="G241" s="1">
        <v>0.45143100000000003</v>
      </c>
      <c r="H241" s="1">
        <v>1.01335</v>
      </c>
      <c r="I241" s="1">
        <v>0.71569300000000002</v>
      </c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</row>
    <row r="242" spans="1:21" x14ac:dyDescent="0.2">
      <c r="A242" s="19"/>
      <c r="B242" s="1">
        <v>0.31826100000000002</v>
      </c>
      <c r="C242" s="1">
        <v>0.70998899999999998</v>
      </c>
      <c r="D242" s="1">
        <v>0.310247</v>
      </c>
      <c r="E242" s="1">
        <v>0.83142199999999999</v>
      </c>
      <c r="F242" s="1">
        <v>0.146484</v>
      </c>
      <c r="G242" s="1">
        <v>0.55486599999999997</v>
      </c>
      <c r="H242" s="1">
        <v>0.31267299999999998</v>
      </c>
      <c r="I242" s="1">
        <v>1.0514600000000001</v>
      </c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</row>
    <row r="243" spans="1:21" x14ac:dyDescent="0.2">
      <c r="A243" s="19"/>
      <c r="B243" s="1">
        <v>0.50929400000000002</v>
      </c>
      <c r="C243" s="1">
        <v>0.71304299999999998</v>
      </c>
      <c r="D243" s="1">
        <v>0.77608299999999997</v>
      </c>
      <c r="E243" s="1">
        <v>0.48519899999999999</v>
      </c>
      <c r="F243" s="1">
        <v>0.68469599999999997</v>
      </c>
      <c r="G243" s="1">
        <v>0.67505000000000004</v>
      </c>
      <c r="H243" s="1">
        <v>0.33333299999999999</v>
      </c>
      <c r="I243" s="1">
        <v>0.76268400000000003</v>
      </c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</row>
    <row r="244" spans="1:21" x14ac:dyDescent="0.2">
      <c r="A244" s="19"/>
      <c r="B244" s="1">
        <v>0.30871199999999999</v>
      </c>
      <c r="C244" s="1">
        <v>1.03766</v>
      </c>
      <c r="D244" s="1">
        <v>0.76397499999999996</v>
      </c>
      <c r="E244" s="1">
        <v>0.47926299999999999</v>
      </c>
      <c r="F244" s="1">
        <v>1.2313499999999999</v>
      </c>
      <c r="G244" s="1">
        <v>0.71086099999999997</v>
      </c>
      <c r="H244" s="1">
        <v>1.1886099999999999</v>
      </c>
      <c r="I244" s="1">
        <v>1.0683199999999999</v>
      </c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</row>
    <row r="245" spans="1:21" x14ac:dyDescent="0.2">
      <c r="A245" s="19"/>
      <c r="B245" s="1">
        <v>0.45512799999999998</v>
      </c>
      <c r="C245" s="1">
        <v>1.2464900000000001</v>
      </c>
      <c r="D245" s="1">
        <v>0.73020300000000005</v>
      </c>
      <c r="E245" s="1">
        <v>0.270648</v>
      </c>
      <c r="F245" s="1">
        <v>1.2746999999999999</v>
      </c>
      <c r="G245" s="1">
        <v>0.398258</v>
      </c>
      <c r="H245" s="1">
        <v>0.82094599999999995</v>
      </c>
      <c r="I245" s="1">
        <v>1.1924999999999999</v>
      </c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</row>
    <row r="246" spans="1:21" x14ac:dyDescent="0.2">
      <c r="A246" s="19"/>
      <c r="B246" s="1">
        <v>0.40922199999999997</v>
      </c>
      <c r="C246" s="1">
        <v>0.64015900000000003</v>
      </c>
      <c r="D246" s="1">
        <v>0.57125499999999996</v>
      </c>
      <c r="E246" s="1">
        <v>0.6</v>
      </c>
      <c r="F246" s="1">
        <v>0.825434</v>
      </c>
      <c r="G246" s="1">
        <v>0.34675499999999998</v>
      </c>
      <c r="H246" s="1">
        <v>1.0541799999999999</v>
      </c>
      <c r="I246" s="1">
        <v>0.93528</v>
      </c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</row>
    <row r="247" spans="1:21" x14ac:dyDescent="0.2">
      <c r="A247" s="19"/>
      <c r="B247" s="1">
        <v>0.55216500000000002</v>
      </c>
      <c r="C247" s="1">
        <v>0.959337</v>
      </c>
      <c r="D247" s="1">
        <v>0.77248000000000006</v>
      </c>
      <c r="E247" s="1">
        <v>0.48600900000000002</v>
      </c>
      <c r="F247" s="1">
        <v>0.85179000000000005</v>
      </c>
      <c r="G247" s="1">
        <v>0.71838000000000002</v>
      </c>
      <c r="H247" s="1">
        <v>0.64425500000000002</v>
      </c>
      <c r="I247" s="1">
        <v>1.3643000000000001</v>
      </c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</row>
    <row r="248" spans="1:21" x14ac:dyDescent="0.2">
      <c r="A248" s="19"/>
      <c r="B248" s="1">
        <v>0.44839600000000002</v>
      </c>
      <c r="C248" s="1">
        <v>1.0721400000000001</v>
      </c>
      <c r="D248" s="1">
        <v>0.124764</v>
      </c>
      <c r="E248" s="1">
        <v>0.88508900000000001</v>
      </c>
      <c r="F248" s="1">
        <v>0.660076</v>
      </c>
      <c r="G248" s="1">
        <v>0.41067199999999998</v>
      </c>
      <c r="H248" s="1">
        <v>0.69691099999999995</v>
      </c>
      <c r="I248" s="1">
        <v>1.0659799999999999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</row>
    <row r="249" spans="1:21" x14ac:dyDescent="0.2">
      <c r="A249" s="19"/>
      <c r="B249" s="1">
        <v>0.59167999999999998</v>
      </c>
      <c r="C249" s="1">
        <v>0.68204100000000001</v>
      </c>
      <c r="D249" s="1">
        <v>0.68123400000000001</v>
      </c>
      <c r="E249" s="1">
        <v>0.19079599999999999</v>
      </c>
      <c r="F249" s="1">
        <v>0.754992</v>
      </c>
      <c r="G249" s="1">
        <v>0.82629300000000006</v>
      </c>
      <c r="H249" s="1">
        <v>0.74114800000000003</v>
      </c>
      <c r="I249" s="1">
        <v>1.1761900000000001</v>
      </c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</row>
    <row r="250" spans="1:21" x14ac:dyDescent="0.2">
      <c r="A250" s="19"/>
      <c r="B250" s="1">
        <v>0.41610200000000003</v>
      </c>
      <c r="C250" s="1">
        <v>0.863043</v>
      </c>
      <c r="D250" s="1">
        <v>0.44622099999999998</v>
      </c>
      <c r="E250" s="1">
        <v>0.339111</v>
      </c>
      <c r="F250" s="1">
        <v>0.57420700000000002</v>
      </c>
      <c r="G250" s="1">
        <v>0.87598500000000001</v>
      </c>
      <c r="H250" s="1">
        <v>0.218137</v>
      </c>
      <c r="I250" s="1">
        <v>0.85197900000000004</v>
      </c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</row>
    <row r="251" spans="1:21" x14ac:dyDescent="0.2">
      <c r="A251" s="19"/>
      <c r="B251" s="1">
        <v>0.516316</v>
      </c>
      <c r="C251" s="1">
        <v>0.77794200000000002</v>
      </c>
      <c r="D251" s="1">
        <v>0.64426499999999998</v>
      </c>
      <c r="E251" s="1">
        <v>0.977912</v>
      </c>
      <c r="F251" s="1">
        <v>0.76912899999999995</v>
      </c>
      <c r="G251" s="1">
        <v>0.77239199999999997</v>
      </c>
      <c r="H251" s="1">
        <v>0.74408099999999999</v>
      </c>
      <c r="I251" s="1">
        <v>0.86770099999999994</v>
      </c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</row>
    <row r="252" spans="1:21" x14ac:dyDescent="0.2">
      <c r="A252" s="19"/>
      <c r="B252" s="1">
        <v>0.379909</v>
      </c>
      <c r="C252" s="1">
        <v>0.65795999999999999</v>
      </c>
      <c r="D252" s="1">
        <v>0.61638499999999996</v>
      </c>
      <c r="E252" s="1">
        <v>0.20608599999999999</v>
      </c>
      <c r="F252" s="1">
        <v>0.54903800000000003</v>
      </c>
      <c r="G252" s="1">
        <v>0.84224299999999996</v>
      </c>
      <c r="H252" s="1">
        <v>0.902613</v>
      </c>
      <c r="I252" s="1">
        <v>1.32721</v>
      </c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</row>
    <row r="253" spans="1:21" x14ac:dyDescent="0.2">
      <c r="A253" s="19"/>
      <c r="B253" s="1">
        <v>0.299896</v>
      </c>
      <c r="C253" s="1">
        <v>1.6931799999999999</v>
      </c>
      <c r="D253" s="1">
        <v>0.80152699999999999</v>
      </c>
      <c r="E253" s="1">
        <v>0.45379199999999997</v>
      </c>
      <c r="F253" s="1">
        <v>0.74891200000000002</v>
      </c>
      <c r="G253" s="1">
        <v>0.64593100000000003</v>
      </c>
      <c r="H253" s="1">
        <v>0.36981900000000001</v>
      </c>
      <c r="I253" s="1">
        <v>0.98796099999999998</v>
      </c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</row>
    <row r="254" spans="1:21" x14ac:dyDescent="0.2">
      <c r="A254" s="19"/>
      <c r="B254" s="1">
        <v>0.44698199999999999</v>
      </c>
      <c r="C254" s="1">
        <v>0.68038500000000002</v>
      </c>
      <c r="D254" s="1">
        <v>0.59119100000000002</v>
      </c>
      <c r="E254" s="1">
        <v>0.49118000000000001</v>
      </c>
      <c r="F254" s="1">
        <v>0.78090400000000004</v>
      </c>
      <c r="G254" s="1">
        <v>1.0420700000000001</v>
      </c>
      <c r="H254" s="1">
        <v>0.30268899999999999</v>
      </c>
      <c r="I254" s="1">
        <v>0.848271</v>
      </c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</row>
    <row r="255" spans="1:21" x14ac:dyDescent="0.2">
      <c r="A255" s="19"/>
      <c r="B255" s="1">
        <v>0.51395900000000005</v>
      </c>
      <c r="C255" s="1">
        <v>0.767988</v>
      </c>
      <c r="D255" s="1">
        <v>0.44195099999999998</v>
      </c>
      <c r="E255" s="1">
        <v>0.76052900000000001</v>
      </c>
      <c r="F255" s="1">
        <v>0.53650399999999998</v>
      </c>
      <c r="G255" s="1">
        <v>0.81566000000000005</v>
      </c>
      <c r="H255" s="1">
        <v>0.370861</v>
      </c>
      <c r="I255" s="1">
        <v>0.875</v>
      </c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</row>
    <row r="256" spans="1:21" x14ac:dyDescent="0.2">
      <c r="A256" s="19"/>
      <c r="B256" s="1">
        <v>0.33716499999999999</v>
      </c>
      <c r="C256" s="1">
        <v>0.61013600000000001</v>
      </c>
      <c r="D256" s="1">
        <v>0.52473099999999995</v>
      </c>
      <c r="E256" s="1">
        <v>0.75353099999999995</v>
      </c>
      <c r="F256" s="1">
        <v>0.82397299999999996</v>
      </c>
      <c r="G256" s="1">
        <v>0.82379899999999995</v>
      </c>
      <c r="H256" s="1">
        <v>0.56308999999999998</v>
      </c>
      <c r="I256" s="1">
        <v>1.2502899999999999</v>
      </c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</row>
    <row r="257" spans="1:21" x14ac:dyDescent="0.2">
      <c r="A257" s="19"/>
      <c r="B257" s="1">
        <v>0.12736500000000001</v>
      </c>
      <c r="C257" s="1">
        <v>0.83954799999999996</v>
      </c>
      <c r="D257" s="1">
        <v>0.51482700000000003</v>
      </c>
      <c r="E257" s="1">
        <v>0.25050499999999998</v>
      </c>
      <c r="F257" s="1">
        <v>0.652972</v>
      </c>
      <c r="G257" s="1">
        <v>0.74636800000000003</v>
      </c>
      <c r="H257" s="1">
        <v>0.54780399999999996</v>
      </c>
      <c r="I257" s="1">
        <v>0.64536199999999999</v>
      </c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</row>
    <row r="258" spans="1:21" x14ac:dyDescent="0.2">
      <c r="A258" s="19"/>
      <c r="B258" s="1">
        <v>0.48872700000000002</v>
      </c>
      <c r="C258" s="1">
        <v>1.1311599999999999</v>
      </c>
      <c r="D258" s="1">
        <v>0.56036200000000003</v>
      </c>
      <c r="E258" s="1">
        <v>0.59346399999999999</v>
      </c>
      <c r="F258" s="1">
        <v>0.54235</v>
      </c>
      <c r="G258" s="1">
        <v>0.95068200000000003</v>
      </c>
      <c r="H258" s="1">
        <v>0.80854099999999995</v>
      </c>
      <c r="I258" s="1">
        <v>0.669512</v>
      </c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</row>
    <row r="259" spans="1:21" x14ac:dyDescent="0.2">
      <c r="A259" s="19"/>
      <c r="B259" s="1">
        <v>0.29852400000000001</v>
      </c>
      <c r="C259" s="1">
        <v>0.82992100000000002</v>
      </c>
      <c r="D259" s="1">
        <v>0.61959699999999995</v>
      </c>
      <c r="E259" s="1">
        <v>0.53406799999999999</v>
      </c>
      <c r="F259" s="1">
        <v>0.77659100000000003</v>
      </c>
      <c r="G259" s="1">
        <v>0.928844</v>
      </c>
      <c r="H259" s="1">
        <v>0.36429600000000001</v>
      </c>
      <c r="I259" s="1">
        <v>1.15805</v>
      </c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</row>
    <row r="260" spans="1:21" x14ac:dyDescent="0.2">
      <c r="A260" s="19"/>
      <c r="B260" s="1">
        <v>0.758274</v>
      </c>
      <c r="C260" s="1">
        <v>0.750529</v>
      </c>
      <c r="D260" s="1">
        <v>0.80329799999999996</v>
      </c>
      <c r="E260" s="1">
        <v>0.53293900000000005</v>
      </c>
      <c r="F260" s="1">
        <v>0.678373</v>
      </c>
      <c r="G260" s="1">
        <v>0.61838899999999997</v>
      </c>
      <c r="H260" s="1">
        <v>8.7128700000000003E-2</v>
      </c>
      <c r="I260" s="1">
        <v>0.54607799999999995</v>
      </c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</row>
    <row r="261" spans="1:21" x14ac:dyDescent="0.2">
      <c r="A261" s="19"/>
      <c r="B261" s="1">
        <v>0.92588999999999999</v>
      </c>
      <c r="C261" s="1">
        <v>0.74726800000000004</v>
      </c>
      <c r="D261" s="1">
        <v>0.65096799999999999</v>
      </c>
      <c r="E261" s="1">
        <v>0.64633399999999996</v>
      </c>
      <c r="F261" s="1">
        <v>0.89388999999999996</v>
      </c>
      <c r="G261" s="1">
        <v>0.39974700000000002</v>
      </c>
      <c r="H261" s="1">
        <v>0.79985600000000001</v>
      </c>
      <c r="I261" s="1">
        <v>1.01675</v>
      </c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</row>
    <row r="262" spans="1:21" x14ac:dyDescent="0.2">
      <c r="A262" s="19"/>
      <c r="B262" s="1">
        <v>0.64766400000000002</v>
      </c>
      <c r="C262" s="1">
        <v>1.39001</v>
      </c>
      <c r="D262" s="1">
        <v>0.21012800000000001</v>
      </c>
      <c r="E262" s="1">
        <v>0.33623700000000001</v>
      </c>
      <c r="F262" s="1">
        <v>0.52521600000000002</v>
      </c>
      <c r="G262" s="1">
        <v>0.74710100000000002</v>
      </c>
      <c r="H262" s="1">
        <v>0.41352100000000003</v>
      </c>
      <c r="I262" s="1">
        <v>0.72062700000000002</v>
      </c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</row>
    <row r="263" spans="1:21" x14ac:dyDescent="0.2">
      <c r="A263" s="19"/>
      <c r="B263" s="1">
        <v>0.15904099999999999</v>
      </c>
      <c r="C263" s="1">
        <v>0.928315</v>
      </c>
      <c r="D263" s="1">
        <v>0.55345500000000003</v>
      </c>
      <c r="E263" s="1">
        <v>0.57238299999999998</v>
      </c>
      <c r="F263" s="1">
        <v>0.80109799999999998</v>
      </c>
      <c r="G263" s="1">
        <v>0.90359999999999996</v>
      </c>
      <c r="H263" s="1">
        <v>0.62070700000000001</v>
      </c>
      <c r="I263" s="1">
        <v>1.1024400000000001</v>
      </c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</row>
    <row r="264" spans="1:21" x14ac:dyDescent="0.2">
      <c r="A264" s="19"/>
      <c r="B264" s="1">
        <v>0.569963</v>
      </c>
      <c r="C264" s="1">
        <v>0.36573600000000001</v>
      </c>
      <c r="D264" s="1">
        <v>0.74676699999999996</v>
      </c>
      <c r="E264" s="1">
        <v>0.67236499999999999</v>
      </c>
      <c r="F264" s="1">
        <v>0.26603599999999999</v>
      </c>
      <c r="G264" s="1">
        <v>0.79050500000000001</v>
      </c>
      <c r="H264" s="1">
        <v>0.673655</v>
      </c>
      <c r="I264" s="1">
        <v>1.1347700000000001</v>
      </c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</row>
    <row r="265" spans="1:21" x14ac:dyDescent="0.2">
      <c r="A265" s="19"/>
      <c r="B265" s="1">
        <v>0.33760699999999999</v>
      </c>
      <c r="C265" s="1">
        <v>1.09222</v>
      </c>
      <c r="D265" s="1">
        <v>0.61890800000000001</v>
      </c>
      <c r="E265" s="1">
        <v>0.61480199999999996</v>
      </c>
      <c r="F265" s="1">
        <v>0.77501500000000001</v>
      </c>
      <c r="G265" s="1">
        <v>0.99321000000000004</v>
      </c>
      <c r="H265" s="1">
        <v>0.85087699999999999</v>
      </c>
      <c r="I265" s="1">
        <v>1.20103</v>
      </c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</row>
    <row r="266" spans="1:21" x14ac:dyDescent="0.2">
      <c r="A266" s="19"/>
      <c r="B266" s="1">
        <v>0.33922799999999997</v>
      </c>
      <c r="C266" s="1">
        <v>0.87892000000000003</v>
      </c>
      <c r="D266" s="1">
        <v>0.45650600000000002</v>
      </c>
      <c r="E266" s="1">
        <v>0.488595</v>
      </c>
      <c r="F266" s="1">
        <v>0.62221099999999996</v>
      </c>
      <c r="G266" s="1">
        <v>0.62628899999999998</v>
      </c>
      <c r="H266" s="1">
        <v>0.54271999999999998</v>
      </c>
      <c r="I266" s="1">
        <v>0.99393200000000004</v>
      </c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</row>
    <row r="267" spans="1:21" x14ac:dyDescent="0.2">
      <c r="A267" s="19"/>
      <c r="B267" s="1">
        <v>0.563662</v>
      </c>
      <c r="C267" s="1">
        <v>0.88749</v>
      </c>
      <c r="D267" s="1">
        <v>0.429483</v>
      </c>
      <c r="E267" s="1">
        <v>0.442355</v>
      </c>
      <c r="F267" s="1">
        <v>0.645428</v>
      </c>
      <c r="G267" s="1">
        <v>0.75362600000000002</v>
      </c>
      <c r="H267" s="1">
        <v>0.75775499999999996</v>
      </c>
      <c r="I267" s="1">
        <v>1.0384599999999999</v>
      </c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</row>
    <row r="268" spans="1:21" x14ac:dyDescent="0.2">
      <c r="A268" s="19"/>
      <c r="B268" s="1">
        <v>0.31180799999999997</v>
      </c>
      <c r="C268" s="1">
        <v>0.71726800000000002</v>
      </c>
      <c r="D268" s="1">
        <v>0.50661599999999996</v>
      </c>
      <c r="E268" s="1">
        <v>0.54180899999999999</v>
      </c>
      <c r="F268" s="1">
        <v>0.71513000000000004</v>
      </c>
      <c r="G268" s="1">
        <v>0.64517400000000003</v>
      </c>
      <c r="H268" s="1">
        <v>0.68445299999999998</v>
      </c>
      <c r="I268" s="1">
        <v>0.53255600000000003</v>
      </c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</row>
    <row r="269" spans="1:21" x14ac:dyDescent="0.2">
      <c r="A269" s="19"/>
      <c r="B269" s="1">
        <v>0.65196100000000001</v>
      </c>
      <c r="C269" s="1">
        <v>0.64591399999999999</v>
      </c>
      <c r="D269" s="1">
        <v>0.99071200000000004</v>
      </c>
      <c r="E269" s="1">
        <v>0.49529299999999998</v>
      </c>
      <c r="F269" s="1">
        <v>0.58926699999999999</v>
      </c>
      <c r="G269" s="1">
        <v>0.68372900000000003</v>
      </c>
      <c r="H269" s="1">
        <v>0.29151899999999997</v>
      </c>
      <c r="I269" s="1">
        <v>0.98195600000000005</v>
      </c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</row>
    <row r="270" spans="1:21" x14ac:dyDescent="0.2">
      <c r="A270" s="19"/>
      <c r="B270" s="1">
        <v>0.30592599999999998</v>
      </c>
      <c r="C270" s="1">
        <v>0.73557700000000004</v>
      </c>
      <c r="D270" s="1">
        <v>0.734927</v>
      </c>
      <c r="E270" s="1">
        <v>0.541246</v>
      </c>
      <c r="F270" s="1">
        <v>0.73598399999999997</v>
      </c>
      <c r="G270" s="1">
        <v>0.54239400000000004</v>
      </c>
      <c r="H270" s="1">
        <v>0.44229400000000002</v>
      </c>
      <c r="I270" s="1">
        <v>1.03128</v>
      </c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</row>
    <row r="271" spans="1:21" x14ac:dyDescent="0.2">
      <c r="A271" s="19"/>
      <c r="B271" s="1">
        <v>0.4</v>
      </c>
      <c r="C271" s="1">
        <v>0.94782599999999995</v>
      </c>
      <c r="D271" s="1">
        <v>0.34368300000000002</v>
      </c>
      <c r="E271" s="1">
        <v>0.57335100000000006</v>
      </c>
      <c r="F271" s="1">
        <v>0.79581800000000003</v>
      </c>
      <c r="G271" s="1">
        <v>0.91034400000000004</v>
      </c>
      <c r="H271" s="1">
        <v>0.392405</v>
      </c>
      <c r="I271" s="1">
        <v>1.06427</v>
      </c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</row>
    <row r="272" spans="1:21" x14ac:dyDescent="0.2">
      <c r="A272" s="19"/>
      <c r="B272" s="1">
        <v>0.92230900000000005</v>
      </c>
      <c r="C272" s="1">
        <v>0.52232500000000004</v>
      </c>
      <c r="D272" s="1">
        <v>0.410526</v>
      </c>
      <c r="E272" s="1">
        <v>0.72318000000000005</v>
      </c>
      <c r="F272" s="1">
        <v>0.35524</v>
      </c>
      <c r="G272" s="1">
        <v>0.803871</v>
      </c>
      <c r="H272" s="1">
        <v>0.71388099999999999</v>
      </c>
      <c r="I272" s="1">
        <v>1.30193</v>
      </c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</row>
    <row r="273" spans="1:21" x14ac:dyDescent="0.2">
      <c r="A273" s="19"/>
      <c r="B273" s="1">
        <v>0.43910700000000003</v>
      </c>
      <c r="C273" s="1">
        <v>0.97429299999999996</v>
      </c>
      <c r="D273" s="1">
        <v>0.66914200000000001</v>
      </c>
      <c r="E273" s="1">
        <v>0.39919100000000002</v>
      </c>
      <c r="F273" s="1">
        <v>0.39210400000000001</v>
      </c>
      <c r="G273" s="1">
        <v>0.37617800000000001</v>
      </c>
      <c r="H273" s="1">
        <v>0.55908100000000005</v>
      </c>
      <c r="I273" s="1">
        <v>0.39374500000000001</v>
      </c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</row>
    <row r="274" spans="1:21" x14ac:dyDescent="0.2">
      <c r="A274" s="19"/>
      <c r="B274" s="1">
        <v>0.22336800000000001</v>
      </c>
      <c r="C274" s="1">
        <v>0.82970999999999995</v>
      </c>
      <c r="D274" s="1">
        <v>0.31688100000000002</v>
      </c>
      <c r="E274" s="1">
        <v>0.63760700000000003</v>
      </c>
      <c r="F274" s="1">
        <v>0.73345400000000005</v>
      </c>
      <c r="G274" s="1">
        <v>0.66873899999999997</v>
      </c>
      <c r="H274" s="1">
        <v>0.49936799999999998</v>
      </c>
      <c r="I274" s="1">
        <v>1.0444800000000001</v>
      </c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</row>
    <row r="275" spans="1:21" x14ac:dyDescent="0.2">
      <c r="A275" s="19"/>
      <c r="B275" s="1">
        <v>0.34559800000000002</v>
      </c>
      <c r="C275" s="1">
        <v>0.81635599999999997</v>
      </c>
      <c r="D275" s="1">
        <v>0.45668500000000001</v>
      </c>
      <c r="E275" s="1">
        <v>0.76501799999999998</v>
      </c>
      <c r="F275" s="1">
        <v>0.45702199999999998</v>
      </c>
      <c r="G275" s="1">
        <v>0.591503</v>
      </c>
      <c r="H275" s="1">
        <v>0.76392300000000002</v>
      </c>
      <c r="I275" s="1">
        <v>1.18913</v>
      </c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</row>
    <row r="276" spans="1:21" x14ac:dyDescent="0.2">
      <c r="A276" s="19"/>
      <c r="B276" s="1">
        <v>0.50051800000000002</v>
      </c>
      <c r="C276" s="1">
        <v>1.30705</v>
      </c>
      <c r="D276" s="1">
        <v>0.73070000000000002</v>
      </c>
      <c r="E276" s="1">
        <v>0.420483</v>
      </c>
      <c r="F276" s="1">
        <v>1.25176</v>
      </c>
      <c r="G276" s="1">
        <v>0.55388700000000002</v>
      </c>
      <c r="H276" s="1">
        <v>0.50283599999999995</v>
      </c>
      <c r="I276" s="1">
        <v>1.3795599999999999</v>
      </c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</row>
    <row r="277" spans="1:21" x14ac:dyDescent="0.2">
      <c r="A277" s="19"/>
      <c r="B277" s="1">
        <v>0.75739100000000004</v>
      </c>
      <c r="C277" s="1">
        <v>0.72794999999999999</v>
      </c>
      <c r="D277" s="1">
        <v>0.36082500000000001</v>
      </c>
      <c r="E277" s="1">
        <v>0.56484900000000005</v>
      </c>
      <c r="F277" s="1">
        <v>0.83537700000000004</v>
      </c>
      <c r="G277" s="1">
        <v>0.52381</v>
      </c>
      <c r="H277" s="1">
        <v>0.72299500000000005</v>
      </c>
      <c r="I277" s="1">
        <v>0.854522</v>
      </c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</row>
    <row r="278" spans="1:21" x14ac:dyDescent="0.2">
      <c r="A278" s="19"/>
      <c r="B278" s="1">
        <v>0.65118299999999996</v>
      </c>
      <c r="C278" s="1">
        <v>0.41283300000000001</v>
      </c>
      <c r="D278" s="1">
        <v>0.75862099999999999</v>
      </c>
      <c r="E278" s="1">
        <v>0.38048199999999999</v>
      </c>
      <c r="F278" s="1">
        <v>1.0483100000000001</v>
      </c>
      <c r="G278" s="1">
        <v>0.71226999999999996</v>
      </c>
      <c r="H278" s="1">
        <v>0.80222800000000005</v>
      </c>
      <c r="I278" s="1">
        <v>0.93870200000000004</v>
      </c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</row>
    <row r="279" spans="1:21" x14ac:dyDescent="0.2">
      <c r="A279" s="19"/>
      <c r="B279" s="1">
        <v>0.208902</v>
      </c>
      <c r="C279" s="1">
        <v>0.730101</v>
      </c>
      <c r="D279" s="1">
        <v>0.51717400000000002</v>
      </c>
      <c r="E279" s="1">
        <v>0.20547899999999999</v>
      </c>
      <c r="F279" s="1">
        <v>0.73009400000000002</v>
      </c>
      <c r="G279" s="1">
        <v>0.50107400000000002</v>
      </c>
      <c r="H279" s="1">
        <v>0.49127500000000002</v>
      </c>
      <c r="I279" s="1">
        <v>1.20072</v>
      </c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</row>
    <row r="280" spans="1:21" x14ac:dyDescent="0.2">
      <c r="A280" s="19"/>
      <c r="B280" s="1">
        <v>1.0224599999999999</v>
      </c>
      <c r="C280" s="1">
        <v>0.84308499999999997</v>
      </c>
      <c r="D280" s="1">
        <v>0.54249800000000004</v>
      </c>
      <c r="E280" s="1">
        <v>0.56862699999999999</v>
      </c>
      <c r="F280" s="1">
        <v>0.75587800000000005</v>
      </c>
      <c r="G280" s="1">
        <v>0.94943500000000003</v>
      </c>
      <c r="H280" s="1">
        <v>0.89036300000000002</v>
      </c>
      <c r="I280" s="1">
        <v>0.92962999999999996</v>
      </c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</row>
    <row r="281" spans="1:21" x14ac:dyDescent="0.2">
      <c r="A281" s="19"/>
      <c r="B281" s="1">
        <v>1.1656200000000001</v>
      </c>
      <c r="C281" s="1">
        <v>1.01807</v>
      </c>
      <c r="D281" s="1">
        <v>0.61921700000000002</v>
      </c>
      <c r="E281" s="1">
        <v>0.461702</v>
      </c>
      <c r="F281" s="1">
        <v>0.608483</v>
      </c>
      <c r="G281" s="1">
        <v>0.61467000000000005</v>
      </c>
      <c r="H281" s="1">
        <v>0.62004400000000004</v>
      </c>
      <c r="I281" s="1">
        <v>1.3258700000000001</v>
      </c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</row>
    <row r="282" spans="1:21" x14ac:dyDescent="0.2">
      <c r="A282" s="19"/>
      <c r="B282" s="1">
        <v>0.48877100000000001</v>
      </c>
      <c r="C282" s="1">
        <v>1.02868</v>
      </c>
      <c r="D282" s="1">
        <v>0.29814200000000002</v>
      </c>
      <c r="E282" s="1">
        <v>0.92</v>
      </c>
      <c r="F282" s="1">
        <v>0.687083</v>
      </c>
      <c r="G282" s="1">
        <v>0.45868100000000001</v>
      </c>
      <c r="H282" s="1">
        <v>0.83720899999999998</v>
      </c>
      <c r="I282" s="1">
        <v>0.89424199999999998</v>
      </c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</row>
    <row r="283" spans="1:21" x14ac:dyDescent="0.2">
      <c r="A283" s="19"/>
      <c r="B283" s="1">
        <v>0.180617</v>
      </c>
      <c r="C283" s="1">
        <v>0.90074699999999996</v>
      </c>
      <c r="D283" s="1">
        <v>0.75584399999999996</v>
      </c>
      <c r="E283" s="1">
        <v>0.43781100000000001</v>
      </c>
      <c r="F283" s="1">
        <v>0.83240400000000003</v>
      </c>
      <c r="G283" s="1">
        <v>0.793628</v>
      </c>
      <c r="H283" s="1">
        <v>0.70786499999999997</v>
      </c>
      <c r="I283" s="1">
        <v>0.80905899999999997</v>
      </c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</row>
    <row r="284" spans="1:21" x14ac:dyDescent="0.2">
      <c r="A284" s="19"/>
      <c r="B284" s="1">
        <v>0.780362</v>
      </c>
      <c r="C284" s="1">
        <v>1.31395</v>
      </c>
      <c r="D284" s="1">
        <v>0.637401</v>
      </c>
      <c r="E284" s="1">
        <v>1.0240499999999999</v>
      </c>
      <c r="F284" s="1">
        <v>0.955511</v>
      </c>
      <c r="G284" s="1">
        <v>0.92735299999999998</v>
      </c>
      <c r="H284" s="1">
        <v>0.44332300000000002</v>
      </c>
      <c r="I284" s="1">
        <v>1.2927999999999999</v>
      </c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</row>
    <row r="285" spans="1:21" x14ac:dyDescent="0.2">
      <c r="A285" s="19"/>
      <c r="B285" s="1">
        <v>0.214286</v>
      </c>
      <c r="C285" s="1">
        <v>0.87162799999999996</v>
      </c>
      <c r="D285" s="1">
        <v>0.54312099999999996</v>
      </c>
      <c r="E285" s="1">
        <v>0.58207500000000001</v>
      </c>
      <c r="F285" s="1">
        <v>0.70178600000000002</v>
      </c>
      <c r="G285" s="1">
        <v>0.677844</v>
      </c>
      <c r="H285" s="1">
        <v>0.88682099999999997</v>
      </c>
      <c r="I285" s="1">
        <v>1.0008699999999999</v>
      </c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</row>
    <row r="286" spans="1:21" x14ac:dyDescent="0.2">
      <c r="A286" s="19"/>
      <c r="B286" s="1">
        <v>0.41117599999999999</v>
      </c>
      <c r="C286" s="1">
        <v>0.65657399999999999</v>
      </c>
      <c r="D286" s="1">
        <v>0.475767</v>
      </c>
      <c r="E286" s="1">
        <v>0.536636</v>
      </c>
      <c r="F286" s="1">
        <v>0.424792</v>
      </c>
      <c r="G286" s="1">
        <v>0.825318</v>
      </c>
      <c r="H286" s="1">
        <v>0.126943</v>
      </c>
      <c r="I286" s="1">
        <v>0.98584899999999998</v>
      </c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</row>
    <row r="287" spans="1:21" x14ac:dyDescent="0.2">
      <c r="A287" s="19"/>
      <c r="B287" s="1">
        <v>0.57181599999999999</v>
      </c>
      <c r="C287" s="1">
        <v>1.1397999999999999</v>
      </c>
      <c r="D287" s="1">
        <v>0.55800300000000003</v>
      </c>
      <c r="E287" s="1">
        <v>0.37934099999999998</v>
      </c>
      <c r="F287" s="1">
        <v>0.79844899999999996</v>
      </c>
      <c r="G287" s="1">
        <v>0.87603200000000003</v>
      </c>
      <c r="H287" s="1">
        <v>0.55805700000000003</v>
      </c>
      <c r="I287" s="1">
        <v>0.862595</v>
      </c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</row>
    <row r="288" spans="1:21" x14ac:dyDescent="0.2">
      <c r="A288" s="19"/>
      <c r="B288" s="1">
        <v>0.407661</v>
      </c>
      <c r="C288" s="1">
        <v>0.92630599999999996</v>
      </c>
      <c r="D288" s="1">
        <v>0.456376</v>
      </c>
      <c r="E288" s="1">
        <v>0.60546299999999997</v>
      </c>
      <c r="F288" s="1">
        <v>1.0746199999999999</v>
      </c>
      <c r="G288" s="1">
        <v>0.82493700000000003</v>
      </c>
      <c r="H288" s="1">
        <v>0.193388</v>
      </c>
      <c r="I288" s="1">
        <v>1.1583600000000001</v>
      </c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</row>
    <row r="289" spans="1:21" x14ac:dyDescent="0.2">
      <c r="A289" s="19"/>
      <c r="B289" s="1">
        <v>0.65202700000000002</v>
      </c>
      <c r="C289" s="1">
        <v>0.83057899999999996</v>
      </c>
      <c r="D289" s="1">
        <v>0.33976800000000001</v>
      </c>
      <c r="E289" s="1">
        <v>0.80101999999999995</v>
      </c>
      <c r="F289" s="1">
        <v>0.926396</v>
      </c>
      <c r="G289" s="1">
        <v>0.34075299999999997</v>
      </c>
      <c r="H289" s="1">
        <v>0.49444399999999999</v>
      </c>
      <c r="I289" s="1">
        <v>0.96012299999999995</v>
      </c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</row>
    <row r="290" spans="1:21" x14ac:dyDescent="0.2">
      <c r="A290" s="19"/>
      <c r="B290" s="1">
        <v>0.49223699999999998</v>
      </c>
      <c r="C290" s="1">
        <v>1.45749</v>
      </c>
      <c r="D290" s="1">
        <v>0.30049300000000001</v>
      </c>
      <c r="E290" s="1">
        <v>0.67376800000000003</v>
      </c>
      <c r="F290" s="1">
        <v>0.72492299999999998</v>
      </c>
      <c r="G290" s="1">
        <v>1.0534399999999999</v>
      </c>
      <c r="H290" s="1">
        <v>0.99602800000000002</v>
      </c>
      <c r="I290" s="1">
        <v>0.88725100000000001</v>
      </c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</row>
    <row r="291" spans="1:21" x14ac:dyDescent="0.2">
      <c r="A291" s="19"/>
      <c r="B291" s="1">
        <v>1.0071000000000001</v>
      </c>
      <c r="C291" s="1">
        <v>1.0031399999999999</v>
      </c>
      <c r="D291" s="1">
        <v>0.42640699999999998</v>
      </c>
      <c r="E291" s="1">
        <v>0.25032799999999999</v>
      </c>
      <c r="F291" s="1">
        <v>0.86571399999999998</v>
      </c>
      <c r="G291" s="1">
        <v>0.81803700000000001</v>
      </c>
      <c r="H291" s="1">
        <v>0.98772199999999999</v>
      </c>
      <c r="I291" s="1">
        <v>0.71444700000000005</v>
      </c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</row>
    <row r="292" spans="1:21" x14ac:dyDescent="0.2">
      <c r="A292" s="19"/>
      <c r="B292" s="1">
        <v>0.30229200000000001</v>
      </c>
      <c r="C292" s="1">
        <v>0.53989200000000004</v>
      </c>
      <c r="D292" s="1">
        <v>0.90962699999999996</v>
      </c>
      <c r="E292" s="1">
        <v>0.34567900000000001</v>
      </c>
      <c r="F292" s="1">
        <v>0.72517200000000004</v>
      </c>
      <c r="G292" s="1">
        <v>0.73457399999999995</v>
      </c>
      <c r="H292" s="1">
        <v>0.79603999999999997</v>
      </c>
      <c r="I292" s="1">
        <v>0.90778999999999999</v>
      </c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</row>
    <row r="293" spans="1:21" x14ac:dyDescent="0.2">
      <c r="A293" s="19"/>
      <c r="B293" s="1">
        <v>0.43236400000000003</v>
      </c>
      <c r="C293" s="1">
        <v>0.89016600000000001</v>
      </c>
      <c r="D293" s="1">
        <v>0.57991499999999996</v>
      </c>
      <c r="E293" s="1">
        <v>0.51472200000000001</v>
      </c>
      <c r="F293" s="1">
        <v>0.85243199999999997</v>
      </c>
      <c r="G293" s="1">
        <v>0.84887199999999996</v>
      </c>
      <c r="H293" s="1">
        <v>0.559504</v>
      </c>
      <c r="I293" s="1">
        <v>0.84475800000000001</v>
      </c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</row>
    <row r="294" spans="1:21" x14ac:dyDescent="0.2">
      <c r="A294" s="19"/>
      <c r="B294" s="1">
        <v>0.42533900000000002</v>
      </c>
      <c r="C294" s="1">
        <v>0.99396200000000001</v>
      </c>
      <c r="D294" s="1">
        <v>0.53894500000000001</v>
      </c>
      <c r="E294" s="1">
        <v>0.56452599999999997</v>
      </c>
      <c r="F294" s="1">
        <v>0.75255799999999995</v>
      </c>
      <c r="G294" s="1">
        <v>0.82097399999999998</v>
      </c>
      <c r="H294" s="1">
        <v>0.35761599999999999</v>
      </c>
      <c r="I294" s="1">
        <v>1</v>
      </c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</row>
    <row r="295" spans="1:21" x14ac:dyDescent="0.2">
      <c r="A295" s="19"/>
      <c r="B295" s="1">
        <v>0.53695300000000001</v>
      </c>
      <c r="C295" s="1">
        <v>0.86050400000000005</v>
      </c>
      <c r="D295" s="1">
        <v>0.75121599999999999</v>
      </c>
      <c r="E295" s="1">
        <v>0.46481899999999998</v>
      </c>
      <c r="F295" s="1">
        <v>0.94177599999999995</v>
      </c>
      <c r="G295" s="1">
        <v>0.84388099999999999</v>
      </c>
      <c r="H295" s="1">
        <v>0.80304500000000001</v>
      </c>
      <c r="I295" s="1">
        <v>0.92204900000000001</v>
      </c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</row>
    <row r="296" spans="1:21" x14ac:dyDescent="0.2">
      <c r="A296" s="19"/>
      <c r="B296" s="1">
        <v>0.57275500000000001</v>
      </c>
      <c r="C296" s="1">
        <v>0.73473900000000003</v>
      </c>
      <c r="D296" s="1">
        <v>0.452015</v>
      </c>
      <c r="E296" s="1">
        <v>0.71527799999999997</v>
      </c>
      <c r="F296" s="1">
        <v>0.65411600000000003</v>
      </c>
      <c r="G296" s="1">
        <v>0.76096799999999998</v>
      </c>
      <c r="H296" s="1">
        <v>0.48902400000000001</v>
      </c>
      <c r="I296" s="1">
        <v>1.1486499999999999</v>
      </c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</row>
    <row r="297" spans="1:21" x14ac:dyDescent="0.2">
      <c r="A297" s="19"/>
      <c r="B297" s="1">
        <v>0.61399400000000004</v>
      </c>
      <c r="C297" s="1">
        <v>0.89665099999999998</v>
      </c>
      <c r="D297" s="1">
        <v>0.38045400000000001</v>
      </c>
      <c r="E297" s="1">
        <v>0.58203800000000006</v>
      </c>
      <c r="F297" s="1">
        <v>0.70525400000000005</v>
      </c>
      <c r="G297" s="1">
        <v>0.83611199999999997</v>
      </c>
      <c r="H297" s="1">
        <v>0.54883700000000002</v>
      </c>
      <c r="I297" s="1">
        <v>1.0413600000000001</v>
      </c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</row>
    <row r="298" spans="1:21" x14ac:dyDescent="0.2">
      <c r="A298" s="19"/>
      <c r="B298" s="1">
        <v>0.65652200000000005</v>
      </c>
      <c r="C298" s="1">
        <v>0.70787299999999997</v>
      </c>
      <c r="D298" s="1">
        <v>0.38622800000000002</v>
      </c>
      <c r="E298" s="1">
        <v>0.53292300000000004</v>
      </c>
      <c r="F298" s="1">
        <v>1.1111500000000001</v>
      </c>
      <c r="G298" s="1">
        <v>0.65565200000000001</v>
      </c>
      <c r="H298" s="1">
        <v>0.69816</v>
      </c>
      <c r="I298" s="1">
        <v>0.69821200000000005</v>
      </c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</row>
    <row r="299" spans="1:21" x14ac:dyDescent="0.2">
      <c r="A299" s="19"/>
      <c r="B299" s="1">
        <v>0.48314600000000002</v>
      </c>
      <c r="C299" s="1">
        <v>1.31599</v>
      </c>
      <c r="D299" s="1">
        <v>0.54766899999999996</v>
      </c>
      <c r="E299" s="1">
        <v>0.82191800000000004</v>
      </c>
      <c r="F299" s="1">
        <v>1.14507</v>
      </c>
      <c r="G299" s="1">
        <v>0.63675800000000005</v>
      </c>
      <c r="H299" s="1">
        <v>0.52624099999999996</v>
      </c>
      <c r="I299" s="1">
        <v>1.6344099999999999</v>
      </c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</row>
    <row r="300" spans="1:21" x14ac:dyDescent="0.2">
      <c r="A300" s="19"/>
      <c r="B300" s="1">
        <v>0.421875</v>
      </c>
      <c r="C300" s="1">
        <v>0.65795499999999996</v>
      </c>
      <c r="D300" s="1">
        <v>0.48885400000000001</v>
      </c>
      <c r="E300" s="1">
        <v>0.60620700000000005</v>
      </c>
      <c r="F300" s="1">
        <v>0.56711100000000003</v>
      </c>
      <c r="G300" s="1">
        <v>0.64107199999999998</v>
      </c>
      <c r="H300" s="1">
        <v>0.38628200000000001</v>
      </c>
      <c r="I300" s="1">
        <v>1.45522</v>
      </c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</row>
    <row r="301" spans="1:21" x14ac:dyDescent="0.2">
      <c r="A301" s="19"/>
      <c r="B301" s="1">
        <v>0.75514400000000004</v>
      </c>
      <c r="C301" s="1">
        <v>0.636687</v>
      </c>
      <c r="D301" s="1">
        <v>0.72028000000000003</v>
      </c>
      <c r="E301" s="1">
        <v>0.38334499999999999</v>
      </c>
      <c r="F301" s="1">
        <v>0.87869699999999995</v>
      </c>
      <c r="G301" s="1">
        <v>0.48723699999999998</v>
      </c>
      <c r="H301" s="1">
        <v>1.33199</v>
      </c>
      <c r="I301" s="1">
        <v>1.16031</v>
      </c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</row>
    <row r="302" spans="1:21" x14ac:dyDescent="0.2">
      <c r="A302" s="19"/>
      <c r="B302" s="1">
        <v>0.29481499999999999</v>
      </c>
      <c r="C302" s="1">
        <v>0.84814400000000001</v>
      </c>
      <c r="D302" s="1">
        <v>0.668354</v>
      </c>
      <c r="E302" s="1">
        <v>0.39989799999999998</v>
      </c>
      <c r="F302" s="1">
        <v>0.85682999999999998</v>
      </c>
      <c r="G302" s="1">
        <v>0.41132000000000002</v>
      </c>
      <c r="H302" s="1">
        <v>1.0015700000000001</v>
      </c>
      <c r="I302" s="1">
        <v>1.3177399999999999</v>
      </c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</row>
    <row r="303" spans="1:21" x14ac:dyDescent="0.2">
      <c r="A303" s="19"/>
      <c r="B303" s="1">
        <v>0.52192099999999997</v>
      </c>
      <c r="C303" s="1">
        <v>1.4119699999999999</v>
      </c>
      <c r="D303" s="1">
        <v>0.57222700000000004</v>
      </c>
      <c r="E303" s="1">
        <v>0.80875399999999997</v>
      </c>
      <c r="F303" s="1">
        <v>0.77168099999999995</v>
      </c>
      <c r="G303" s="1">
        <v>0.85915799999999998</v>
      </c>
      <c r="H303" s="1">
        <v>0.60869600000000001</v>
      </c>
      <c r="I303" s="1">
        <v>1.1551</v>
      </c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</row>
    <row r="304" spans="1:21" x14ac:dyDescent="0.2">
      <c r="A304" s="19"/>
      <c r="B304" s="1">
        <v>0.85162599999999999</v>
      </c>
      <c r="C304" s="1">
        <v>0.32819999999999999</v>
      </c>
      <c r="D304" s="1">
        <v>0.34117599999999998</v>
      </c>
      <c r="E304" s="1">
        <v>0.63554999999999995</v>
      </c>
      <c r="F304" s="1">
        <v>0.827766</v>
      </c>
      <c r="G304" s="1">
        <v>0.41356700000000002</v>
      </c>
      <c r="H304" s="1">
        <v>0.88814499999999996</v>
      </c>
      <c r="I304" s="1">
        <v>0.86448599999999998</v>
      </c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</row>
    <row r="305" spans="1:21" x14ac:dyDescent="0.2">
      <c r="A305" s="19"/>
      <c r="B305" s="1">
        <v>0.45774599999999999</v>
      </c>
      <c r="C305" s="1">
        <v>1.0216000000000001</v>
      </c>
      <c r="D305" s="1">
        <v>0.81064400000000003</v>
      </c>
      <c r="E305" s="1">
        <v>0.39522099999999999</v>
      </c>
      <c r="F305" s="1">
        <v>0.937419</v>
      </c>
      <c r="G305" s="1">
        <v>0.78090800000000005</v>
      </c>
      <c r="H305" s="1">
        <v>0.67709799999999998</v>
      </c>
      <c r="I305" s="1">
        <v>0.76216200000000001</v>
      </c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</row>
    <row r="306" spans="1:21" x14ac:dyDescent="0.2">
      <c r="A306" s="19"/>
      <c r="B306" s="1">
        <v>0.29250300000000001</v>
      </c>
      <c r="C306" s="1">
        <v>0.98467099999999996</v>
      </c>
      <c r="D306" s="1">
        <v>0.36294900000000002</v>
      </c>
      <c r="E306" s="1">
        <v>0.41709099999999999</v>
      </c>
      <c r="F306" s="1">
        <v>1.16334</v>
      </c>
      <c r="G306" s="1">
        <v>0.98144900000000002</v>
      </c>
      <c r="H306" s="1">
        <v>0.526416</v>
      </c>
      <c r="I306" s="1">
        <v>0.69316500000000003</v>
      </c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</row>
    <row r="307" spans="1:21" x14ac:dyDescent="0.2">
      <c r="A307" s="19"/>
      <c r="B307" s="1">
        <v>0.62510100000000002</v>
      </c>
      <c r="C307" s="1">
        <v>0.84623199999999998</v>
      </c>
      <c r="D307" s="1">
        <v>0.19298199999999999</v>
      </c>
      <c r="E307" s="1">
        <v>0.18920100000000001</v>
      </c>
      <c r="F307" s="1">
        <v>0.78998199999999996</v>
      </c>
      <c r="G307" s="1">
        <v>1.06958</v>
      </c>
      <c r="H307" s="1">
        <v>1.0367999999999999</v>
      </c>
      <c r="I307" s="1">
        <v>1.09016</v>
      </c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x14ac:dyDescent="0.2">
      <c r="A308" s="19"/>
      <c r="B308" s="1">
        <v>0.77227699999999999</v>
      </c>
      <c r="C308" s="1">
        <v>1.15509</v>
      </c>
      <c r="D308" s="1">
        <v>0.28387899999999999</v>
      </c>
      <c r="E308" s="1">
        <v>0.53872299999999995</v>
      </c>
      <c r="F308" s="1">
        <v>0.93112799999999996</v>
      </c>
      <c r="G308" s="1">
        <v>0.74824000000000002</v>
      </c>
      <c r="H308" s="1">
        <v>0.88135600000000003</v>
      </c>
      <c r="I308" s="1">
        <v>1.76037</v>
      </c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</row>
    <row r="309" spans="1:21" x14ac:dyDescent="0.2">
      <c r="A309" s="19"/>
      <c r="B309" s="1">
        <v>0.46938800000000003</v>
      </c>
      <c r="C309" s="1">
        <v>1.0742400000000001</v>
      </c>
      <c r="D309" s="1">
        <v>0.79864999999999997</v>
      </c>
      <c r="E309" s="1">
        <v>0.43148999999999998</v>
      </c>
      <c r="F309" s="1">
        <v>0.85483200000000004</v>
      </c>
      <c r="G309" s="1">
        <v>0.82443500000000003</v>
      </c>
      <c r="H309" s="1">
        <v>1.0837600000000001</v>
      </c>
      <c r="I309" s="1">
        <v>0.84597999999999995</v>
      </c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</row>
    <row r="310" spans="1:21" x14ac:dyDescent="0.2">
      <c r="A310" s="19"/>
      <c r="B310" s="1">
        <v>1.1625700000000001</v>
      </c>
      <c r="C310" s="1">
        <v>1.15385</v>
      </c>
      <c r="D310" s="1">
        <v>0.49376300000000001</v>
      </c>
      <c r="E310" s="1">
        <v>0.85621800000000003</v>
      </c>
      <c r="F310" s="1">
        <v>0.91418999999999995</v>
      </c>
      <c r="G310" s="1">
        <v>0.74349299999999996</v>
      </c>
      <c r="H310" s="1">
        <v>0.51015200000000005</v>
      </c>
      <c r="I310" s="1">
        <v>1.0561100000000001</v>
      </c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</row>
    <row r="311" spans="1:21" x14ac:dyDescent="0.2">
      <c r="A311" s="19"/>
      <c r="B311" s="1">
        <v>0.37550600000000001</v>
      </c>
      <c r="C311" s="1">
        <v>1.58626</v>
      </c>
      <c r="D311" s="1">
        <v>0.64710500000000004</v>
      </c>
      <c r="E311" s="1">
        <v>0.85410799999999998</v>
      </c>
      <c r="F311" s="1">
        <v>0.75695000000000001</v>
      </c>
      <c r="G311" s="1">
        <v>0.92783099999999996</v>
      </c>
      <c r="H311" s="1">
        <v>0.32236100000000001</v>
      </c>
      <c r="I311" s="1">
        <v>1.08632</v>
      </c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</row>
    <row r="312" spans="1:21" x14ac:dyDescent="0.2">
      <c r="A312" s="19"/>
      <c r="B312" s="1">
        <v>0.57843100000000003</v>
      </c>
      <c r="C312" s="1">
        <v>1.2599199999999999</v>
      </c>
      <c r="D312" s="1">
        <v>0.33707900000000002</v>
      </c>
      <c r="E312" s="1">
        <v>0.69932799999999995</v>
      </c>
      <c r="F312" s="1">
        <v>0.689689</v>
      </c>
      <c r="G312" s="1">
        <v>0.40829900000000002</v>
      </c>
      <c r="H312" s="1">
        <v>1.18418</v>
      </c>
      <c r="I312" s="1">
        <v>1.26892</v>
      </c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</row>
    <row r="313" spans="1:21" x14ac:dyDescent="0.2">
      <c r="A313" s="19"/>
      <c r="B313" s="1">
        <v>0.74462600000000001</v>
      </c>
      <c r="C313" s="1">
        <v>1.0499499999999999</v>
      </c>
      <c r="D313" s="1">
        <v>9.97783E-2</v>
      </c>
      <c r="E313" s="1">
        <v>0.54884299999999997</v>
      </c>
      <c r="F313" s="1">
        <v>0.71073200000000003</v>
      </c>
      <c r="G313" s="1">
        <v>0.59118199999999999</v>
      </c>
      <c r="H313" s="1">
        <v>0.25933600000000001</v>
      </c>
      <c r="I313" s="1">
        <v>1.5485199999999999</v>
      </c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</row>
    <row r="314" spans="1:21" x14ac:dyDescent="0.2">
      <c r="A314" s="19"/>
      <c r="B314" s="1">
        <v>0.78909499999999999</v>
      </c>
      <c r="C314" s="1">
        <v>0.859259</v>
      </c>
      <c r="D314" s="1">
        <v>0.37810199999999999</v>
      </c>
      <c r="E314" s="1">
        <v>0.32050200000000001</v>
      </c>
      <c r="F314" s="1">
        <v>0.72850899999999996</v>
      </c>
      <c r="G314" s="1">
        <v>0.79146399999999995</v>
      </c>
      <c r="H314" s="1">
        <v>0.61945799999999995</v>
      </c>
      <c r="I314" s="1">
        <v>1.33944</v>
      </c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</row>
    <row r="315" spans="1:21" x14ac:dyDescent="0.2">
      <c r="A315" s="19"/>
      <c r="B315" s="1">
        <v>0.56636500000000001</v>
      </c>
      <c r="C315" s="1">
        <v>0.87429199999999996</v>
      </c>
      <c r="D315" s="1">
        <v>0.48444900000000002</v>
      </c>
      <c r="E315" s="1">
        <v>0.37469400000000003</v>
      </c>
      <c r="F315" s="1">
        <v>0.80710300000000001</v>
      </c>
      <c r="G315" s="1">
        <v>0.44850800000000002</v>
      </c>
      <c r="H315" s="1">
        <v>0.37917499999999998</v>
      </c>
      <c r="I315" s="1">
        <v>0.93013100000000004</v>
      </c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</row>
    <row r="316" spans="1:21" x14ac:dyDescent="0.2">
      <c r="A316" s="19"/>
      <c r="B316" s="1">
        <v>0.55939300000000003</v>
      </c>
      <c r="C316" s="1">
        <v>0.82814900000000002</v>
      </c>
      <c r="D316" s="1">
        <v>0.47927199999999998</v>
      </c>
      <c r="E316" s="1">
        <v>0.43792599999999998</v>
      </c>
      <c r="F316" s="1">
        <v>0.62165400000000004</v>
      </c>
      <c r="G316" s="1">
        <v>0.65540900000000002</v>
      </c>
      <c r="H316" s="1">
        <v>0.56949499999999997</v>
      </c>
      <c r="I316" s="1">
        <v>1.2577199999999999</v>
      </c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</row>
    <row r="317" spans="1:21" x14ac:dyDescent="0.2">
      <c r="A317" s="19"/>
      <c r="B317" s="1">
        <v>0.35772399999999999</v>
      </c>
      <c r="C317" s="1">
        <v>0.98321800000000004</v>
      </c>
      <c r="D317" s="1">
        <v>0.75765000000000005</v>
      </c>
      <c r="E317" s="1">
        <v>0.44096099999999999</v>
      </c>
      <c r="F317" s="1">
        <v>0.91855900000000001</v>
      </c>
      <c r="G317" s="1">
        <v>0.57347199999999998</v>
      </c>
      <c r="H317" s="1">
        <v>0.56713899999999995</v>
      </c>
      <c r="I317" s="1">
        <v>0.97246600000000005</v>
      </c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</row>
    <row r="318" spans="1:21" x14ac:dyDescent="0.2">
      <c r="A318" s="19"/>
      <c r="B318" s="1">
        <v>0.56851300000000005</v>
      </c>
      <c r="C318" s="1">
        <v>0.90510900000000005</v>
      </c>
      <c r="D318" s="1">
        <v>0.29002299999999998</v>
      </c>
      <c r="E318" s="1">
        <v>0.87146900000000005</v>
      </c>
      <c r="F318" s="1">
        <v>0.48413299999999998</v>
      </c>
      <c r="G318" s="1">
        <v>1.09938</v>
      </c>
      <c r="H318" s="1">
        <v>1.1700299999999999</v>
      </c>
      <c r="I318" s="1">
        <v>1.5093300000000001</v>
      </c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</row>
    <row r="319" spans="1:21" x14ac:dyDescent="0.2">
      <c r="A319" s="19"/>
      <c r="B319" s="1">
        <v>0.60377400000000003</v>
      </c>
      <c r="C319" s="1">
        <v>1.0529500000000001</v>
      </c>
      <c r="D319" s="1">
        <v>0.33482099999999998</v>
      </c>
      <c r="E319" s="1">
        <v>0.97118199999999999</v>
      </c>
      <c r="F319" s="1">
        <v>0.93897399999999998</v>
      </c>
      <c r="G319" s="1">
        <v>0.65219000000000005</v>
      </c>
      <c r="H319" s="1">
        <v>0.72507900000000003</v>
      </c>
      <c r="I319" s="1">
        <v>1.37232</v>
      </c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</row>
    <row r="320" spans="1:21" x14ac:dyDescent="0.2">
      <c r="A320" s="19"/>
      <c r="B320" s="1">
        <v>0.62341800000000003</v>
      </c>
      <c r="C320" s="1">
        <v>1.1133</v>
      </c>
      <c r="D320" s="1">
        <v>0.439328</v>
      </c>
      <c r="E320" s="1">
        <v>0.395924</v>
      </c>
      <c r="F320" s="1">
        <v>0.83378699999999994</v>
      </c>
      <c r="G320" s="1">
        <v>0.68617300000000003</v>
      </c>
      <c r="H320" s="1">
        <v>0.342252</v>
      </c>
      <c r="I320" s="1">
        <v>0.81205300000000002</v>
      </c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</row>
    <row r="321" spans="1:21" x14ac:dyDescent="0.2">
      <c r="A321" s="19"/>
      <c r="B321" s="1">
        <v>0.83846200000000004</v>
      </c>
      <c r="C321" s="1">
        <v>0.89795899999999995</v>
      </c>
      <c r="D321" s="1"/>
      <c r="E321" s="1">
        <v>0.71925600000000001</v>
      </c>
      <c r="F321" s="1">
        <v>0.58000300000000005</v>
      </c>
      <c r="G321" s="1">
        <v>0.51450300000000004</v>
      </c>
      <c r="H321" s="1">
        <v>0.91709799999999997</v>
      </c>
      <c r="I321" s="1">
        <v>1.0881099999999999</v>
      </c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</row>
    <row r="322" spans="1:21" x14ac:dyDescent="0.2">
      <c r="A322" s="19"/>
      <c r="B322" s="1">
        <v>0.70173099999999999</v>
      </c>
      <c r="C322" s="1">
        <v>0.628135</v>
      </c>
      <c r="D322" s="1"/>
      <c r="E322" s="1">
        <v>0.56112499999999998</v>
      </c>
      <c r="F322" s="1">
        <v>0.89119599999999999</v>
      </c>
      <c r="G322" s="1">
        <v>0.71752099999999996</v>
      </c>
      <c r="H322" s="1">
        <v>0.32878000000000002</v>
      </c>
      <c r="I322" s="1">
        <v>1.57202</v>
      </c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</row>
    <row r="323" spans="1:21" x14ac:dyDescent="0.2">
      <c r="A323" s="19"/>
      <c r="B323" s="1">
        <v>0.81221200000000005</v>
      </c>
      <c r="C323" s="1">
        <v>0.87926499999999996</v>
      </c>
      <c r="D323" s="1"/>
      <c r="E323" s="1">
        <v>0.20797199999999999</v>
      </c>
      <c r="F323" s="1">
        <v>1.03346</v>
      </c>
      <c r="G323" s="1">
        <v>0.67150200000000004</v>
      </c>
      <c r="H323" s="1">
        <v>0.53763399999999995</v>
      </c>
      <c r="I323" s="1">
        <v>1.1452100000000001</v>
      </c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</row>
    <row r="324" spans="1:21" x14ac:dyDescent="0.2">
      <c r="A324" s="19"/>
      <c r="B324" s="1">
        <v>0.133635</v>
      </c>
      <c r="C324" s="1"/>
      <c r="D324" s="1"/>
      <c r="E324" s="1">
        <v>0.668605</v>
      </c>
      <c r="F324" s="1">
        <v>0.87367799999999995</v>
      </c>
      <c r="G324" s="1">
        <v>0.52979900000000002</v>
      </c>
      <c r="H324" s="1">
        <v>0.81903899999999996</v>
      </c>
      <c r="I324" s="1">
        <v>0.77209899999999998</v>
      </c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</row>
    <row r="325" spans="1:21" x14ac:dyDescent="0.2">
      <c r="A325" s="19"/>
      <c r="B325" s="1">
        <v>0.620757</v>
      </c>
      <c r="C325" s="1"/>
      <c r="D325" s="1"/>
      <c r="E325" s="1">
        <v>0.46713300000000002</v>
      </c>
      <c r="F325" s="1">
        <v>0.62203200000000003</v>
      </c>
      <c r="G325" s="1">
        <v>0.78717199999999998</v>
      </c>
      <c r="H325" s="1">
        <v>0.75644</v>
      </c>
      <c r="I325" s="1">
        <v>1.0592299999999999</v>
      </c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</row>
    <row r="326" spans="1:21" x14ac:dyDescent="0.2">
      <c r="A326" s="19"/>
      <c r="B326" s="1">
        <v>0.58309</v>
      </c>
      <c r="C326" s="1"/>
      <c r="D326" s="1"/>
      <c r="E326" s="1"/>
      <c r="F326" s="1">
        <v>0.40450399999999997</v>
      </c>
      <c r="G326" s="1">
        <v>0.47676000000000002</v>
      </c>
      <c r="H326" s="1">
        <v>0.76391600000000004</v>
      </c>
      <c r="I326" s="1">
        <v>0.85514599999999996</v>
      </c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</row>
    <row r="327" spans="1:21" x14ac:dyDescent="0.2">
      <c r="A327" s="19"/>
      <c r="B327" s="1">
        <v>0.66916500000000001</v>
      </c>
      <c r="C327" s="1"/>
      <c r="D327" s="1"/>
      <c r="E327" s="1"/>
      <c r="F327" s="1">
        <v>1.08718</v>
      </c>
      <c r="G327" s="1">
        <v>0.920122</v>
      </c>
      <c r="H327" s="1">
        <v>0.38110699999999997</v>
      </c>
      <c r="I327" s="1">
        <v>1.1722399999999999</v>
      </c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</row>
    <row r="328" spans="1:21" x14ac:dyDescent="0.2">
      <c r="A328" s="19"/>
      <c r="B328" s="1">
        <v>0.75342500000000001</v>
      </c>
      <c r="C328" s="1"/>
      <c r="D328" s="1"/>
      <c r="E328" s="1"/>
      <c r="F328" s="1">
        <v>0.70244300000000004</v>
      </c>
      <c r="G328" s="1">
        <v>0.67405599999999999</v>
      </c>
      <c r="H328" s="1"/>
      <c r="I328" s="1">
        <v>1.36168</v>
      </c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</row>
    <row r="329" spans="1:21" x14ac:dyDescent="0.2">
      <c r="A329" s="19"/>
      <c r="B329" s="1">
        <v>1.09443</v>
      </c>
      <c r="C329" s="1"/>
      <c r="D329" s="1"/>
      <c r="E329" s="1"/>
      <c r="F329" s="1">
        <v>0.61831899999999995</v>
      </c>
      <c r="G329" s="1">
        <v>0.75670099999999996</v>
      </c>
      <c r="H329" s="1"/>
      <c r="I329" s="1">
        <v>1.31409</v>
      </c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</row>
    <row r="330" spans="1:21" x14ac:dyDescent="0.2">
      <c r="A330" s="19"/>
      <c r="B330" s="1">
        <v>0.30721500000000002</v>
      </c>
      <c r="C330" s="1"/>
      <c r="D330" s="1"/>
      <c r="E330" s="1"/>
      <c r="F330" s="1">
        <v>0.74323600000000001</v>
      </c>
      <c r="G330" s="1">
        <v>0.62136800000000003</v>
      </c>
      <c r="H330" s="1"/>
      <c r="I330" s="1">
        <v>0.71917799999999998</v>
      </c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</row>
    <row r="331" spans="1:21" x14ac:dyDescent="0.2">
      <c r="A331" s="19"/>
      <c r="B331" s="1">
        <v>0.65462600000000004</v>
      </c>
      <c r="C331" s="1"/>
      <c r="D331" s="1"/>
      <c r="E331" s="1"/>
      <c r="F331" s="1">
        <v>0.86500900000000003</v>
      </c>
      <c r="G331" s="1">
        <v>0.59064700000000003</v>
      </c>
      <c r="H331" s="1"/>
      <c r="I331" s="1">
        <v>0.87522599999999995</v>
      </c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</row>
    <row r="332" spans="1:21" x14ac:dyDescent="0.2">
      <c r="A332" s="19"/>
      <c r="B332" s="1">
        <v>0.62401899999999999</v>
      </c>
      <c r="C332" s="1"/>
      <c r="D332" s="1"/>
      <c r="E332" s="1"/>
      <c r="F332" s="1">
        <v>0.41599399999999997</v>
      </c>
      <c r="G332" s="1">
        <v>0.61533599999999999</v>
      </c>
      <c r="H332" s="1"/>
      <c r="I332" s="1">
        <v>0.77553399999999995</v>
      </c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</row>
    <row r="333" spans="1:21" x14ac:dyDescent="0.2">
      <c r="A333" s="19"/>
      <c r="B333" s="1">
        <v>0.391185</v>
      </c>
      <c r="C333" s="1"/>
      <c r="D333" s="1"/>
      <c r="E333" s="1"/>
      <c r="F333" s="1">
        <v>0.65157500000000002</v>
      </c>
      <c r="G333" s="1">
        <v>0.47152500000000003</v>
      </c>
      <c r="H333" s="1"/>
      <c r="I333" s="1">
        <v>1.2941199999999999</v>
      </c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</row>
    <row r="334" spans="1:21" x14ac:dyDescent="0.2">
      <c r="A334" s="19"/>
      <c r="B334" s="1">
        <v>0.86192999999999997</v>
      </c>
      <c r="C334" s="1"/>
      <c r="D334" s="1"/>
      <c r="E334" s="1"/>
      <c r="F334" s="1">
        <v>0.79640999999999995</v>
      </c>
      <c r="G334" s="1">
        <v>0.72738999999999998</v>
      </c>
      <c r="H334" s="1"/>
      <c r="I334" s="1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</row>
    <row r="335" spans="1:21" x14ac:dyDescent="0.2">
      <c r="A335" s="19"/>
      <c r="B335" s="1">
        <v>0.39290900000000001</v>
      </c>
      <c r="C335" s="1"/>
      <c r="D335" s="1"/>
      <c r="E335" s="1"/>
      <c r="F335" s="1">
        <v>0.900065</v>
      </c>
      <c r="G335" s="1">
        <v>1.2371099999999999</v>
      </c>
      <c r="H335" s="1"/>
      <c r="I335" s="1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</row>
    <row r="336" spans="1:21" x14ac:dyDescent="0.2">
      <c r="A336" s="19"/>
      <c r="B336" s="1">
        <v>0.23122500000000001</v>
      </c>
      <c r="C336" s="1"/>
      <c r="D336" s="1"/>
      <c r="E336" s="1"/>
      <c r="F336" s="1">
        <v>0.91756499999999996</v>
      </c>
      <c r="G336" s="1">
        <v>0.688357</v>
      </c>
      <c r="H336" s="1"/>
      <c r="I336" s="1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</row>
    <row r="337" spans="1:21" x14ac:dyDescent="0.2">
      <c r="A337" s="19"/>
      <c r="B337" s="1">
        <v>0.45912700000000001</v>
      </c>
      <c r="C337" s="1"/>
      <c r="D337" s="1"/>
      <c r="E337" s="1"/>
      <c r="F337" s="1">
        <v>0.76188500000000003</v>
      </c>
      <c r="G337" s="1">
        <v>0.65822099999999995</v>
      </c>
      <c r="H337" s="1"/>
      <c r="I337" s="1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</row>
    <row r="338" spans="1:21" x14ac:dyDescent="0.2">
      <c r="A338" s="19"/>
      <c r="B338" s="1"/>
      <c r="C338" s="1"/>
      <c r="D338" s="1"/>
      <c r="E338" s="1"/>
      <c r="F338" s="1">
        <v>0.55420700000000001</v>
      </c>
      <c r="G338" s="1">
        <v>0.66960699999999995</v>
      </c>
      <c r="H338" s="1"/>
      <c r="I338" s="1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</row>
    <row r="339" spans="1:21" x14ac:dyDescent="0.2">
      <c r="A339" s="19"/>
      <c r="B339" s="1"/>
      <c r="C339" s="1"/>
      <c r="D339" s="1"/>
      <c r="E339" s="1"/>
      <c r="F339" s="1">
        <v>0.487126</v>
      </c>
      <c r="G339" s="1">
        <v>0.86111099999999996</v>
      </c>
      <c r="H339" s="1"/>
      <c r="I339" s="1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</row>
    <row r="340" spans="1:21" x14ac:dyDescent="0.2">
      <c r="A340" s="19"/>
      <c r="B340" s="1"/>
      <c r="C340" s="1"/>
      <c r="D340" s="1"/>
      <c r="E340" s="1"/>
      <c r="F340" s="1">
        <v>0.95019900000000002</v>
      </c>
      <c r="G340" s="1">
        <v>0.79933600000000005</v>
      </c>
      <c r="H340" s="1"/>
      <c r="I340" s="1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</row>
    <row r="341" spans="1:21" x14ac:dyDescent="0.2">
      <c r="A341" s="19"/>
      <c r="B341" s="1"/>
      <c r="C341" s="1"/>
      <c r="D341" s="1"/>
      <c r="E341" s="1"/>
      <c r="F341" s="1">
        <v>1.07525</v>
      </c>
      <c r="G341" s="1">
        <v>0.73635499999999998</v>
      </c>
      <c r="H341" s="1"/>
      <c r="I341" s="1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</row>
    <row r="342" spans="1:21" x14ac:dyDescent="0.2">
      <c r="A342" s="19"/>
      <c r="B342" s="1"/>
      <c r="C342" s="1"/>
      <c r="D342" s="1"/>
      <c r="E342" s="1"/>
      <c r="F342" s="1">
        <v>0.90639700000000001</v>
      </c>
      <c r="G342" s="1">
        <v>0.76715699999999998</v>
      </c>
      <c r="H342" s="1"/>
      <c r="I342" s="1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</row>
    <row r="343" spans="1:21" x14ac:dyDescent="0.2">
      <c r="A343" s="19"/>
      <c r="B343" s="1"/>
      <c r="C343" s="1"/>
      <c r="D343" s="1"/>
      <c r="E343" s="1"/>
      <c r="F343" s="1">
        <v>0.60286600000000001</v>
      </c>
      <c r="G343" s="1">
        <v>0.56314500000000001</v>
      </c>
      <c r="H343" s="1"/>
      <c r="I343" s="1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</row>
    <row r="344" spans="1:21" x14ac:dyDescent="0.2">
      <c r="A344" s="19"/>
      <c r="B344" s="1"/>
      <c r="C344" s="1"/>
      <c r="D344" s="1"/>
      <c r="E344" s="1"/>
      <c r="F344" s="1">
        <v>0.887355</v>
      </c>
      <c r="G344" s="1">
        <v>0.73489300000000002</v>
      </c>
      <c r="H344" s="1"/>
      <c r="I344" s="1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</row>
    <row r="345" spans="1:21" x14ac:dyDescent="0.2">
      <c r="A345" s="19"/>
      <c r="B345" s="1"/>
      <c r="C345" s="1"/>
      <c r="D345" s="1"/>
      <c r="E345" s="1"/>
      <c r="F345" s="1"/>
      <c r="G345" s="1">
        <v>0.67923900000000004</v>
      </c>
      <c r="H345" s="1"/>
      <c r="I345" s="1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</row>
    <row r="346" spans="1:21" x14ac:dyDescent="0.2">
      <c r="A346" s="19"/>
      <c r="B346" s="1"/>
      <c r="C346" s="1"/>
      <c r="D346" s="1"/>
      <c r="E346" s="1"/>
      <c r="F346" s="1"/>
      <c r="G346" s="1">
        <v>0.81714600000000004</v>
      </c>
      <c r="H346" s="1"/>
      <c r="I346" s="1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</row>
    <row r="347" spans="1:21" x14ac:dyDescent="0.2">
      <c r="A347" s="19"/>
      <c r="B347" s="1"/>
      <c r="C347" s="1"/>
      <c r="D347" s="1"/>
      <c r="E347" s="1"/>
      <c r="F347" s="1"/>
      <c r="G347" s="1">
        <v>0.62896700000000005</v>
      </c>
      <c r="H347" s="1"/>
      <c r="I347" s="1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</row>
    <row r="348" spans="1:21" x14ac:dyDescent="0.2">
      <c r="A348" s="19"/>
      <c r="B348" s="1"/>
      <c r="C348" s="1"/>
      <c r="D348" s="1"/>
      <c r="E348" s="1"/>
      <c r="F348" s="1"/>
      <c r="G348" s="1">
        <v>0.62046699999999999</v>
      </c>
      <c r="H348" s="1"/>
      <c r="I348" s="1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</row>
    <row r="349" spans="1:21" x14ac:dyDescent="0.2">
      <c r="A349" s="19"/>
      <c r="B349" s="1"/>
      <c r="C349" s="1"/>
      <c r="D349" s="1"/>
      <c r="E349" s="1"/>
      <c r="F349" s="1"/>
      <c r="G349" s="1">
        <v>0.55801299999999998</v>
      </c>
      <c r="H349" s="1"/>
      <c r="I349" s="1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</row>
    <row r="350" spans="1:21" x14ac:dyDescent="0.2">
      <c r="A350" s="19"/>
      <c r="B350" s="1"/>
      <c r="C350" s="1"/>
      <c r="D350" s="1"/>
      <c r="E350" s="1"/>
      <c r="F350" s="1"/>
      <c r="G350" s="1">
        <v>0.62888299999999997</v>
      </c>
      <c r="H350" s="1"/>
      <c r="I350" s="1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</row>
    <row r="351" spans="1:21" x14ac:dyDescent="0.2">
      <c r="A351" s="19"/>
      <c r="B351" s="1"/>
      <c r="C351" s="1"/>
      <c r="D351" s="1"/>
      <c r="E351" s="1"/>
      <c r="F351" s="1"/>
      <c r="G351" s="1">
        <v>0.60255199999999998</v>
      </c>
      <c r="H351" s="1"/>
      <c r="I351" s="1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</row>
    <row r="352" spans="1:21" x14ac:dyDescent="0.2">
      <c r="A352" s="19"/>
      <c r="B352" s="1"/>
      <c r="C352" s="1"/>
      <c r="D352" s="1"/>
      <c r="E352" s="1"/>
      <c r="F352" s="1"/>
      <c r="G352" s="1">
        <v>0.850163</v>
      </c>
      <c r="H352" s="1"/>
      <c r="I352" s="1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</row>
    <row r="353" spans="1:21" x14ac:dyDescent="0.2">
      <c r="A353" s="19"/>
      <c r="B353" s="1"/>
      <c r="C353" s="1"/>
      <c r="D353" s="1"/>
      <c r="E353" s="1"/>
      <c r="F353" s="1"/>
      <c r="G353" s="1">
        <v>0.34341300000000002</v>
      </c>
      <c r="H353" s="1"/>
      <c r="I353" s="1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</row>
    <row r="354" spans="1:21" x14ac:dyDescent="0.2">
      <c r="A354" s="19"/>
      <c r="B354" s="1"/>
      <c r="C354" s="1"/>
      <c r="D354" s="1"/>
      <c r="E354" s="1"/>
      <c r="F354" s="1"/>
      <c r="G354" s="1">
        <v>0.6724</v>
      </c>
      <c r="H354" s="1"/>
      <c r="I354" s="1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</row>
    <row r="355" spans="1:21" x14ac:dyDescent="0.2">
      <c r="A355" s="19"/>
      <c r="B355" s="1"/>
      <c r="C355" s="1"/>
      <c r="D355" s="1"/>
      <c r="E355" s="1"/>
      <c r="F355" s="1"/>
      <c r="G355" s="1">
        <v>0.87248199999999998</v>
      </c>
      <c r="H355" s="1"/>
      <c r="I355" s="1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</row>
  </sheetData>
  <mergeCells count="2">
    <mergeCell ref="B2:E2"/>
    <mergeCell ref="F2:I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FF60A-53C5-2045-B913-4DBE0781A6C0}">
  <dimension ref="A1:AB203"/>
  <sheetViews>
    <sheetView workbookViewId="0">
      <selection activeCell="M29" sqref="M29"/>
    </sheetView>
  </sheetViews>
  <sheetFormatPr baseColWidth="10" defaultRowHeight="16" x14ac:dyDescent="0.2"/>
  <cols>
    <col min="1" max="1" width="16.33203125" bestFit="1" customWidth="1"/>
    <col min="2" max="2" width="10.33203125" bestFit="1" customWidth="1"/>
    <col min="3" max="3" width="13.1640625" bestFit="1" customWidth="1"/>
    <col min="4" max="4" width="18.5" bestFit="1" customWidth="1"/>
    <col min="5" max="5" width="18.33203125" bestFit="1" customWidth="1"/>
    <col min="7" max="7" width="13.1640625" bestFit="1" customWidth="1"/>
    <col min="8" max="8" width="18.5" bestFit="1" customWidth="1"/>
    <col min="9" max="9" width="18.33203125" bestFit="1" customWidth="1"/>
    <col min="14" max="14" width="13.1640625" bestFit="1" customWidth="1"/>
    <col min="15" max="15" width="18.5" bestFit="1" customWidth="1"/>
    <col min="16" max="16" width="18.33203125" bestFit="1" customWidth="1"/>
    <col min="17" max="17" width="10.33203125" bestFit="1" customWidth="1"/>
    <col min="18" max="18" width="13.1640625" bestFit="1" customWidth="1"/>
    <col min="19" max="19" width="18.5" bestFit="1" customWidth="1"/>
    <col min="20" max="20" width="18.33203125" bestFit="1" customWidth="1"/>
  </cols>
  <sheetData>
    <row r="1" spans="1:28" x14ac:dyDescent="0.2">
      <c r="A1" s="6" t="s">
        <v>30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</row>
    <row r="2" spans="1:28" x14ac:dyDescent="0.2">
      <c r="A2" s="31"/>
      <c r="B2" s="22" t="s">
        <v>40</v>
      </c>
      <c r="C2" s="22"/>
      <c r="D2" s="22"/>
      <c r="E2" s="22"/>
      <c r="F2" s="22" t="s">
        <v>39</v>
      </c>
      <c r="G2" s="22"/>
      <c r="H2" s="22"/>
      <c r="I2" s="22"/>
      <c r="J2" s="6"/>
      <c r="K2" s="6"/>
      <c r="L2" s="6"/>
      <c r="M2" s="22" t="s">
        <v>40</v>
      </c>
      <c r="N2" s="22"/>
      <c r="O2" s="22"/>
      <c r="P2" s="22"/>
      <c r="Q2" s="22" t="s">
        <v>39</v>
      </c>
      <c r="R2" s="22"/>
      <c r="S2" s="22"/>
      <c r="T2" s="22"/>
      <c r="U2" s="31"/>
      <c r="V2" s="31"/>
      <c r="W2" s="31"/>
      <c r="X2" s="31"/>
      <c r="Y2" s="31"/>
      <c r="Z2" s="31"/>
      <c r="AA2" s="31"/>
      <c r="AB2" s="31"/>
    </row>
    <row r="3" spans="1:28" x14ac:dyDescent="0.2">
      <c r="A3" s="31"/>
      <c r="B3" s="12" t="s">
        <v>55</v>
      </c>
      <c r="C3" s="32" t="s">
        <v>44</v>
      </c>
      <c r="D3" s="32" t="s">
        <v>56</v>
      </c>
      <c r="E3" s="32" t="s">
        <v>57</v>
      </c>
      <c r="F3" s="12" t="s">
        <v>55</v>
      </c>
      <c r="G3" s="32" t="s">
        <v>44</v>
      </c>
      <c r="H3" s="32" t="s">
        <v>56</v>
      </c>
      <c r="I3" s="32" t="s">
        <v>57</v>
      </c>
      <c r="J3" s="12"/>
      <c r="K3" s="32"/>
      <c r="L3" s="32"/>
      <c r="M3" s="12" t="s">
        <v>55</v>
      </c>
      <c r="N3" s="32" t="s">
        <v>44</v>
      </c>
      <c r="O3" s="32" t="s">
        <v>56</v>
      </c>
      <c r="P3" s="32" t="s">
        <v>57</v>
      </c>
      <c r="Q3" s="12" t="s">
        <v>55</v>
      </c>
      <c r="R3" s="32" t="s">
        <v>44</v>
      </c>
      <c r="S3" s="32" t="s">
        <v>56</v>
      </c>
      <c r="T3" s="32" t="s">
        <v>57</v>
      </c>
      <c r="U3" s="6"/>
      <c r="V3" s="6"/>
      <c r="W3" s="6"/>
      <c r="X3" s="6"/>
      <c r="Y3" s="6"/>
      <c r="Z3" s="6"/>
      <c r="AA3" s="6"/>
      <c r="AB3" s="6"/>
    </row>
    <row r="4" spans="1:28" x14ac:dyDescent="0.2">
      <c r="A4" s="31"/>
      <c r="B4" s="1">
        <v>0.69242099000000001</v>
      </c>
      <c r="C4" s="1">
        <v>1.36742162</v>
      </c>
      <c r="D4" s="1">
        <v>1.02288431</v>
      </c>
      <c r="E4" s="1">
        <v>0.78058603999999998</v>
      </c>
      <c r="F4" s="1">
        <v>0.86575999999999997</v>
      </c>
      <c r="G4" s="1">
        <v>1.2748498500000001</v>
      </c>
      <c r="H4" s="1">
        <v>0.55794454999999998</v>
      </c>
      <c r="I4" s="1">
        <v>0.47195061999999999</v>
      </c>
      <c r="J4" s="33"/>
      <c r="K4" s="33"/>
      <c r="L4" s="7" t="s">
        <v>25</v>
      </c>
      <c r="M4" s="33">
        <v>0.77478100000000005</v>
      </c>
      <c r="N4" s="31">
        <v>1.05149</v>
      </c>
      <c r="O4" s="31">
        <v>0.76004099999999997</v>
      </c>
      <c r="P4" s="31">
        <v>1.0002800000000001</v>
      </c>
      <c r="Q4" s="12">
        <v>0.72040199999999999</v>
      </c>
      <c r="R4" s="12">
        <v>1.0366599999999999</v>
      </c>
      <c r="S4" s="12">
        <v>0.806392</v>
      </c>
      <c r="T4" s="12">
        <v>1.0669900000000001</v>
      </c>
      <c r="U4" s="32"/>
      <c r="V4" s="32"/>
      <c r="W4" s="12"/>
      <c r="X4" s="12"/>
      <c r="Y4" s="12"/>
      <c r="Z4" s="32"/>
      <c r="AA4" s="32"/>
      <c r="AB4" s="32"/>
    </row>
    <row r="5" spans="1:28" x14ac:dyDescent="0.2">
      <c r="A5" s="31"/>
      <c r="B5" s="1">
        <v>0.47320591000000001</v>
      </c>
      <c r="C5" s="1">
        <v>0.99097595000000005</v>
      </c>
      <c r="D5" s="1">
        <v>1.16475299</v>
      </c>
      <c r="E5" s="1">
        <v>0.64915544999999997</v>
      </c>
      <c r="F5" s="1">
        <v>0.996058</v>
      </c>
      <c r="G5" s="1">
        <v>1.18880871</v>
      </c>
      <c r="H5" s="1">
        <v>0.61174538000000001</v>
      </c>
      <c r="I5" s="1">
        <v>0.87435700000000005</v>
      </c>
      <c r="J5" s="33"/>
      <c r="K5" s="33"/>
      <c r="L5" s="33"/>
      <c r="M5" s="33"/>
      <c r="N5" s="31"/>
      <c r="O5" s="31"/>
      <c r="P5" s="6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</row>
    <row r="6" spans="1:28" x14ac:dyDescent="0.2">
      <c r="A6" s="31"/>
      <c r="B6" s="1">
        <v>0.86826431999999998</v>
      </c>
      <c r="C6" s="1">
        <v>1.7154038700000001</v>
      </c>
      <c r="D6" s="1">
        <v>0.79450083000000005</v>
      </c>
      <c r="E6" s="1">
        <v>0.90609198000000002</v>
      </c>
      <c r="F6" s="1">
        <v>1.1044659999999999</v>
      </c>
      <c r="G6" s="1">
        <v>1.11027608</v>
      </c>
      <c r="H6" s="1">
        <v>0.56489855</v>
      </c>
      <c r="I6" s="1">
        <v>1.127899</v>
      </c>
      <c r="J6" s="33"/>
      <c r="K6" s="33"/>
      <c r="L6" s="33"/>
      <c r="M6" s="33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28" x14ac:dyDescent="0.2">
      <c r="A7" s="31"/>
      <c r="B7" s="1">
        <v>0.87923887000000001</v>
      </c>
      <c r="C7" s="1">
        <v>1.05456719</v>
      </c>
      <c r="D7" s="1">
        <v>0.58677533000000004</v>
      </c>
      <c r="E7" s="1">
        <v>0.77997665999999999</v>
      </c>
      <c r="F7" s="1">
        <v>0.95221100000000003</v>
      </c>
      <c r="G7" s="1">
        <v>1.26756552</v>
      </c>
      <c r="H7" s="1">
        <v>0.96410247999999998</v>
      </c>
      <c r="I7" s="1">
        <v>1.181573</v>
      </c>
      <c r="J7" s="33"/>
      <c r="K7" s="33"/>
      <c r="L7" s="33"/>
      <c r="M7" s="33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  <row r="8" spans="1:28" x14ac:dyDescent="0.2">
      <c r="B8" s="1">
        <v>0.80622130000000003</v>
      </c>
      <c r="C8" s="1">
        <v>1.2502237700000001</v>
      </c>
      <c r="D8" s="1">
        <v>1.00493035</v>
      </c>
      <c r="E8" s="1">
        <v>1.0671591</v>
      </c>
      <c r="F8" s="1">
        <v>0.61630099999999999</v>
      </c>
      <c r="G8" s="1">
        <v>0.63857874999999997</v>
      </c>
      <c r="H8" s="1">
        <v>0.52812864999999998</v>
      </c>
      <c r="I8" s="1">
        <v>0.89681100000000002</v>
      </c>
    </row>
    <row r="9" spans="1:28" x14ac:dyDescent="0.2">
      <c r="B9" s="1">
        <v>0.74440494000000001</v>
      </c>
      <c r="C9" s="1">
        <v>1.5475192900000001</v>
      </c>
      <c r="D9" s="1">
        <v>0.73226550999999995</v>
      </c>
      <c r="E9" s="1">
        <v>1.2911377500000001</v>
      </c>
      <c r="F9" s="1">
        <v>0.50812400000000002</v>
      </c>
      <c r="G9" s="1">
        <v>1.2406225099999999</v>
      </c>
      <c r="H9" s="1">
        <v>1.01492994</v>
      </c>
      <c r="I9" s="1">
        <v>1.1540220000000001</v>
      </c>
    </row>
    <row r="10" spans="1:28" x14ac:dyDescent="0.2">
      <c r="B10" s="1">
        <v>0.69672164000000003</v>
      </c>
      <c r="C10" s="1">
        <v>1.0461177500000001</v>
      </c>
      <c r="D10" s="1">
        <v>0.34009128</v>
      </c>
      <c r="E10" s="1">
        <v>0.76328845999999995</v>
      </c>
      <c r="F10" s="1">
        <v>0.49785099999999999</v>
      </c>
      <c r="G10" s="1">
        <v>1.00088851</v>
      </c>
      <c r="H10" s="1">
        <v>0.20613629999999999</v>
      </c>
      <c r="I10" s="1">
        <v>1.0685009999999999</v>
      </c>
    </row>
    <row r="11" spans="1:28" x14ac:dyDescent="0.2">
      <c r="B11" s="1">
        <v>1.0464171499999999</v>
      </c>
      <c r="C11" s="1">
        <v>0.78287757000000002</v>
      </c>
      <c r="D11" s="1">
        <v>1.0256750699999999</v>
      </c>
      <c r="E11" s="1">
        <v>0.96795589000000004</v>
      </c>
      <c r="F11" s="1">
        <v>0.50773000000000001</v>
      </c>
      <c r="G11" s="1">
        <v>1.1671273900000001</v>
      </c>
      <c r="H11" s="1">
        <v>0.78341455000000004</v>
      </c>
      <c r="I11" s="1">
        <v>1.2490289999999999</v>
      </c>
    </row>
    <row r="12" spans="1:28" x14ac:dyDescent="0.2">
      <c r="B12" s="1">
        <v>1.0841787700000001</v>
      </c>
      <c r="C12" s="1">
        <v>1.05241278</v>
      </c>
      <c r="D12" s="1">
        <v>0.69625420000000005</v>
      </c>
      <c r="E12" s="1">
        <v>0.56466461000000001</v>
      </c>
      <c r="F12" s="1">
        <v>0.457013</v>
      </c>
      <c r="G12" s="1">
        <v>1.49422246</v>
      </c>
      <c r="H12" s="1">
        <v>0.76549571999999999</v>
      </c>
      <c r="I12" s="1">
        <v>0.991564</v>
      </c>
    </row>
    <row r="13" spans="1:28" x14ac:dyDescent="0.2">
      <c r="B13" s="1">
        <v>0.67196367000000001</v>
      </c>
      <c r="C13" s="1">
        <v>1.0761831500000001</v>
      </c>
      <c r="D13" s="1">
        <v>0.38880946999999999</v>
      </c>
      <c r="E13" s="1">
        <v>0.79213966999999996</v>
      </c>
      <c r="F13" s="1">
        <v>0.473491</v>
      </c>
      <c r="G13" s="1">
        <v>1.16545765</v>
      </c>
      <c r="H13" s="1">
        <v>1.06190808</v>
      </c>
      <c r="I13" s="1">
        <v>0.72736999999999996</v>
      </c>
    </row>
    <row r="14" spans="1:28" x14ac:dyDescent="0.2">
      <c r="B14" s="1">
        <v>0.36716019999999999</v>
      </c>
      <c r="C14" s="1">
        <v>0.77039334999999998</v>
      </c>
      <c r="D14" s="1">
        <v>1.22625111</v>
      </c>
      <c r="E14" s="1">
        <v>0.59010390000000001</v>
      </c>
      <c r="F14" s="1">
        <v>0.54148200000000002</v>
      </c>
      <c r="G14" s="1">
        <v>1.31292502</v>
      </c>
      <c r="H14" s="1">
        <v>0.62182811000000004</v>
      </c>
      <c r="I14" s="1">
        <v>0.59511999999999998</v>
      </c>
    </row>
    <row r="15" spans="1:28" x14ac:dyDescent="0.2">
      <c r="B15" s="1">
        <v>0.22279046999999999</v>
      </c>
      <c r="C15" s="1">
        <v>1.06850321</v>
      </c>
      <c r="D15" s="1">
        <v>0.52358362000000003</v>
      </c>
      <c r="E15" s="1">
        <v>1.0771713300000001</v>
      </c>
      <c r="F15" s="1">
        <v>0.53934499999999996</v>
      </c>
      <c r="G15" s="1">
        <v>1.03825597</v>
      </c>
      <c r="H15" s="1">
        <v>0.61386255000000001</v>
      </c>
      <c r="I15" s="1">
        <v>0.82736699999999996</v>
      </c>
    </row>
    <row r="16" spans="1:28" x14ac:dyDescent="0.2">
      <c r="B16" s="1">
        <v>0.38542800999999999</v>
      </c>
      <c r="C16" s="1">
        <v>0.63254672999999995</v>
      </c>
      <c r="D16" s="1">
        <v>0.47724714000000001</v>
      </c>
      <c r="E16" s="1">
        <v>0.83111009000000002</v>
      </c>
      <c r="F16" s="1">
        <v>0.94656700000000005</v>
      </c>
      <c r="G16" s="1">
        <v>1.0926770100000001</v>
      </c>
      <c r="H16" s="1">
        <v>1.3384893099999999</v>
      </c>
      <c r="I16" s="1">
        <v>1.0173669999999999</v>
      </c>
    </row>
    <row r="17" spans="2:9" x14ac:dyDescent="0.2">
      <c r="B17" s="1">
        <v>1.11947252</v>
      </c>
      <c r="C17" s="1">
        <v>1.0372665400000001</v>
      </c>
      <c r="D17" s="1">
        <v>0.42900073</v>
      </c>
      <c r="E17" s="1">
        <v>0.28624176000000001</v>
      </c>
      <c r="F17" s="1">
        <v>0.892374</v>
      </c>
      <c r="G17" s="1">
        <v>1.13797404</v>
      </c>
      <c r="H17" s="1">
        <v>0.50768385999999999</v>
      </c>
      <c r="I17" s="1">
        <v>0.77415900000000004</v>
      </c>
    </row>
    <row r="18" spans="2:9" x14ac:dyDescent="0.2">
      <c r="B18" s="1">
        <v>0.57739910999999999</v>
      </c>
      <c r="C18" s="1">
        <v>1.4475545000000001</v>
      </c>
      <c r="D18" s="1">
        <v>0.16002</v>
      </c>
      <c r="E18" s="1">
        <v>1.0652380400000001</v>
      </c>
      <c r="F18" s="1">
        <v>0.53577399999999997</v>
      </c>
      <c r="G18" s="1">
        <v>1.13797931</v>
      </c>
      <c r="H18" s="1">
        <v>1.1195929200000001</v>
      </c>
      <c r="I18" s="1">
        <v>1.2635860000000001</v>
      </c>
    </row>
    <row r="19" spans="2:9" x14ac:dyDescent="0.2">
      <c r="B19" s="1">
        <v>0.89710856000000005</v>
      </c>
      <c r="C19" s="1">
        <v>1.64583342</v>
      </c>
      <c r="D19" s="1">
        <v>0.73834330000000004</v>
      </c>
      <c r="E19" s="1">
        <v>1.0629660400000001</v>
      </c>
      <c r="F19" s="1">
        <v>0.374616</v>
      </c>
      <c r="G19" s="1">
        <v>0.92945511000000003</v>
      </c>
      <c r="H19" s="1">
        <v>0.38451378000000003</v>
      </c>
      <c r="I19" s="1">
        <v>0.90232699999999999</v>
      </c>
    </row>
    <row r="20" spans="2:9" x14ac:dyDescent="0.2">
      <c r="B20" s="1">
        <v>0.90672622999999997</v>
      </c>
      <c r="C20" s="1">
        <v>0.95961426999999999</v>
      </c>
      <c r="D20" s="1">
        <v>0.51367925000000003</v>
      </c>
      <c r="E20" s="1">
        <v>0.83655855000000001</v>
      </c>
      <c r="F20" s="1">
        <v>0.43762299999999998</v>
      </c>
      <c r="G20" s="1">
        <v>0.63467618999999997</v>
      </c>
      <c r="H20" s="1">
        <v>0.90012862999999999</v>
      </c>
      <c r="I20" s="1">
        <v>1.1248499999999999</v>
      </c>
    </row>
    <row r="21" spans="2:9" x14ac:dyDescent="0.2">
      <c r="B21" s="1">
        <v>0.47954469999999999</v>
      </c>
      <c r="C21" s="1">
        <v>0.84787146999999996</v>
      </c>
      <c r="D21" s="1">
        <v>0.87988127999999999</v>
      </c>
      <c r="E21" s="1">
        <v>0.91146192000000004</v>
      </c>
      <c r="F21" s="1">
        <v>0.749587</v>
      </c>
      <c r="G21" s="1">
        <v>0.32741262999999998</v>
      </c>
      <c r="H21" s="1">
        <v>0.64603675999999999</v>
      </c>
      <c r="I21" s="1">
        <v>1.103316</v>
      </c>
    </row>
    <row r="22" spans="2:9" x14ac:dyDescent="0.2">
      <c r="B22" s="1">
        <v>0.81068536999999996</v>
      </c>
      <c r="C22" s="1">
        <v>0.99595372999999998</v>
      </c>
      <c r="D22" s="1">
        <v>1.33136269</v>
      </c>
      <c r="E22" s="1">
        <v>1.20855095</v>
      </c>
      <c r="F22" s="1">
        <v>0.93747199999999997</v>
      </c>
      <c r="G22" s="1">
        <v>0.96708307999999998</v>
      </c>
      <c r="H22" s="1">
        <v>0.83582586999999997</v>
      </c>
      <c r="I22" s="1">
        <v>0.86034500000000003</v>
      </c>
    </row>
    <row r="23" spans="2:9" x14ac:dyDescent="0.2">
      <c r="B23" s="1">
        <v>0.71569583000000003</v>
      </c>
      <c r="C23" s="1">
        <v>1.1307415300000001</v>
      </c>
      <c r="D23" s="1">
        <v>0.64707492</v>
      </c>
      <c r="E23" s="1">
        <v>0.90004265000000006</v>
      </c>
      <c r="F23" s="1">
        <v>0.32112200000000002</v>
      </c>
      <c r="G23" s="1">
        <v>0.82854837000000003</v>
      </c>
      <c r="H23" s="1">
        <v>0.78353680000000003</v>
      </c>
      <c r="I23" s="1">
        <v>0.90354000000000001</v>
      </c>
    </row>
    <row r="24" spans="2:9" x14ac:dyDescent="0.2">
      <c r="B24" s="1">
        <v>0.66298499</v>
      </c>
      <c r="C24" s="1">
        <v>0.79483508999999997</v>
      </c>
      <c r="D24" s="1">
        <v>0.54249080000000005</v>
      </c>
      <c r="E24" s="1">
        <v>0.99160234999999997</v>
      </c>
      <c r="F24" s="1">
        <v>0.54014700000000004</v>
      </c>
      <c r="G24" s="1">
        <v>1.05671253</v>
      </c>
      <c r="H24" s="1">
        <v>0.86123890000000003</v>
      </c>
      <c r="I24" s="1">
        <v>0.67747500000000005</v>
      </c>
    </row>
    <row r="25" spans="2:9" x14ac:dyDescent="0.2">
      <c r="B25" s="1">
        <v>0.9986893</v>
      </c>
      <c r="C25" s="1">
        <v>1.13519218</v>
      </c>
      <c r="D25" s="1">
        <v>0.46934242999999998</v>
      </c>
      <c r="E25" s="1">
        <v>1.1188230299999999</v>
      </c>
      <c r="F25" s="1">
        <v>0.49040400000000001</v>
      </c>
      <c r="G25" s="1">
        <v>1.29322033</v>
      </c>
      <c r="H25" s="1">
        <v>0.68811418999999996</v>
      </c>
      <c r="I25" s="1">
        <v>1.4573469999999999</v>
      </c>
    </row>
    <row r="26" spans="2:9" x14ac:dyDescent="0.2">
      <c r="B26" s="1">
        <v>0.72267075000000003</v>
      </c>
      <c r="C26" s="1">
        <v>1.1446632800000001</v>
      </c>
      <c r="D26" s="1">
        <v>0.62732856999999997</v>
      </c>
      <c r="E26" s="1">
        <v>0.78089920999999995</v>
      </c>
      <c r="F26" s="1">
        <v>0.489591</v>
      </c>
      <c r="G26" s="1">
        <v>1.3846634799999999</v>
      </c>
      <c r="H26" s="1">
        <v>0.99875988000000004</v>
      </c>
      <c r="I26" s="1">
        <v>0.86050599999999999</v>
      </c>
    </row>
    <row r="27" spans="2:9" x14ac:dyDescent="0.2">
      <c r="B27" s="1">
        <v>0.61773913000000003</v>
      </c>
      <c r="C27" s="1">
        <v>1.1700868200000001</v>
      </c>
      <c r="D27" s="1">
        <v>0.61419550000000001</v>
      </c>
      <c r="E27" s="1">
        <v>0.92461698000000003</v>
      </c>
      <c r="F27" s="1">
        <v>0.72195200000000004</v>
      </c>
      <c r="G27" s="1">
        <v>0.98017008999999999</v>
      </c>
      <c r="H27" s="1">
        <v>0.48062328999999998</v>
      </c>
      <c r="I27" s="1">
        <v>1.0328759999999999</v>
      </c>
    </row>
    <row r="28" spans="2:9" x14ac:dyDescent="0.2">
      <c r="B28" s="1">
        <v>0.66026161000000005</v>
      </c>
      <c r="C28" s="1">
        <v>1.02783775</v>
      </c>
      <c r="D28" s="1">
        <v>0.42822231999999999</v>
      </c>
      <c r="E28" s="1">
        <v>0.64205122999999997</v>
      </c>
      <c r="F28" s="1">
        <v>0.260687</v>
      </c>
      <c r="G28" s="1">
        <v>1.16960109</v>
      </c>
      <c r="H28" s="1">
        <v>1.0294845699999999</v>
      </c>
      <c r="I28" s="1">
        <v>0.92569400000000002</v>
      </c>
    </row>
    <row r="29" spans="2:9" x14ac:dyDescent="0.2">
      <c r="B29" s="1">
        <v>1.01255114</v>
      </c>
      <c r="C29" s="1">
        <v>1.1216384500000001</v>
      </c>
      <c r="D29" s="1">
        <v>0.81592677999999996</v>
      </c>
      <c r="E29" s="1">
        <v>0.78901792999999998</v>
      </c>
      <c r="F29" s="1">
        <v>0.36032599999999998</v>
      </c>
      <c r="G29" s="1">
        <v>1.10129491</v>
      </c>
      <c r="H29" s="1">
        <v>0.97853055</v>
      </c>
      <c r="I29" s="1">
        <v>1.148366</v>
      </c>
    </row>
    <row r="30" spans="2:9" x14ac:dyDescent="0.2">
      <c r="B30" s="1">
        <v>0.56708446999999995</v>
      </c>
      <c r="C30" s="1">
        <v>1.0793047899999999</v>
      </c>
      <c r="D30" s="1">
        <v>0.78229276999999997</v>
      </c>
      <c r="E30" s="1">
        <v>0.86763889999999999</v>
      </c>
      <c r="F30" s="1">
        <v>0.92184299999999997</v>
      </c>
      <c r="G30" s="1">
        <v>1.1867976499999999</v>
      </c>
      <c r="H30" s="1">
        <v>0.42175517000000001</v>
      </c>
      <c r="I30" s="1">
        <v>0.93328299999999997</v>
      </c>
    </row>
    <row r="31" spans="2:9" x14ac:dyDescent="0.2">
      <c r="B31" s="1">
        <v>0.93169449000000004</v>
      </c>
      <c r="C31" s="1">
        <v>1.4385962400000001</v>
      </c>
      <c r="D31" s="1">
        <v>0.98421017</v>
      </c>
      <c r="E31" s="1">
        <v>1.07920017</v>
      </c>
      <c r="F31" s="1">
        <v>0.41594799999999998</v>
      </c>
      <c r="G31" s="1">
        <v>1.0206000500000001</v>
      </c>
      <c r="H31" s="1">
        <v>0.66284045000000003</v>
      </c>
      <c r="I31" s="1">
        <v>1.2495810000000001</v>
      </c>
    </row>
    <row r="32" spans="2:9" x14ac:dyDescent="0.2">
      <c r="B32" s="1">
        <v>1.0736285999999999</v>
      </c>
      <c r="C32" s="1">
        <v>1.0835463000000001</v>
      </c>
      <c r="D32" s="1">
        <v>1.18729807</v>
      </c>
      <c r="E32" s="1">
        <v>0.90247076999999998</v>
      </c>
      <c r="F32" s="1">
        <v>0.41201599999999999</v>
      </c>
      <c r="G32" s="1">
        <v>0.92870383999999995</v>
      </c>
      <c r="H32" s="1">
        <v>1.19837376</v>
      </c>
      <c r="I32" s="1">
        <v>1.1472070000000001</v>
      </c>
    </row>
    <row r="33" spans="2:9" x14ac:dyDescent="0.2">
      <c r="B33" s="1">
        <v>1.23508566</v>
      </c>
      <c r="C33" s="1">
        <v>0.39459306999999999</v>
      </c>
      <c r="D33" s="1">
        <v>0.48056000999999998</v>
      </c>
      <c r="E33" s="1">
        <v>1.1678779399999999</v>
      </c>
      <c r="F33" s="1">
        <v>0.60022399999999998</v>
      </c>
      <c r="G33" s="1">
        <v>0.67467160999999998</v>
      </c>
      <c r="H33" s="1">
        <v>0.80338816000000002</v>
      </c>
      <c r="I33" s="1">
        <v>1.0152270000000001</v>
      </c>
    </row>
    <row r="34" spans="2:9" x14ac:dyDescent="0.2">
      <c r="B34" s="1">
        <v>0.82041242000000003</v>
      </c>
      <c r="C34" s="1">
        <v>0.73807935999999996</v>
      </c>
      <c r="D34" s="1">
        <v>1.0280813099999999</v>
      </c>
      <c r="E34" s="1">
        <v>0.85682528000000002</v>
      </c>
      <c r="F34" s="1">
        <v>0.80899200000000004</v>
      </c>
      <c r="G34" s="1">
        <v>0.58099838999999998</v>
      </c>
      <c r="H34" s="1">
        <v>0.44490605</v>
      </c>
      <c r="I34" s="1">
        <v>1.103237</v>
      </c>
    </row>
    <row r="35" spans="2:9" x14ac:dyDescent="0.2">
      <c r="B35" s="1">
        <v>1.1671443699999999</v>
      </c>
      <c r="C35" s="1">
        <v>0.56616840000000002</v>
      </c>
      <c r="D35" s="1">
        <v>0.96628491999999999</v>
      </c>
      <c r="E35" s="1">
        <v>1.0064863399999999</v>
      </c>
      <c r="F35" s="1">
        <v>0.31359100000000001</v>
      </c>
      <c r="G35" s="1">
        <v>1.44542496</v>
      </c>
      <c r="H35" s="1">
        <v>0.62847297000000002</v>
      </c>
      <c r="I35" s="1">
        <v>0.86160700000000001</v>
      </c>
    </row>
    <row r="36" spans="2:9" x14ac:dyDescent="0.2">
      <c r="B36" s="1">
        <v>1.04445053</v>
      </c>
      <c r="C36" s="1">
        <v>1.1754171899999999</v>
      </c>
      <c r="D36" s="1">
        <v>0.61350835000000004</v>
      </c>
      <c r="E36" s="1">
        <v>0.77094907999999995</v>
      </c>
      <c r="F36" s="1">
        <v>1.0031140000000001</v>
      </c>
      <c r="G36" s="1">
        <v>1.05220505</v>
      </c>
      <c r="H36" s="1">
        <v>0.88425606999999995</v>
      </c>
      <c r="I36" s="1">
        <v>1.093564</v>
      </c>
    </row>
    <row r="37" spans="2:9" x14ac:dyDescent="0.2">
      <c r="B37" s="1">
        <v>0.79996878999999999</v>
      </c>
      <c r="C37" s="1">
        <v>0.96758347</v>
      </c>
      <c r="D37" s="1">
        <v>0.51734570999999996</v>
      </c>
      <c r="E37" s="1">
        <v>1.20891529</v>
      </c>
      <c r="F37" s="1">
        <v>0.80979100000000004</v>
      </c>
      <c r="G37" s="1">
        <v>1.1177833800000001</v>
      </c>
      <c r="H37" s="1">
        <v>0.59619688999999998</v>
      </c>
      <c r="I37" s="1">
        <v>1.118328</v>
      </c>
    </row>
    <row r="38" spans="2:9" x14ac:dyDescent="0.2">
      <c r="B38" s="1">
        <v>0.45364971999999998</v>
      </c>
      <c r="C38" s="1">
        <v>0.90209055999999999</v>
      </c>
      <c r="D38" s="1">
        <v>0.77290641999999998</v>
      </c>
      <c r="E38" s="1">
        <v>0.52041625000000002</v>
      </c>
      <c r="F38" s="1">
        <v>0.55777699999999997</v>
      </c>
      <c r="G38" s="1">
        <v>1.1090012899999999</v>
      </c>
      <c r="H38" s="1">
        <v>0.55882036000000002</v>
      </c>
      <c r="I38" s="1">
        <v>1.1487639999999999</v>
      </c>
    </row>
    <row r="39" spans="2:9" x14ac:dyDescent="0.2">
      <c r="B39" s="1">
        <v>0.73670205</v>
      </c>
      <c r="C39" s="1">
        <v>0.92814140000000001</v>
      </c>
      <c r="D39" s="1">
        <v>0.76517676000000001</v>
      </c>
      <c r="E39" s="1">
        <v>0.74717734999999996</v>
      </c>
      <c r="F39" s="1">
        <v>0.65726300000000004</v>
      </c>
      <c r="G39" s="1">
        <v>0.89202208999999999</v>
      </c>
      <c r="H39" s="1">
        <v>0.80691661000000003</v>
      </c>
      <c r="I39" s="1">
        <v>1.114571</v>
      </c>
    </row>
    <row r="40" spans="2:9" x14ac:dyDescent="0.2">
      <c r="B40" s="1">
        <v>0.91735255000000004</v>
      </c>
      <c r="C40" s="1">
        <v>1.14092978</v>
      </c>
      <c r="D40" s="1">
        <v>0.82567190000000001</v>
      </c>
      <c r="E40" s="1">
        <v>0.55111677999999997</v>
      </c>
      <c r="F40" s="1">
        <v>1.2368349999999999</v>
      </c>
      <c r="G40" s="1">
        <v>1.1841969400000001</v>
      </c>
      <c r="H40" s="1">
        <v>0.21127285000000001</v>
      </c>
      <c r="I40" s="1">
        <v>1.2218929999999999</v>
      </c>
    </row>
    <row r="41" spans="2:9" x14ac:dyDescent="0.2">
      <c r="B41" s="1">
        <v>1.1788291799999999</v>
      </c>
      <c r="C41" s="1">
        <v>1.0281688899999999</v>
      </c>
      <c r="D41" s="1">
        <v>0.96715653000000001</v>
      </c>
      <c r="E41" s="1">
        <v>0.19691178000000001</v>
      </c>
      <c r="F41" s="1">
        <v>0.50943899999999998</v>
      </c>
      <c r="G41" s="1">
        <v>1.04151792</v>
      </c>
      <c r="H41" s="1">
        <v>0.68302350999999994</v>
      </c>
      <c r="I41" s="1">
        <v>0.84760800000000003</v>
      </c>
    </row>
    <row r="42" spans="2:9" x14ac:dyDescent="0.2">
      <c r="B42" s="1">
        <v>0.79840001999999999</v>
      </c>
      <c r="C42" s="1">
        <v>1.01240668</v>
      </c>
      <c r="D42" s="1">
        <v>0.60582139999999995</v>
      </c>
      <c r="E42" s="1">
        <v>1.1163670400000001</v>
      </c>
      <c r="F42" s="1">
        <v>0.59187500000000004</v>
      </c>
      <c r="G42" s="1">
        <v>1.4304563800000001</v>
      </c>
      <c r="H42" s="1">
        <v>0.26950134999999997</v>
      </c>
      <c r="I42" s="1">
        <v>0.91161300000000001</v>
      </c>
    </row>
    <row r="43" spans="2:9" x14ac:dyDescent="0.2">
      <c r="B43" s="1">
        <v>1.1661939299999999</v>
      </c>
      <c r="C43" s="1">
        <v>1.32087771</v>
      </c>
      <c r="D43" s="1">
        <v>0.68979314999999997</v>
      </c>
      <c r="E43" s="1">
        <v>0.59734328000000003</v>
      </c>
      <c r="F43" s="1">
        <v>1.0356650000000001</v>
      </c>
      <c r="G43" s="1">
        <v>1.4453951700000001</v>
      </c>
      <c r="H43" s="1">
        <v>0.87014373</v>
      </c>
      <c r="I43" s="1">
        <v>0.95282699999999998</v>
      </c>
    </row>
    <row r="44" spans="2:9" x14ac:dyDescent="0.2">
      <c r="B44" s="1">
        <v>1.0711523300000001</v>
      </c>
      <c r="C44" s="1">
        <v>0.9496251</v>
      </c>
      <c r="D44" s="1">
        <v>0.99673615000000004</v>
      </c>
      <c r="E44" s="1">
        <v>0.81311566000000002</v>
      </c>
      <c r="F44" s="1">
        <v>0.76575300000000002</v>
      </c>
      <c r="G44" s="1">
        <v>0.96161892999999998</v>
      </c>
      <c r="H44" s="1">
        <v>0.31240287</v>
      </c>
      <c r="I44" s="1">
        <v>1.048923</v>
      </c>
    </row>
    <row r="45" spans="2:9" x14ac:dyDescent="0.2">
      <c r="B45" s="1">
        <v>0.54977940999999997</v>
      </c>
      <c r="C45" s="1">
        <v>0.89208664000000004</v>
      </c>
      <c r="D45" s="1">
        <v>0.83681985000000003</v>
      </c>
      <c r="E45" s="1">
        <v>0.75574405</v>
      </c>
      <c r="F45" s="1">
        <v>0.53700999999999999</v>
      </c>
      <c r="G45" s="1">
        <v>0.98954255999999996</v>
      </c>
      <c r="H45" s="1">
        <v>0.56962084000000002</v>
      </c>
      <c r="I45" s="1">
        <v>0.72383900000000001</v>
      </c>
    </row>
    <row r="46" spans="2:9" x14ac:dyDescent="0.2">
      <c r="B46" s="1">
        <v>0.38550768000000002</v>
      </c>
      <c r="C46" s="1">
        <v>1.03580794</v>
      </c>
      <c r="D46" s="1">
        <v>1.06779739</v>
      </c>
      <c r="E46" s="1">
        <v>1.0709450300000001</v>
      </c>
      <c r="F46" s="1">
        <v>0.81503999999999999</v>
      </c>
      <c r="G46" s="1">
        <v>1.1785275399999999</v>
      </c>
      <c r="H46" s="1">
        <v>0.43608416999999999</v>
      </c>
      <c r="I46" s="1">
        <v>1.283822</v>
      </c>
    </row>
    <row r="47" spans="2:9" x14ac:dyDescent="0.2">
      <c r="B47" s="1">
        <v>1.03383611</v>
      </c>
      <c r="C47" s="1">
        <v>1.04534032</v>
      </c>
      <c r="D47" s="1">
        <v>0.69503442000000004</v>
      </c>
      <c r="E47" s="1">
        <v>1.0318399599999999</v>
      </c>
      <c r="F47" s="1">
        <v>0.802678</v>
      </c>
      <c r="G47" s="1">
        <v>0.99238618000000001</v>
      </c>
      <c r="H47" s="1">
        <v>0.49188994000000003</v>
      </c>
      <c r="I47" s="1">
        <v>1.1512100000000001</v>
      </c>
    </row>
    <row r="48" spans="2:9" x14ac:dyDescent="0.2">
      <c r="B48" s="1">
        <v>0.66276168000000002</v>
      </c>
      <c r="C48" s="1">
        <v>1.1798318800000001</v>
      </c>
      <c r="D48" s="1">
        <v>0.51073318999999995</v>
      </c>
      <c r="E48" s="1">
        <v>1.0031322199999999</v>
      </c>
      <c r="F48" s="1">
        <v>0.35498600000000002</v>
      </c>
      <c r="G48" s="1">
        <v>0.85583743000000001</v>
      </c>
      <c r="H48" s="1">
        <v>0.76192879999999996</v>
      </c>
      <c r="I48" s="1">
        <v>0.84444699999999995</v>
      </c>
    </row>
    <row r="49" spans="2:9" x14ac:dyDescent="0.2">
      <c r="B49" s="1">
        <v>0.71647923999999996</v>
      </c>
      <c r="C49" s="1">
        <v>1.1162345499999999</v>
      </c>
      <c r="D49" s="1">
        <v>0.61979384000000004</v>
      </c>
      <c r="E49" s="1">
        <v>1.0059276100000001</v>
      </c>
      <c r="F49" s="1">
        <v>0.47289700000000001</v>
      </c>
      <c r="G49" s="1">
        <v>1.01775942</v>
      </c>
      <c r="H49" s="1">
        <v>0.87408337999999997</v>
      </c>
      <c r="I49" s="1">
        <v>1.0726640000000001</v>
      </c>
    </row>
    <row r="50" spans="2:9" x14ac:dyDescent="0.2">
      <c r="B50" s="1">
        <v>0.98664726999999997</v>
      </c>
      <c r="C50" s="1">
        <v>1.64389074</v>
      </c>
      <c r="D50" s="1">
        <v>0.69790160999999995</v>
      </c>
      <c r="E50" s="1">
        <v>1.23528975</v>
      </c>
      <c r="F50" s="1">
        <v>0.78794699999999995</v>
      </c>
      <c r="G50" s="1">
        <v>1.3644800800000001</v>
      </c>
      <c r="H50" s="1">
        <v>1.0778741300000001</v>
      </c>
      <c r="I50" s="1">
        <v>0.89845600000000003</v>
      </c>
    </row>
    <row r="51" spans="2:9" x14ac:dyDescent="0.2">
      <c r="B51" s="1">
        <v>1.25527254</v>
      </c>
      <c r="C51" s="1">
        <v>1.2879524</v>
      </c>
      <c r="D51" s="1">
        <v>0.69378550999999999</v>
      </c>
      <c r="E51" s="1">
        <v>0.85683072999999998</v>
      </c>
      <c r="F51" s="1">
        <v>0.671794</v>
      </c>
      <c r="G51" s="1">
        <v>1.09355779</v>
      </c>
      <c r="H51" s="1">
        <v>0.90380316000000005</v>
      </c>
      <c r="I51" s="1">
        <v>0.57319100000000001</v>
      </c>
    </row>
    <row r="52" spans="2:9" x14ac:dyDescent="0.2">
      <c r="B52" s="1">
        <v>0.65513761000000004</v>
      </c>
      <c r="C52" s="1">
        <v>0.79298369000000002</v>
      </c>
      <c r="D52" s="1">
        <v>0.76991390000000004</v>
      </c>
      <c r="E52" s="1">
        <v>1.2113684199999999</v>
      </c>
      <c r="F52" s="1">
        <v>0.94882999999999995</v>
      </c>
      <c r="G52" s="1">
        <v>0.34268985000000002</v>
      </c>
      <c r="H52" s="1">
        <v>0.30349935</v>
      </c>
      <c r="I52" s="1">
        <v>1.041838</v>
      </c>
    </row>
    <row r="53" spans="2:9" x14ac:dyDescent="0.2">
      <c r="B53" s="1">
        <v>1.2617571299999999</v>
      </c>
      <c r="C53" s="1">
        <v>1.0632939299999999</v>
      </c>
      <c r="D53" s="1">
        <v>0.49819132999999999</v>
      </c>
      <c r="E53" s="1">
        <v>1.03659736</v>
      </c>
      <c r="F53" s="1">
        <v>0.83592</v>
      </c>
      <c r="G53" s="1">
        <v>1.26418451</v>
      </c>
      <c r="H53" s="1">
        <v>0.49720385</v>
      </c>
      <c r="I53" s="1">
        <v>0.998525</v>
      </c>
    </row>
    <row r="54" spans="2:9" x14ac:dyDescent="0.2">
      <c r="B54" s="1">
        <v>0.66204412999999995</v>
      </c>
      <c r="C54" s="1">
        <v>1.0711389600000001</v>
      </c>
      <c r="D54" s="1">
        <v>1.1687436499999999</v>
      </c>
      <c r="E54" s="1">
        <v>1.00391282</v>
      </c>
      <c r="F54" s="1">
        <v>0.54002099999999997</v>
      </c>
      <c r="G54" s="1">
        <v>0.97483989999999998</v>
      </c>
      <c r="H54" s="1">
        <v>0.81020497999999996</v>
      </c>
      <c r="I54" s="1">
        <v>0.89014800000000005</v>
      </c>
    </row>
    <row r="55" spans="2:9" x14ac:dyDescent="0.2">
      <c r="B55" s="1">
        <v>0.31203301</v>
      </c>
      <c r="C55" s="1">
        <v>0.90786138000000005</v>
      </c>
      <c r="D55" s="1">
        <v>1.1328823100000001</v>
      </c>
      <c r="E55" s="1">
        <v>1.1364759900000001</v>
      </c>
      <c r="F55" s="1">
        <v>1.1418219999999999</v>
      </c>
      <c r="G55" s="1">
        <v>1.02699406</v>
      </c>
      <c r="H55" s="1">
        <v>1.2137109800000001</v>
      </c>
      <c r="I55" s="1">
        <v>1.0740970000000001</v>
      </c>
    </row>
    <row r="56" spans="2:9" x14ac:dyDescent="0.2">
      <c r="B56" s="1">
        <v>0.43960113000000001</v>
      </c>
      <c r="C56" s="1">
        <v>1.4808374099999999</v>
      </c>
      <c r="D56" s="1">
        <v>0.95520503999999995</v>
      </c>
      <c r="E56" s="1">
        <v>1.3492140800000001</v>
      </c>
      <c r="F56" s="1">
        <v>0.55458499999999999</v>
      </c>
      <c r="G56" s="1">
        <v>1.01319201</v>
      </c>
      <c r="H56" s="1">
        <v>0.48169729999999999</v>
      </c>
      <c r="I56" s="1">
        <v>1.214275</v>
      </c>
    </row>
    <row r="57" spans="2:9" x14ac:dyDescent="0.2">
      <c r="B57" s="1">
        <v>0.26922337000000002</v>
      </c>
      <c r="C57" s="1">
        <v>1.19955101</v>
      </c>
      <c r="D57" s="1">
        <v>0.32337167999999999</v>
      </c>
      <c r="E57" s="1">
        <v>1.04758163</v>
      </c>
      <c r="F57" s="1">
        <v>0.66696299999999997</v>
      </c>
      <c r="G57" s="1">
        <v>1.19388479</v>
      </c>
      <c r="H57" s="1">
        <v>0.49221077000000002</v>
      </c>
      <c r="I57" s="1">
        <v>0.95030400000000004</v>
      </c>
    </row>
    <row r="58" spans="2:9" x14ac:dyDescent="0.2">
      <c r="B58" s="1">
        <v>0.94507896000000002</v>
      </c>
      <c r="C58" s="1">
        <v>1.2358826999999999</v>
      </c>
      <c r="D58" s="1">
        <v>0.47351452999999999</v>
      </c>
      <c r="E58" s="1">
        <v>0.96531060999999996</v>
      </c>
      <c r="F58" s="1">
        <v>0.32529999999999998</v>
      </c>
      <c r="G58" s="1">
        <v>1.3258141999999999</v>
      </c>
      <c r="H58" s="1">
        <v>0.41104604</v>
      </c>
      <c r="I58" s="1">
        <v>0.85347099999999998</v>
      </c>
    </row>
    <row r="59" spans="2:9" x14ac:dyDescent="0.2">
      <c r="B59" s="1">
        <v>1.09737145</v>
      </c>
      <c r="C59" s="1">
        <v>1.2013254499999999</v>
      </c>
      <c r="D59" s="1">
        <v>0.81401460000000003</v>
      </c>
      <c r="E59" s="1">
        <v>0.98207224999999998</v>
      </c>
      <c r="F59" s="1">
        <v>0.81312700000000004</v>
      </c>
      <c r="G59" s="1">
        <v>1.16110392</v>
      </c>
      <c r="H59" s="1">
        <v>0.39316329</v>
      </c>
      <c r="I59" s="1">
        <v>0.86630700000000005</v>
      </c>
    </row>
    <row r="60" spans="2:9" x14ac:dyDescent="0.2">
      <c r="B60" s="1">
        <v>1.2144876</v>
      </c>
      <c r="C60" s="1">
        <v>0.94710622</v>
      </c>
      <c r="D60" s="1">
        <v>0.75850238000000003</v>
      </c>
      <c r="E60" s="1">
        <v>0.94010125</v>
      </c>
      <c r="F60" s="1">
        <v>0.64475099999999996</v>
      </c>
      <c r="G60" s="1">
        <v>0.97418163999999996</v>
      </c>
      <c r="H60" s="1">
        <v>1.0212263399999999</v>
      </c>
      <c r="I60" s="1">
        <v>1.215589</v>
      </c>
    </row>
    <row r="61" spans="2:9" x14ac:dyDescent="0.2">
      <c r="B61" s="1">
        <v>0.74214891000000005</v>
      </c>
      <c r="C61" s="1">
        <v>1.0330382499999999</v>
      </c>
      <c r="D61" s="1">
        <v>0.85853274999999996</v>
      </c>
      <c r="E61" s="1">
        <v>0.77108102999999995</v>
      </c>
      <c r="F61" s="1">
        <v>0.72030499999999997</v>
      </c>
      <c r="G61" s="1">
        <v>1.04075008</v>
      </c>
      <c r="H61" s="1">
        <v>0.38491349000000002</v>
      </c>
      <c r="I61" s="1">
        <v>1.1655089999999999</v>
      </c>
    </row>
    <row r="62" spans="2:9" x14ac:dyDescent="0.2">
      <c r="B62" s="1">
        <v>0.76816660000000003</v>
      </c>
      <c r="C62" s="1">
        <v>1.4737662199999999</v>
      </c>
      <c r="D62" s="1">
        <v>0.96855499</v>
      </c>
      <c r="E62" s="1">
        <v>1.04219109</v>
      </c>
      <c r="F62" s="1">
        <v>0.84095299999999995</v>
      </c>
      <c r="G62" s="1">
        <v>1.02273919</v>
      </c>
      <c r="H62" s="1">
        <v>0.34067083999999997</v>
      </c>
      <c r="I62" s="1">
        <v>1.1889879999999999</v>
      </c>
    </row>
    <row r="63" spans="2:9" x14ac:dyDescent="0.2">
      <c r="B63" s="1">
        <v>0.39645289</v>
      </c>
      <c r="C63" s="1">
        <v>0.29511637000000002</v>
      </c>
      <c r="D63" s="1">
        <v>0.87680913000000005</v>
      </c>
      <c r="E63" s="1">
        <v>1.0666276299999999</v>
      </c>
      <c r="F63" s="1">
        <v>0.65007000000000004</v>
      </c>
      <c r="G63" s="1">
        <v>0.85408784999999998</v>
      </c>
      <c r="H63" s="1">
        <v>0.58854308</v>
      </c>
      <c r="I63" s="1">
        <v>0.83480500000000002</v>
      </c>
    </row>
    <row r="64" spans="2:9" x14ac:dyDescent="0.2">
      <c r="B64" s="1">
        <v>0.70129399999999997</v>
      </c>
      <c r="C64" s="1">
        <v>1.18000594</v>
      </c>
      <c r="D64" s="1">
        <v>0.94769579999999998</v>
      </c>
      <c r="E64" s="1">
        <v>0.85945495999999999</v>
      </c>
      <c r="F64" s="1">
        <v>0.51000299999999998</v>
      </c>
      <c r="G64" s="1">
        <v>0.83492833</v>
      </c>
      <c r="H64" s="1">
        <v>0.57560093000000001</v>
      </c>
      <c r="I64" s="1">
        <v>0.96766300000000005</v>
      </c>
    </row>
    <row r="65" spans="2:9" x14ac:dyDescent="0.2">
      <c r="B65" s="1">
        <v>0.84950311999999994</v>
      </c>
      <c r="C65" s="1">
        <v>1.2033067200000001</v>
      </c>
      <c r="D65" s="1">
        <v>0.97603479999999998</v>
      </c>
      <c r="E65" s="1">
        <v>1.00061248</v>
      </c>
      <c r="F65" s="1">
        <v>0.31562000000000001</v>
      </c>
      <c r="G65" s="1">
        <v>0.90983104999999997</v>
      </c>
      <c r="H65" s="1">
        <v>0.80586663999999997</v>
      </c>
      <c r="I65" s="1">
        <v>0.93772999999999995</v>
      </c>
    </row>
    <row r="66" spans="2:9" x14ac:dyDescent="0.2">
      <c r="B66" s="1">
        <v>0.56392909999999996</v>
      </c>
      <c r="C66" s="1">
        <v>0.50560505</v>
      </c>
      <c r="D66" s="1">
        <v>1.14336715</v>
      </c>
      <c r="E66" s="1">
        <v>0.78782574000000005</v>
      </c>
      <c r="F66" s="1">
        <v>0.58670299999999997</v>
      </c>
      <c r="G66" s="1">
        <v>1.5034637900000001</v>
      </c>
      <c r="H66" s="1">
        <v>1.0538972900000001</v>
      </c>
      <c r="I66" s="1">
        <v>0.82888700000000004</v>
      </c>
    </row>
    <row r="67" spans="2:9" x14ac:dyDescent="0.2">
      <c r="B67" s="1">
        <v>0.53835230000000001</v>
      </c>
      <c r="C67" s="1">
        <v>1.46313224</v>
      </c>
      <c r="D67" s="1">
        <v>0.63000782</v>
      </c>
      <c r="E67" s="1">
        <v>1.3167778000000001</v>
      </c>
      <c r="F67" s="1">
        <v>0.96789499999999995</v>
      </c>
      <c r="G67" s="1">
        <v>1.0538085500000001</v>
      </c>
      <c r="H67" s="1">
        <v>1.47411004</v>
      </c>
      <c r="I67" s="1">
        <v>1.0914550000000001</v>
      </c>
    </row>
    <row r="68" spans="2:9" x14ac:dyDescent="0.2">
      <c r="B68" s="1">
        <v>0.73102730000000005</v>
      </c>
      <c r="C68" s="1">
        <v>1.4832102700000001</v>
      </c>
      <c r="D68" s="1">
        <v>1.0807135000000001</v>
      </c>
      <c r="E68" s="1">
        <v>1.07921347</v>
      </c>
      <c r="F68" s="1">
        <v>0.73850000000000005</v>
      </c>
      <c r="G68" s="1">
        <v>0.99332383999999996</v>
      </c>
      <c r="H68" s="1">
        <v>0.86034843999999999</v>
      </c>
      <c r="I68" s="1">
        <v>1.0828230000000001</v>
      </c>
    </row>
    <row r="69" spans="2:9" x14ac:dyDescent="0.2">
      <c r="B69" s="1">
        <v>0.61774247999999998</v>
      </c>
      <c r="C69" s="1">
        <v>1.1816755000000001</v>
      </c>
      <c r="D69" s="1">
        <v>0.27161468999999999</v>
      </c>
      <c r="E69" s="1">
        <v>0.75900464999999995</v>
      </c>
      <c r="F69" s="1">
        <v>0.82720000000000005</v>
      </c>
      <c r="G69" s="1">
        <v>1.0983219500000001</v>
      </c>
      <c r="H69" s="1">
        <v>0.99548329999999996</v>
      </c>
      <c r="I69" s="1">
        <v>0.89511499999999999</v>
      </c>
    </row>
    <row r="70" spans="2:9" x14ac:dyDescent="0.2">
      <c r="B70" s="1">
        <v>0.77082786999999997</v>
      </c>
      <c r="C70" s="1">
        <v>1.08526246</v>
      </c>
      <c r="D70" s="1">
        <v>0.61913784999999999</v>
      </c>
      <c r="E70" s="1">
        <v>0.81262765999999997</v>
      </c>
      <c r="F70" s="1">
        <v>0.76027100000000003</v>
      </c>
      <c r="G70" s="1">
        <v>1.0097457299999999</v>
      </c>
      <c r="H70" s="1">
        <v>0.87223905999999995</v>
      </c>
      <c r="I70" s="1">
        <v>1.3367389999999999</v>
      </c>
    </row>
    <row r="71" spans="2:9" x14ac:dyDescent="0.2">
      <c r="B71" s="1">
        <v>0.45122680999999998</v>
      </c>
      <c r="C71" s="1">
        <v>1.3430658799999999</v>
      </c>
      <c r="D71" s="1">
        <v>0.69518217000000004</v>
      </c>
      <c r="E71" s="1">
        <v>1.2283245300000001</v>
      </c>
      <c r="F71" s="1">
        <v>0.36074400000000001</v>
      </c>
      <c r="G71" s="1">
        <v>1.1226216499999999</v>
      </c>
      <c r="H71" s="1">
        <v>0.87311311999999996</v>
      </c>
      <c r="I71" s="1">
        <v>0.91550399999999998</v>
      </c>
    </row>
    <row r="72" spans="2:9" x14ac:dyDescent="0.2">
      <c r="B72" s="1">
        <v>0.61095887999999998</v>
      </c>
      <c r="C72" s="1">
        <v>1.09469751</v>
      </c>
      <c r="D72" s="1">
        <v>0.75131060000000005</v>
      </c>
      <c r="E72" s="1">
        <v>1.1054669500000001</v>
      </c>
      <c r="F72" s="1">
        <v>1.071188</v>
      </c>
      <c r="G72" s="1">
        <v>0.39094900999999999</v>
      </c>
      <c r="H72" s="1">
        <v>0.92997737999999996</v>
      </c>
      <c r="I72" s="1">
        <v>0.95585500000000001</v>
      </c>
    </row>
    <row r="73" spans="2:9" x14ac:dyDescent="0.2">
      <c r="B73" s="1">
        <v>0.84973423000000003</v>
      </c>
      <c r="C73" s="1">
        <v>0.85338329999999996</v>
      </c>
      <c r="D73" s="1">
        <v>0.52943532000000004</v>
      </c>
      <c r="E73" s="1">
        <v>0.84126878000000005</v>
      </c>
      <c r="F73" s="1">
        <v>0.841109</v>
      </c>
      <c r="G73" s="1">
        <v>0.97117852000000005</v>
      </c>
      <c r="H73" s="1">
        <v>0.43787277000000002</v>
      </c>
      <c r="I73" s="1">
        <v>1.1513500000000001</v>
      </c>
    </row>
    <row r="74" spans="2:9" x14ac:dyDescent="0.2">
      <c r="B74" s="1">
        <v>0.98400969000000005</v>
      </c>
      <c r="C74" s="1">
        <v>1.2127632100000001</v>
      </c>
      <c r="D74" s="1">
        <v>0.40200390000000003</v>
      </c>
      <c r="E74" s="1">
        <v>0.28856742000000002</v>
      </c>
      <c r="F74" s="1">
        <v>0.63512800000000003</v>
      </c>
      <c r="G74" s="1">
        <v>1.10239117</v>
      </c>
      <c r="H74" s="1">
        <v>0.88316211</v>
      </c>
      <c r="I74" s="1">
        <v>0.977742</v>
      </c>
    </row>
    <row r="75" spans="2:9" x14ac:dyDescent="0.2">
      <c r="B75" s="1">
        <v>0.77401803999999996</v>
      </c>
      <c r="C75" s="1">
        <v>1.12672515</v>
      </c>
      <c r="D75" s="1">
        <v>0.51651453999999997</v>
      </c>
      <c r="E75" s="1">
        <v>0.76900027000000004</v>
      </c>
      <c r="F75" s="1">
        <v>0.56106500000000004</v>
      </c>
      <c r="G75" s="1">
        <v>1.17413306</v>
      </c>
      <c r="H75" s="1">
        <v>0.43752679999999999</v>
      </c>
      <c r="I75" s="1">
        <v>1.0197229999999999</v>
      </c>
    </row>
    <row r="76" spans="2:9" x14ac:dyDescent="0.2">
      <c r="B76" s="1">
        <v>0.80940862999999996</v>
      </c>
      <c r="C76" s="1">
        <v>0.94566565999999996</v>
      </c>
      <c r="D76" s="1">
        <v>0.45288808000000003</v>
      </c>
      <c r="E76" s="1">
        <v>0.98679315000000001</v>
      </c>
      <c r="F76" s="1">
        <v>0.50260000000000005</v>
      </c>
      <c r="G76" s="1">
        <v>0.62701629999999997</v>
      </c>
      <c r="H76" s="1">
        <v>0.65535204999999996</v>
      </c>
      <c r="I76" s="1">
        <v>1.1802649999999999</v>
      </c>
    </row>
    <row r="77" spans="2:9" x14ac:dyDescent="0.2">
      <c r="B77" s="1">
        <v>0.54029654999999999</v>
      </c>
      <c r="C77" s="1">
        <v>1.03247698</v>
      </c>
      <c r="D77" s="1">
        <v>0.51436846000000003</v>
      </c>
      <c r="E77" s="1">
        <v>0.93065394000000001</v>
      </c>
      <c r="F77" s="1">
        <v>0.29830000000000001</v>
      </c>
      <c r="G77" s="1">
        <v>1.0027605500000001</v>
      </c>
      <c r="H77" s="1">
        <v>1.0540649499999999</v>
      </c>
      <c r="I77" s="1">
        <v>1.503701</v>
      </c>
    </row>
    <row r="78" spans="2:9" x14ac:dyDescent="0.2">
      <c r="B78" s="1">
        <v>1.0668384799999999</v>
      </c>
      <c r="C78" s="1">
        <v>1.1771194</v>
      </c>
      <c r="D78" s="1">
        <v>0.40367248999999999</v>
      </c>
      <c r="E78" s="1">
        <v>1.0951812999999999</v>
      </c>
      <c r="F78" s="1">
        <v>0.26181700000000002</v>
      </c>
      <c r="G78" s="1">
        <v>0.52841928000000005</v>
      </c>
      <c r="H78" s="1">
        <v>0.58150895999999996</v>
      </c>
      <c r="I78" s="1">
        <v>1.1837059999999999</v>
      </c>
    </row>
    <row r="79" spans="2:9" x14ac:dyDescent="0.2">
      <c r="B79" s="1">
        <v>1.2662005599999999</v>
      </c>
      <c r="C79" s="1">
        <v>1.2340960400000001</v>
      </c>
      <c r="D79" s="1">
        <v>0.69140763000000005</v>
      </c>
      <c r="E79" s="1">
        <v>0.59935307999999998</v>
      </c>
      <c r="F79" s="1">
        <v>0.78538799999999998</v>
      </c>
      <c r="G79" s="1">
        <v>0.54040639000000001</v>
      </c>
      <c r="H79" s="1">
        <v>0.72320574999999998</v>
      </c>
      <c r="I79" s="1">
        <v>0.89407000000000003</v>
      </c>
    </row>
    <row r="80" spans="2:9" x14ac:dyDescent="0.2">
      <c r="B80" s="1">
        <v>0.96362026000000001</v>
      </c>
      <c r="C80" s="1">
        <v>1.2630485199999999</v>
      </c>
      <c r="D80" s="1">
        <v>0.61934772999999999</v>
      </c>
      <c r="E80" s="1">
        <v>1.1248147399999999</v>
      </c>
      <c r="F80" s="1">
        <v>0.18068400000000001</v>
      </c>
      <c r="G80" s="1">
        <v>1.2125736199999999</v>
      </c>
      <c r="H80" s="1">
        <v>0.57689047000000004</v>
      </c>
      <c r="I80" s="1">
        <v>1.204976</v>
      </c>
    </row>
    <row r="81" spans="2:9" x14ac:dyDescent="0.2">
      <c r="B81" s="1">
        <v>0.80313031000000001</v>
      </c>
      <c r="C81" s="1">
        <v>0.96072661999999998</v>
      </c>
      <c r="D81" s="1">
        <v>0.66921021000000003</v>
      </c>
      <c r="E81" s="1">
        <v>0.92466521000000002</v>
      </c>
      <c r="F81" s="1">
        <v>0.44037599999999999</v>
      </c>
      <c r="G81" s="1">
        <v>1.1161568500000001</v>
      </c>
      <c r="H81" s="1">
        <v>0.93531843999999997</v>
      </c>
      <c r="I81" s="1">
        <v>1.0861209999999999</v>
      </c>
    </row>
    <row r="82" spans="2:9" x14ac:dyDescent="0.2">
      <c r="B82" s="1">
        <v>0.84855941000000001</v>
      </c>
      <c r="C82" s="1">
        <v>0.97167804000000002</v>
      </c>
      <c r="D82" s="1">
        <v>0.39955403</v>
      </c>
      <c r="E82" s="1">
        <v>0.37653089000000001</v>
      </c>
      <c r="F82" s="1">
        <v>0.71548800000000001</v>
      </c>
      <c r="G82" s="1">
        <v>1.27414472</v>
      </c>
      <c r="H82" s="1">
        <v>0.74072366999999995</v>
      </c>
      <c r="I82" s="1">
        <v>1.506189</v>
      </c>
    </row>
    <row r="83" spans="2:9" x14ac:dyDescent="0.2">
      <c r="B83" s="1">
        <v>0.37564407999999999</v>
      </c>
      <c r="C83" s="1">
        <v>1.0406349800000001</v>
      </c>
      <c r="D83" s="1">
        <v>1.0941496500000001</v>
      </c>
      <c r="E83" s="1">
        <v>1.0924356500000001</v>
      </c>
      <c r="F83" s="1">
        <v>0.975325</v>
      </c>
      <c r="G83" s="1">
        <v>0.85526124000000003</v>
      </c>
      <c r="H83" s="1">
        <v>0.45539766999999998</v>
      </c>
      <c r="I83" s="1">
        <v>0.87805200000000005</v>
      </c>
    </row>
    <row r="84" spans="2:9" x14ac:dyDescent="0.2">
      <c r="B84" s="1">
        <v>0.92727057000000002</v>
      </c>
      <c r="C84" s="1">
        <v>0.94848491000000001</v>
      </c>
      <c r="D84" s="1">
        <v>0.37909918999999997</v>
      </c>
      <c r="E84" s="1">
        <v>0.95463237999999995</v>
      </c>
      <c r="F84" s="1">
        <v>0.95854300000000003</v>
      </c>
      <c r="G84" s="1">
        <v>1.13451586</v>
      </c>
      <c r="H84" s="1">
        <v>0.70104862000000001</v>
      </c>
      <c r="I84" s="1">
        <v>0.96999800000000003</v>
      </c>
    </row>
    <row r="85" spans="2:9" x14ac:dyDescent="0.2">
      <c r="B85" s="1">
        <v>0.51919504000000005</v>
      </c>
      <c r="C85" s="1">
        <v>1.34037253</v>
      </c>
      <c r="D85" s="1">
        <v>0.73302836999999998</v>
      </c>
      <c r="E85" s="1">
        <v>0.51037147000000005</v>
      </c>
      <c r="F85" s="1">
        <v>0.36542799999999998</v>
      </c>
      <c r="G85" s="1">
        <v>0.45763386</v>
      </c>
      <c r="H85" s="1">
        <v>0.67686458000000005</v>
      </c>
      <c r="I85" s="1">
        <v>1.4586589999999999</v>
      </c>
    </row>
    <row r="86" spans="2:9" x14ac:dyDescent="0.2">
      <c r="B86" s="1">
        <v>0.85142342000000004</v>
      </c>
      <c r="C86" s="1">
        <v>1.2383894600000001</v>
      </c>
      <c r="D86" s="1">
        <v>0.51405076000000005</v>
      </c>
      <c r="E86" s="1">
        <v>0.54214890999999998</v>
      </c>
      <c r="F86" s="1">
        <v>0.59277999999999997</v>
      </c>
      <c r="G86" s="1">
        <v>1.2213505899999999</v>
      </c>
      <c r="H86" s="1">
        <v>0.48849857000000002</v>
      </c>
      <c r="I86" s="1">
        <v>0.96841100000000002</v>
      </c>
    </row>
    <row r="87" spans="2:9" x14ac:dyDescent="0.2">
      <c r="B87" s="1">
        <v>1.3037676300000001</v>
      </c>
      <c r="C87" s="1">
        <v>1.0505771699999999</v>
      </c>
      <c r="D87" s="1">
        <v>1.0598286400000001</v>
      </c>
      <c r="E87" s="1">
        <v>0.98279799999999995</v>
      </c>
      <c r="F87" s="1">
        <v>0.88225699999999996</v>
      </c>
      <c r="G87" s="1">
        <v>0.93887847000000002</v>
      </c>
      <c r="H87" s="1">
        <v>0.55069104999999996</v>
      </c>
      <c r="I87" s="1">
        <v>1.292878</v>
      </c>
    </row>
    <row r="88" spans="2:9" x14ac:dyDescent="0.2">
      <c r="B88" s="1">
        <v>0.97988173999999995</v>
      </c>
      <c r="C88" s="1">
        <v>1.56604207</v>
      </c>
      <c r="D88" s="1">
        <v>1.0250324900000001</v>
      </c>
      <c r="E88" s="1">
        <v>1.08388752</v>
      </c>
      <c r="F88" s="1">
        <v>0.47814499999999999</v>
      </c>
      <c r="G88" s="1">
        <v>0.89811949999999996</v>
      </c>
      <c r="H88" s="1">
        <v>0.53775932999999998</v>
      </c>
      <c r="I88" s="1">
        <v>1.1535310000000001</v>
      </c>
    </row>
    <row r="89" spans="2:9" x14ac:dyDescent="0.2">
      <c r="B89" s="1">
        <v>0.85706545000000001</v>
      </c>
      <c r="C89" s="1">
        <v>0.82159225999999996</v>
      </c>
      <c r="D89" s="1">
        <v>0.59453113999999996</v>
      </c>
      <c r="E89" s="1">
        <v>0.99995712999999997</v>
      </c>
      <c r="F89" s="1">
        <v>0.57047800000000004</v>
      </c>
      <c r="G89" s="1">
        <v>1.03498504</v>
      </c>
      <c r="H89" s="1">
        <v>0.90304415000000005</v>
      </c>
      <c r="I89" s="1">
        <v>1.0408409999999999</v>
      </c>
    </row>
    <row r="90" spans="2:9" x14ac:dyDescent="0.2">
      <c r="B90" s="1">
        <v>0.59490953999999996</v>
      </c>
      <c r="C90" s="1">
        <v>1.2670900899999999</v>
      </c>
      <c r="D90" s="1">
        <v>0.75146648999999999</v>
      </c>
      <c r="E90" s="1">
        <v>0.88258506999999997</v>
      </c>
      <c r="F90" s="1">
        <v>0.37142700000000001</v>
      </c>
      <c r="G90" s="1">
        <v>1.0472744700000001</v>
      </c>
      <c r="H90" s="1">
        <v>0.86686664999999996</v>
      </c>
      <c r="I90" s="1">
        <v>1.2074959999999999</v>
      </c>
    </row>
    <row r="91" spans="2:9" x14ac:dyDescent="0.2">
      <c r="B91" s="1">
        <v>0.90585700999999996</v>
      </c>
      <c r="C91" s="1">
        <v>1.4416836200000001</v>
      </c>
      <c r="D91" s="1">
        <v>1.6229670599999999</v>
      </c>
      <c r="E91" s="1">
        <v>1.0977531599999999</v>
      </c>
      <c r="F91" s="1">
        <v>0.53964400000000001</v>
      </c>
      <c r="G91" s="1">
        <v>1.3071349699999999</v>
      </c>
      <c r="H91" s="1">
        <v>0.27289105000000002</v>
      </c>
      <c r="I91" s="1">
        <v>1.1580159999999999</v>
      </c>
    </row>
    <row r="92" spans="2:9" x14ac:dyDescent="0.2">
      <c r="B92" s="1">
        <v>0.80711845999999998</v>
      </c>
      <c r="C92" s="1">
        <v>1.3871825099999999</v>
      </c>
      <c r="D92" s="1">
        <v>0.88449381999999999</v>
      </c>
      <c r="E92" s="1">
        <v>0.92264352999999999</v>
      </c>
      <c r="F92" s="1">
        <v>0.94150900000000004</v>
      </c>
      <c r="G92" s="1">
        <v>0.81005516</v>
      </c>
      <c r="H92" s="1">
        <v>0.68607297</v>
      </c>
      <c r="I92" s="1">
        <v>1.4789559999999999</v>
      </c>
    </row>
    <row r="93" spans="2:9" x14ac:dyDescent="0.2">
      <c r="B93" s="1">
        <v>0.52246585000000001</v>
      </c>
      <c r="C93" s="1">
        <v>1.10720062</v>
      </c>
      <c r="D93" s="1">
        <v>1.1282265300000001</v>
      </c>
      <c r="E93" s="1">
        <v>1.04643519</v>
      </c>
      <c r="F93" s="1">
        <v>0.89063499999999995</v>
      </c>
      <c r="G93" s="1">
        <v>0.66842376000000003</v>
      </c>
      <c r="H93" s="1">
        <v>0.68660401000000004</v>
      </c>
      <c r="I93" s="1">
        <v>1.09575</v>
      </c>
    </row>
    <row r="94" spans="2:9" x14ac:dyDescent="0.2">
      <c r="B94" s="1">
        <v>0.46062421999999997</v>
      </c>
      <c r="C94" s="1">
        <v>0.95276362000000003</v>
      </c>
      <c r="D94" s="1">
        <v>1.14793217</v>
      </c>
      <c r="E94" s="1">
        <v>0.92861585000000002</v>
      </c>
      <c r="F94" s="1">
        <v>0.19628499999999999</v>
      </c>
      <c r="G94" s="1">
        <v>1.09069522</v>
      </c>
      <c r="H94" s="1">
        <v>0.82502070999999999</v>
      </c>
      <c r="I94" s="1">
        <v>0.95332399999999995</v>
      </c>
    </row>
    <row r="95" spans="2:9" x14ac:dyDescent="0.2">
      <c r="B95" s="1">
        <v>0.30388239</v>
      </c>
      <c r="C95" s="1">
        <v>0.99488019999999999</v>
      </c>
      <c r="D95" s="1">
        <v>0.59991468000000003</v>
      </c>
      <c r="E95" s="1">
        <v>1.2756757700000001</v>
      </c>
      <c r="F95" s="1">
        <v>0.655667</v>
      </c>
      <c r="G95" s="1">
        <v>1.1183716399999999</v>
      </c>
      <c r="H95" s="1">
        <v>0.57068976000000005</v>
      </c>
      <c r="I95" s="1">
        <v>1.18634</v>
      </c>
    </row>
    <row r="96" spans="2:9" x14ac:dyDescent="0.2">
      <c r="B96" s="1">
        <v>0.97881147999999996</v>
      </c>
      <c r="C96" s="1">
        <v>1.01675078</v>
      </c>
      <c r="D96" s="1">
        <v>0.23968718</v>
      </c>
      <c r="E96" s="1">
        <v>0.91539380999999997</v>
      </c>
      <c r="F96" s="1">
        <v>1.2027800399999999</v>
      </c>
      <c r="G96" s="1">
        <v>1.1479354100000001</v>
      </c>
      <c r="H96" s="1">
        <v>0.36821480000000001</v>
      </c>
      <c r="I96" s="1">
        <v>1.1276980000000001</v>
      </c>
    </row>
    <row r="97" spans="2:9" x14ac:dyDescent="0.2">
      <c r="B97" s="1">
        <v>1.0083635399999999</v>
      </c>
      <c r="C97" s="1">
        <v>0.89864814000000004</v>
      </c>
      <c r="D97" s="1">
        <v>0.4897166</v>
      </c>
      <c r="E97" s="1">
        <v>1.14874849</v>
      </c>
      <c r="F97" s="1">
        <v>0.93071247000000001</v>
      </c>
      <c r="G97" s="1">
        <v>0.98902034999999999</v>
      </c>
      <c r="H97" s="1">
        <v>0.73517054000000004</v>
      </c>
      <c r="I97" s="1">
        <v>1.4084950000000001</v>
      </c>
    </row>
    <row r="98" spans="2:9" x14ac:dyDescent="0.2">
      <c r="B98" s="1">
        <v>0.74761637000000003</v>
      </c>
      <c r="C98" s="1">
        <v>0.55549693</v>
      </c>
      <c r="D98" s="1">
        <v>1.1804717300000001</v>
      </c>
      <c r="E98" s="1">
        <v>0.39085335999999998</v>
      </c>
      <c r="F98" s="1">
        <v>0.48818179</v>
      </c>
      <c r="G98" s="1">
        <v>0.95176114999999994</v>
      </c>
      <c r="H98" s="1">
        <v>0.39762001000000002</v>
      </c>
      <c r="I98" s="1">
        <v>0.99024800000000002</v>
      </c>
    </row>
    <row r="99" spans="2:9" x14ac:dyDescent="0.2">
      <c r="B99" s="1">
        <v>0.32186904999999999</v>
      </c>
      <c r="C99" s="1">
        <v>1.1048744500000001</v>
      </c>
      <c r="D99" s="1">
        <v>0.84001225999999996</v>
      </c>
      <c r="E99" s="1">
        <v>0.96292723999999996</v>
      </c>
      <c r="F99" s="1">
        <v>1.02331711</v>
      </c>
      <c r="G99" s="1">
        <v>1.2968062199999999</v>
      </c>
      <c r="H99" s="1">
        <v>1.2131408400000001</v>
      </c>
      <c r="I99" s="1">
        <v>0.90795899999999996</v>
      </c>
    </row>
    <row r="100" spans="2:9" x14ac:dyDescent="0.2">
      <c r="B100" s="1">
        <v>0.91824863000000001</v>
      </c>
      <c r="C100" s="1">
        <v>1.18974275</v>
      </c>
      <c r="D100" s="1">
        <v>0.85410839000000005</v>
      </c>
      <c r="E100" s="1">
        <v>0.71721561</v>
      </c>
      <c r="F100" s="1">
        <v>0.75408944</v>
      </c>
      <c r="G100" s="1">
        <v>1.34819825</v>
      </c>
      <c r="H100" s="1">
        <v>0.41002164000000002</v>
      </c>
      <c r="I100" s="1">
        <v>1.3751880000000001</v>
      </c>
    </row>
    <row r="101" spans="2:9" x14ac:dyDescent="0.2">
      <c r="B101" s="1">
        <v>0.26182812999999999</v>
      </c>
      <c r="C101" s="1">
        <v>1.36114037</v>
      </c>
      <c r="D101" s="1">
        <v>0.91509163999999998</v>
      </c>
      <c r="E101" s="1">
        <v>1.0997466</v>
      </c>
      <c r="F101" s="1">
        <v>0.89859383999999998</v>
      </c>
      <c r="G101" s="1">
        <v>1.11835693</v>
      </c>
      <c r="H101" s="1">
        <v>0.64829448999999995</v>
      </c>
      <c r="I101" s="1">
        <v>1.0672729999999999</v>
      </c>
    </row>
    <row r="102" spans="2:9" x14ac:dyDescent="0.2">
      <c r="B102" s="1">
        <v>1.0925621000000001</v>
      </c>
      <c r="C102" s="1">
        <v>0.80770721000000001</v>
      </c>
      <c r="D102" s="1">
        <v>0.60138519000000001</v>
      </c>
      <c r="E102" s="1">
        <v>1.14824751</v>
      </c>
      <c r="F102" s="1">
        <v>0.36358905000000002</v>
      </c>
      <c r="G102" s="1">
        <v>1.3688109900000001</v>
      </c>
      <c r="H102" s="1">
        <v>1.1265182899999999</v>
      </c>
      <c r="I102" s="1">
        <v>0.73284300000000002</v>
      </c>
    </row>
    <row r="103" spans="2:9" x14ac:dyDescent="0.2">
      <c r="B103" s="1">
        <v>0.48538323999999999</v>
      </c>
      <c r="C103" s="1">
        <v>0.72265407999999998</v>
      </c>
      <c r="D103" s="1">
        <v>0.56004935</v>
      </c>
      <c r="E103" s="1">
        <v>1.0872438900000001</v>
      </c>
      <c r="F103" s="1">
        <v>0.72985462999999995</v>
      </c>
      <c r="G103" s="1">
        <v>1.04335076</v>
      </c>
      <c r="H103" s="1">
        <v>0.73736689</v>
      </c>
      <c r="I103" s="1">
        <v>0.98455400000000004</v>
      </c>
    </row>
    <row r="104" spans="2:9" x14ac:dyDescent="0.2">
      <c r="B104" s="1">
        <v>1.1584070900000001</v>
      </c>
      <c r="C104" s="1">
        <v>0.62362273999999995</v>
      </c>
      <c r="D104" s="1">
        <v>0.75498089000000002</v>
      </c>
      <c r="E104" s="1">
        <v>0.77694392000000001</v>
      </c>
      <c r="F104" s="1">
        <v>0.68040692999999997</v>
      </c>
      <c r="G104" s="1">
        <v>0.99519217000000004</v>
      </c>
      <c r="H104" s="1">
        <v>0.89737456000000004</v>
      </c>
      <c r="I104" s="1">
        <v>0.89793400000000001</v>
      </c>
    </row>
    <row r="105" spans="2:9" x14ac:dyDescent="0.2">
      <c r="B105" s="1">
        <v>0.33064514</v>
      </c>
      <c r="C105" s="1">
        <v>1.41666377</v>
      </c>
      <c r="D105" s="1">
        <v>0.78633344999999999</v>
      </c>
      <c r="E105" s="1">
        <v>1.5061347899999999</v>
      </c>
      <c r="F105" s="1">
        <v>0.31695069999999997</v>
      </c>
      <c r="G105" s="1">
        <v>1.3931199299999999</v>
      </c>
      <c r="H105" s="1">
        <v>1.0387775699999999</v>
      </c>
      <c r="I105" s="1">
        <v>1.3331999999999999</v>
      </c>
    </row>
    <row r="106" spans="2:9" x14ac:dyDescent="0.2">
      <c r="B106" s="1">
        <v>0.63733682999999997</v>
      </c>
      <c r="C106" s="1">
        <v>1.79699867</v>
      </c>
      <c r="D106" s="1">
        <v>0.68865105999999998</v>
      </c>
      <c r="E106" s="1">
        <v>0.53195888000000002</v>
      </c>
      <c r="F106" s="1">
        <v>0.94328546999999996</v>
      </c>
      <c r="G106" s="1">
        <v>0.38849985999999997</v>
      </c>
      <c r="H106" s="1">
        <v>0.77578415000000001</v>
      </c>
      <c r="I106" s="1">
        <v>1.097054</v>
      </c>
    </row>
    <row r="107" spans="2:9" x14ac:dyDescent="0.2">
      <c r="B107" s="1">
        <v>0.61324392000000005</v>
      </c>
      <c r="C107" s="1">
        <v>1.23942547</v>
      </c>
      <c r="D107" s="1">
        <v>0.47139964000000001</v>
      </c>
      <c r="E107" s="1">
        <v>0.97222434000000002</v>
      </c>
      <c r="F107" s="1">
        <v>0.70651341999999995</v>
      </c>
      <c r="G107" s="1">
        <v>1.0877741999999999</v>
      </c>
      <c r="H107" s="1">
        <v>0.81707509</v>
      </c>
      <c r="I107" s="1">
        <v>1.2130019999999999</v>
      </c>
    </row>
    <row r="108" spans="2:9" x14ac:dyDescent="0.2">
      <c r="B108" s="1">
        <v>1.0116299</v>
      </c>
      <c r="C108" s="1">
        <v>1.2708698199999999</v>
      </c>
      <c r="D108" s="1">
        <v>0.91788431000000004</v>
      </c>
      <c r="E108" s="1">
        <v>1.4420143400000001</v>
      </c>
      <c r="F108" s="1">
        <v>0.70371872000000002</v>
      </c>
      <c r="G108" s="1">
        <v>0.96916588000000004</v>
      </c>
      <c r="H108" s="1">
        <v>0.54950178000000005</v>
      </c>
      <c r="I108" s="1">
        <v>1.2146220000000001</v>
      </c>
    </row>
    <row r="109" spans="2:9" x14ac:dyDescent="0.2">
      <c r="B109" s="1">
        <v>0.71491556000000001</v>
      </c>
      <c r="C109" s="1">
        <v>1.01015784</v>
      </c>
      <c r="D109" s="1">
        <v>1.0083670199999999</v>
      </c>
      <c r="E109" s="1">
        <v>0.98181467</v>
      </c>
      <c r="F109" s="1">
        <v>0.79889907999999998</v>
      </c>
      <c r="G109" s="1">
        <v>1.2056678199999999</v>
      </c>
      <c r="H109" s="1">
        <v>0.94714883999999999</v>
      </c>
      <c r="I109" s="1">
        <v>1.10178</v>
      </c>
    </row>
    <row r="110" spans="2:9" x14ac:dyDescent="0.2">
      <c r="B110" s="1">
        <v>0.47702011</v>
      </c>
      <c r="C110" s="1">
        <v>0.92540719999999999</v>
      </c>
      <c r="D110" s="1">
        <v>0.48382757999999998</v>
      </c>
      <c r="E110" s="1">
        <v>0.80426752000000001</v>
      </c>
      <c r="F110" s="1">
        <v>0.60658234</v>
      </c>
      <c r="G110" s="1">
        <v>1.0927239799999999</v>
      </c>
      <c r="H110" s="1">
        <v>0.49971639000000001</v>
      </c>
      <c r="I110" s="1">
        <v>1.1117919999999999</v>
      </c>
    </row>
    <row r="111" spans="2:9" x14ac:dyDescent="0.2">
      <c r="B111" s="1">
        <v>1.20113245</v>
      </c>
      <c r="C111" s="1">
        <v>0.99342264000000002</v>
      </c>
      <c r="D111" s="1">
        <v>0.79772924999999995</v>
      </c>
      <c r="E111" s="1">
        <v>0.80365525000000004</v>
      </c>
      <c r="F111" s="1">
        <v>0.92706158000000005</v>
      </c>
      <c r="G111" s="1">
        <v>1.05865305</v>
      </c>
      <c r="H111" s="1">
        <v>1.1905696100000001</v>
      </c>
      <c r="I111" s="1">
        <v>0.85892299999999999</v>
      </c>
    </row>
    <row r="112" spans="2:9" x14ac:dyDescent="0.2">
      <c r="B112" s="1">
        <v>0.80103144000000004</v>
      </c>
      <c r="C112" s="1">
        <v>1.33227081</v>
      </c>
      <c r="D112" s="1">
        <v>0.72962391999999998</v>
      </c>
      <c r="E112" s="1">
        <v>1.0900888900000001</v>
      </c>
      <c r="F112" s="1">
        <v>0.90172743</v>
      </c>
      <c r="G112" s="1">
        <v>1.2400811700000001</v>
      </c>
      <c r="H112" s="1">
        <v>0.60780727000000001</v>
      </c>
      <c r="I112" s="1">
        <v>0.64080099999999995</v>
      </c>
    </row>
    <row r="113" spans="2:9" x14ac:dyDescent="0.2">
      <c r="B113" s="1">
        <v>0.72269658000000003</v>
      </c>
      <c r="C113" s="1">
        <v>1.66799483</v>
      </c>
      <c r="D113" s="1">
        <v>0.88008191999999996</v>
      </c>
      <c r="E113" s="1">
        <v>0.98440183000000003</v>
      </c>
      <c r="F113" s="1">
        <v>0.87509906999999998</v>
      </c>
      <c r="G113" s="1">
        <v>1.1148429399999999</v>
      </c>
      <c r="H113" s="1">
        <v>0.72880502999999996</v>
      </c>
      <c r="I113" s="1">
        <v>0.80907399999999996</v>
      </c>
    </row>
    <row r="114" spans="2:9" x14ac:dyDescent="0.2">
      <c r="B114" s="1">
        <v>1.0997301799999999</v>
      </c>
      <c r="C114" s="1">
        <v>1.1075159699999999</v>
      </c>
      <c r="D114" s="1">
        <v>0.52011704000000003</v>
      </c>
      <c r="E114" s="1">
        <v>1.1176107799999999</v>
      </c>
      <c r="F114" s="1">
        <v>1.14683899</v>
      </c>
      <c r="G114" s="1">
        <v>1.2933858499999999</v>
      </c>
      <c r="H114" s="1">
        <v>0.62391260999999998</v>
      </c>
      <c r="I114" s="1">
        <v>0.77741899999999997</v>
      </c>
    </row>
    <row r="115" spans="2:9" x14ac:dyDescent="0.2">
      <c r="B115" s="1">
        <v>0.20664725</v>
      </c>
      <c r="C115" s="1">
        <v>1.46906303</v>
      </c>
      <c r="D115" s="1">
        <v>0.85927229000000005</v>
      </c>
      <c r="E115" s="1">
        <v>1.2923501900000001</v>
      </c>
      <c r="F115" s="1">
        <v>1.0608170100000001</v>
      </c>
      <c r="G115" s="1">
        <v>0.805925</v>
      </c>
      <c r="H115" s="1">
        <v>0.91447007000000002</v>
      </c>
      <c r="I115" s="1">
        <v>0.79243399999999997</v>
      </c>
    </row>
    <row r="116" spans="2:9" x14ac:dyDescent="0.2">
      <c r="B116" s="1">
        <v>1.0655870700000001</v>
      </c>
      <c r="C116" s="1">
        <v>1.0558593700000001</v>
      </c>
      <c r="D116" s="1">
        <v>0.82454837000000003</v>
      </c>
      <c r="E116" s="1">
        <v>1.04935472</v>
      </c>
      <c r="F116" s="1">
        <v>0.60398600999999996</v>
      </c>
      <c r="G116" s="1">
        <v>0.89765200000000001</v>
      </c>
      <c r="H116" s="1">
        <v>0.83864256999999998</v>
      </c>
      <c r="I116" s="1">
        <v>1.605145</v>
      </c>
    </row>
    <row r="117" spans="2:9" x14ac:dyDescent="0.2">
      <c r="B117" s="1">
        <v>0.88336442999999998</v>
      </c>
      <c r="C117" s="1">
        <v>0.81427563000000003</v>
      </c>
      <c r="D117" s="1">
        <v>0.90207574000000001</v>
      </c>
      <c r="E117" s="1">
        <v>1.0119523800000001</v>
      </c>
      <c r="F117" s="1">
        <v>0.46355439999999998</v>
      </c>
      <c r="G117" s="1">
        <v>0.95399500000000004</v>
      </c>
      <c r="H117" s="1">
        <v>0.87331314000000004</v>
      </c>
      <c r="I117" s="1">
        <v>1.0027200000000001</v>
      </c>
    </row>
    <row r="118" spans="2:9" x14ac:dyDescent="0.2">
      <c r="B118" s="1">
        <v>0.89916448999999998</v>
      </c>
      <c r="C118" s="1">
        <v>0.91234926000000005</v>
      </c>
      <c r="D118" s="1">
        <v>0.67026300999999999</v>
      </c>
      <c r="E118" s="1">
        <v>1.35333083</v>
      </c>
      <c r="F118" s="1">
        <v>0.86193825000000002</v>
      </c>
      <c r="G118" s="1">
        <v>1.0457270000000001</v>
      </c>
      <c r="H118" s="1">
        <v>0.62606170999999999</v>
      </c>
      <c r="I118" s="1">
        <v>1.226842</v>
      </c>
    </row>
    <row r="119" spans="2:9" x14ac:dyDescent="0.2">
      <c r="B119" s="1">
        <v>1.0084543100000001</v>
      </c>
      <c r="C119" s="1">
        <v>0.29390947000000001</v>
      </c>
      <c r="D119" s="1">
        <v>0.62811161999999998</v>
      </c>
      <c r="E119" s="1">
        <v>1.0701847</v>
      </c>
      <c r="F119" s="1">
        <v>0.30743036000000001</v>
      </c>
      <c r="G119" s="1">
        <v>0.96559700000000004</v>
      </c>
      <c r="H119" s="1">
        <v>0.54478683000000006</v>
      </c>
      <c r="I119" s="1">
        <v>0.95534699999999995</v>
      </c>
    </row>
    <row r="120" spans="2:9" x14ac:dyDescent="0.2">
      <c r="B120" s="1">
        <v>0.41068909999999997</v>
      </c>
      <c r="C120" s="1">
        <v>0.73881242000000003</v>
      </c>
      <c r="D120" s="1">
        <v>1.0341098099999999</v>
      </c>
      <c r="E120" s="1">
        <v>1.15720405</v>
      </c>
      <c r="F120" s="1">
        <v>1.0959496500000001</v>
      </c>
      <c r="G120" s="1">
        <v>0.78944099999999995</v>
      </c>
      <c r="H120" s="1">
        <v>1.0037668200000001</v>
      </c>
      <c r="I120" s="1">
        <v>1.2888390000000001</v>
      </c>
    </row>
    <row r="121" spans="2:9" x14ac:dyDescent="0.2">
      <c r="B121" s="1">
        <v>0.60919210000000001</v>
      </c>
      <c r="C121" s="1">
        <v>0.88094556999999996</v>
      </c>
      <c r="D121" s="1">
        <v>0.58746955999999995</v>
      </c>
      <c r="E121" s="1">
        <v>0.94612436</v>
      </c>
      <c r="F121" s="1">
        <v>0.70289091000000004</v>
      </c>
      <c r="G121" s="1">
        <v>0.92074400000000001</v>
      </c>
      <c r="H121" s="1">
        <v>0.75329526000000002</v>
      </c>
      <c r="I121" s="1">
        <v>0.767289</v>
      </c>
    </row>
    <row r="122" spans="2:9" x14ac:dyDescent="0.2">
      <c r="B122" s="1">
        <v>0.77382019999999996</v>
      </c>
      <c r="C122" s="1">
        <v>0.99494872999999995</v>
      </c>
      <c r="D122" s="1">
        <v>0.80944298999999997</v>
      </c>
      <c r="E122" s="1">
        <v>1.01355168</v>
      </c>
      <c r="F122" s="1">
        <v>0.40008975000000002</v>
      </c>
      <c r="G122" s="1">
        <v>0.91683300000000001</v>
      </c>
      <c r="H122" s="1">
        <v>1.0602598700000001</v>
      </c>
      <c r="I122" s="1">
        <v>1.0527470000000001</v>
      </c>
    </row>
    <row r="123" spans="2:9" x14ac:dyDescent="0.2">
      <c r="B123" s="1">
        <v>0.71613130999999997</v>
      </c>
      <c r="C123" s="1">
        <v>0.69211780000000001</v>
      </c>
      <c r="D123" s="1">
        <v>0.89821096</v>
      </c>
      <c r="E123" s="1">
        <v>0.24147647999999999</v>
      </c>
      <c r="F123" s="1">
        <v>0.96798253000000001</v>
      </c>
      <c r="G123" s="1">
        <v>0.95320499999999997</v>
      </c>
      <c r="H123" s="1">
        <v>1.2546360000000001</v>
      </c>
      <c r="I123" s="1">
        <v>1.1020019999999999</v>
      </c>
    </row>
    <row r="124" spans="2:9" x14ac:dyDescent="0.2">
      <c r="B124" s="1">
        <v>0.90602411999999999</v>
      </c>
      <c r="C124" s="1">
        <v>1.1607145800000001</v>
      </c>
      <c r="D124" s="1">
        <v>0.42184212999999998</v>
      </c>
      <c r="E124" s="1">
        <v>0.82512750000000001</v>
      </c>
      <c r="F124" s="1">
        <v>0.58512538000000003</v>
      </c>
      <c r="G124" s="1">
        <v>0.92689999999999995</v>
      </c>
      <c r="H124" s="1">
        <v>1.05863</v>
      </c>
      <c r="I124" s="1">
        <v>1.054548</v>
      </c>
    </row>
    <row r="125" spans="2:9" x14ac:dyDescent="0.2">
      <c r="B125" s="1">
        <v>0.58424807999999995</v>
      </c>
      <c r="C125" s="1">
        <v>0.81762380999999995</v>
      </c>
      <c r="D125" s="1">
        <v>0.80538779999999999</v>
      </c>
      <c r="E125" s="1">
        <v>1.24844131</v>
      </c>
      <c r="F125" s="1">
        <v>0.75918242999999996</v>
      </c>
      <c r="G125" s="1">
        <v>1.026176</v>
      </c>
      <c r="H125" s="1">
        <v>0.76795800000000003</v>
      </c>
      <c r="I125" s="1">
        <v>1.1244730000000001</v>
      </c>
    </row>
    <row r="126" spans="2:9" x14ac:dyDescent="0.2">
      <c r="B126" s="1">
        <v>0.60869726999999996</v>
      </c>
      <c r="C126" s="1">
        <v>1.3601315700000001</v>
      </c>
      <c r="D126" s="1">
        <v>0.43707811000000002</v>
      </c>
      <c r="E126" s="1">
        <v>1.8079376899999999</v>
      </c>
      <c r="F126" s="1">
        <v>0.38002335999999998</v>
      </c>
      <c r="G126" s="1">
        <v>0.92787900000000001</v>
      </c>
      <c r="H126" s="1">
        <v>0.91857999999999995</v>
      </c>
      <c r="I126" s="1">
        <v>1.070192</v>
      </c>
    </row>
    <row r="127" spans="2:9" x14ac:dyDescent="0.2">
      <c r="B127" s="1">
        <v>0.55427199000000005</v>
      </c>
      <c r="C127" s="1">
        <v>1.1350312</v>
      </c>
      <c r="D127" s="1">
        <v>0.81937545000000001</v>
      </c>
      <c r="E127" s="1">
        <v>1.4429516899999999</v>
      </c>
      <c r="F127" s="1">
        <v>0.97638437</v>
      </c>
      <c r="G127" s="1">
        <v>1.058781</v>
      </c>
      <c r="H127" s="1">
        <v>0.89880899999999997</v>
      </c>
      <c r="I127" s="1">
        <v>1.0924929999999999</v>
      </c>
    </row>
    <row r="128" spans="2:9" x14ac:dyDescent="0.2">
      <c r="B128" s="1">
        <v>0.44163982000000002</v>
      </c>
      <c r="C128" s="1">
        <v>0.63529656999999995</v>
      </c>
      <c r="D128" s="1">
        <v>0.86894906000000005</v>
      </c>
      <c r="E128" s="1">
        <v>1.28844577</v>
      </c>
      <c r="F128" s="1">
        <v>0.67166552000000002</v>
      </c>
      <c r="G128" s="1">
        <v>0.89697800000000005</v>
      </c>
      <c r="H128" s="1">
        <v>0.85301099999999996</v>
      </c>
      <c r="I128" s="1">
        <v>1.271269</v>
      </c>
    </row>
    <row r="129" spans="2:9" x14ac:dyDescent="0.2">
      <c r="B129" s="1">
        <v>0.71289966000000005</v>
      </c>
      <c r="C129" s="1">
        <v>1.0836861799999999</v>
      </c>
      <c r="D129" s="1">
        <v>0.45957666000000003</v>
      </c>
      <c r="E129" s="1">
        <v>1.29429719</v>
      </c>
      <c r="F129" s="1">
        <v>1.2058304900000001</v>
      </c>
      <c r="G129" s="1">
        <v>0.54674800000000001</v>
      </c>
      <c r="H129" s="1">
        <v>0.74108499999999999</v>
      </c>
      <c r="I129" s="1">
        <v>0.86051999999999995</v>
      </c>
    </row>
    <row r="130" spans="2:9" x14ac:dyDescent="0.2">
      <c r="B130" s="1">
        <v>0.79104940000000001</v>
      </c>
      <c r="C130" s="1">
        <v>1.4281500199999999</v>
      </c>
      <c r="D130" s="1">
        <v>0.55887732999999995</v>
      </c>
      <c r="E130" s="1">
        <v>0.78141305999999999</v>
      </c>
      <c r="F130" s="1">
        <v>1.2429574699999999</v>
      </c>
      <c r="G130" s="1">
        <v>0.69462900000000005</v>
      </c>
      <c r="H130" s="1">
        <v>1.0633429999999999</v>
      </c>
      <c r="I130" s="1">
        <v>0.95365999999999995</v>
      </c>
    </row>
    <row r="131" spans="2:9" x14ac:dyDescent="0.2">
      <c r="B131" s="1">
        <v>0.54769031999999995</v>
      </c>
      <c r="C131" s="1">
        <v>1.21020423</v>
      </c>
      <c r="D131" s="1">
        <v>0.70222887000000001</v>
      </c>
      <c r="E131" s="1">
        <v>1.0780239300000001</v>
      </c>
      <c r="F131" s="1">
        <v>1.00180794</v>
      </c>
      <c r="G131" s="1">
        <v>0.70114100000000001</v>
      </c>
      <c r="H131" s="1">
        <v>1.194385</v>
      </c>
      <c r="I131" s="1">
        <v>1.3157049999999999</v>
      </c>
    </row>
    <row r="132" spans="2:9" x14ac:dyDescent="0.2">
      <c r="B132" s="1">
        <v>0.81781389000000004</v>
      </c>
      <c r="C132" s="1">
        <v>1.4943403</v>
      </c>
      <c r="D132" s="1">
        <v>1.59008102</v>
      </c>
      <c r="E132" s="1">
        <v>0.47879861000000001</v>
      </c>
      <c r="F132" s="1">
        <v>1.00169325</v>
      </c>
      <c r="G132" s="1">
        <v>1.1726449999999999</v>
      </c>
      <c r="H132" s="1">
        <v>0.81097200000000003</v>
      </c>
      <c r="I132" s="1">
        <v>0.86971500000000002</v>
      </c>
    </row>
    <row r="133" spans="2:9" x14ac:dyDescent="0.2">
      <c r="B133" s="1">
        <v>1.05267647</v>
      </c>
      <c r="C133" s="1">
        <v>1.1275565999999999</v>
      </c>
      <c r="D133" s="1">
        <v>0.50067804999999999</v>
      </c>
      <c r="E133" s="1">
        <v>0.82666574999999998</v>
      </c>
      <c r="F133" s="1">
        <v>1.2420509900000001</v>
      </c>
      <c r="G133" s="1">
        <v>0.94012700000000005</v>
      </c>
      <c r="H133" s="1">
        <v>1.180498</v>
      </c>
      <c r="I133" s="1">
        <v>1.190855</v>
      </c>
    </row>
    <row r="134" spans="2:9" x14ac:dyDescent="0.2">
      <c r="B134" s="1">
        <v>0.72986015999999998</v>
      </c>
      <c r="C134" s="1">
        <v>1.2943074299999999</v>
      </c>
      <c r="D134" s="1">
        <v>0.88029285999999995</v>
      </c>
      <c r="E134" s="1">
        <v>1.2397056099999999</v>
      </c>
      <c r="F134" s="1">
        <v>1.0239225599999999</v>
      </c>
      <c r="G134" s="1">
        <v>0.76913299999999996</v>
      </c>
      <c r="H134" s="1">
        <v>1.1789989999999999</v>
      </c>
      <c r="I134" s="1">
        <v>1.1225560000000001</v>
      </c>
    </row>
    <row r="135" spans="2:9" x14ac:dyDescent="0.2">
      <c r="B135" s="1">
        <v>0.93763313000000004</v>
      </c>
      <c r="C135" s="1">
        <v>1.0314001900000001</v>
      </c>
      <c r="D135" s="1">
        <v>0.72944918999999997</v>
      </c>
      <c r="E135" s="1">
        <v>0.98377775000000001</v>
      </c>
      <c r="F135" s="1">
        <v>0.30314992000000002</v>
      </c>
      <c r="G135" s="1">
        <v>0.95231200000000005</v>
      </c>
      <c r="H135" s="1">
        <v>1.1611800000000001</v>
      </c>
      <c r="I135" s="1">
        <v>1.2954049999999999</v>
      </c>
    </row>
    <row r="136" spans="2:9" x14ac:dyDescent="0.2">
      <c r="B136" s="1">
        <v>0.62450178999999995</v>
      </c>
      <c r="C136" s="1">
        <v>1.0623621400000001</v>
      </c>
      <c r="D136" s="1">
        <v>0.68745096999999999</v>
      </c>
      <c r="E136" s="1">
        <v>1.8828803700000001</v>
      </c>
      <c r="F136" s="1">
        <v>0.79345319000000003</v>
      </c>
      <c r="G136" s="1">
        <v>1.0702689999999999</v>
      </c>
      <c r="H136" s="1">
        <v>0.669211</v>
      </c>
      <c r="I136" s="1">
        <v>1.0669949999999999</v>
      </c>
    </row>
    <row r="137" spans="2:9" x14ac:dyDescent="0.2">
      <c r="B137" s="1">
        <v>0.78477958999999997</v>
      </c>
      <c r="C137" s="1">
        <v>1.2523569299999999</v>
      </c>
      <c r="D137" s="1">
        <v>0.41737400000000002</v>
      </c>
      <c r="E137" s="1">
        <v>1.4243090899999999</v>
      </c>
      <c r="F137" s="1">
        <v>0.28314001999999999</v>
      </c>
      <c r="G137" s="1">
        <v>1.1202890000000001</v>
      </c>
      <c r="H137" s="1">
        <v>1.201217</v>
      </c>
      <c r="I137" s="1">
        <v>1.094096</v>
      </c>
    </row>
    <row r="138" spans="2:9" x14ac:dyDescent="0.2">
      <c r="B138" s="1">
        <v>0.96027213</v>
      </c>
      <c r="C138" s="1">
        <v>1.5718592199999999</v>
      </c>
      <c r="D138" s="1">
        <v>0.30276857000000001</v>
      </c>
      <c r="E138" s="1">
        <v>1.2500325400000001</v>
      </c>
      <c r="F138" s="1">
        <v>0.89674962999999996</v>
      </c>
      <c r="G138" s="1">
        <v>0.90199200000000002</v>
      </c>
      <c r="H138" s="1">
        <v>1.1419870000000001</v>
      </c>
      <c r="I138" s="1">
        <v>0.99783922999999997</v>
      </c>
    </row>
    <row r="139" spans="2:9" x14ac:dyDescent="0.2">
      <c r="B139" s="1">
        <v>0.43716867999999998</v>
      </c>
      <c r="C139" s="1">
        <v>0.72319674</v>
      </c>
      <c r="D139" s="1">
        <v>0.80859734000000005</v>
      </c>
      <c r="E139" s="1">
        <v>1.5033290100000001</v>
      </c>
      <c r="F139" s="1">
        <v>0.70811531000000005</v>
      </c>
      <c r="G139" s="1">
        <v>0.69045199999999995</v>
      </c>
      <c r="H139" s="1">
        <v>0.88339500000000004</v>
      </c>
      <c r="I139" s="1">
        <v>1.7337665799999999</v>
      </c>
    </row>
    <row r="140" spans="2:9" x14ac:dyDescent="0.2">
      <c r="B140" s="1">
        <v>0.62091647999999999</v>
      </c>
      <c r="C140" s="1">
        <v>0.97204356999999997</v>
      </c>
      <c r="D140" s="1">
        <v>0.73111464000000004</v>
      </c>
      <c r="E140" s="1">
        <v>0.83089641000000003</v>
      </c>
      <c r="F140" s="1">
        <v>0.76382267999999998</v>
      </c>
      <c r="G140" s="1">
        <v>0.87216000000000005</v>
      </c>
      <c r="H140" s="1">
        <v>0.99634599999999995</v>
      </c>
      <c r="I140" s="1">
        <v>1.06555892</v>
      </c>
    </row>
    <row r="141" spans="2:9" x14ac:dyDescent="0.2">
      <c r="B141" s="1">
        <v>1.1056179900000001</v>
      </c>
      <c r="C141" s="1">
        <v>1.0210035500000001</v>
      </c>
      <c r="D141" s="1">
        <v>0.42813473000000002</v>
      </c>
      <c r="E141" s="1">
        <v>0.52934906999999998</v>
      </c>
      <c r="F141" s="1">
        <v>1.03658308</v>
      </c>
      <c r="G141" s="1">
        <v>0.99886699999999995</v>
      </c>
      <c r="H141" s="1">
        <v>1.200693</v>
      </c>
      <c r="I141" s="1">
        <v>1.2525372800000001</v>
      </c>
    </row>
    <row r="142" spans="2:9" x14ac:dyDescent="0.2">
      <c r="B142" s="1">
        <v>0.70917085000000002</v>
      </c>
      <c r="C142" s="1">
        <v>1.0984172299999999</v>
      </c>
      <c r="D142" s="1">
        <v>1.07813286</v>
      </c>
      <c r="E142" s="1">
        <v>1.10430614</v>
      </c>
      <c r="F142" s="1">
        <v>0.65790669000000002</v>
      </c>
      <c r="G142" s="1">
        <v>1.0630230000000001</v>
      </c>
      <c r="H142" s="1">
        <v>1.328193</v>
      </c>
      <c r="I142" s="1">
        <v>1.0982907200000001</v>
      </c>
    </row>
    <row r="143" spans="2:9" x14ac:dyDescent="0.2">
      <c r="B143" s="1">
        <v>0.84580991999999999</v>
      </c>
      <c r="C143" s="1">
        <v>0.84547477000000004</v>
      </c>
      <c r="D143" s="1">
        <v>0.51050647000000005</v>
      </c>
      <c r="E143" s="1">
        <v>1.1745572900000001</v>
      </c>
      <c r="F143" s="1">
        <v>0.87263199000000002</v>
      </c>
      <c r="G143" s="1">
        <v>1.040087</v>
      </c>
      <c r="H143" s="1">
        <v>1.089723</v>
      </c>
      <c r="I143" s="1">
        <v>1.6501195099999999</v>
      </c>
    </row>
    <row r="144" spans="2:9" x14ac:dyDescent="0.2">
      <c r="B144" s="1">
        <v>1.0451379599999999</v>
      </c>
      <c r="C144" s="1">
        <v>1.0673097899999999</v>
      </c>
      <c r="D144" s="1">
        <v>0.55848728000000003</v>
      </c>
      <c r="E144" s="1">
        <v>0.83996053999999998</v>
      </c>
      <c r="F144" s="1">
        <v>0.81044722000000002</v>
      </c>
      <c r="G144" s="1">
        <v>1.1627289999999999</v>
      </c>
      <c r="H144" s="1">
        <v>0.76155700000000004</v>
      </c>
      <c r="I144" s="1">
        <v>1.01927821</v>
      </c>
    </row>
    <row r="145" spans="2:9" x14ac:dyDescent="0.2">
      <c r="B145" s="1">
        <v>1.1307306699999999</v>
      </c>
      <c r="C145" s="1">
        <v>1.29177794</v>
      </c>
      <c r="D145" s="1">
        <v>1.0149113400000001</v>
      </c>
      <c r="E145" s="1">
        <v>1.2486505299999999</v>
      </c>
      <c r="F145" s="1">
        <v>1.4604358200000001</v>
      </c>
      <c r="G145" s="1">
        <v>0.65312199999999998</v>
      </c>
      <c r="H145" s="1">
        <v>0.74903200000000003</v>
      </c>
      <c r="I145" s="1">
        <v>1.2829699800000001</v>
      </c>
    </row>
    <row r="146" spans="2:9" x14ac:dyDescent="0.2">
      <c r="B146" s="1">
        <v>1.0744863099999999</v>
      </c>
      <c r="C146" s="1">
        <v>1.0085882500000001</v>
      </c>
      <c r="D146" s="1">
        <v>0.26901229999999998</v>
      </c>
      <c r="E146" s="1">
        <v>0.48086909</v>
      </c>
      <c r="F146" s="1">
        <v>0.71816628999999998</v>
      </c>
      <c r="G146" s="1">
        <v>0.98336299999999999</v>
      </c>
      <c r="H146" s="1">
        <v>0.85747200000000001</v>
      </c>
      <c r="I146" s="1">
        <v>1.1526457000000001</v>
      </c>
    </row>
    <row r="147" spans="2:9" x14ac:dyDescent="0.2">
      <c r="B147" s="1">
        <v>0.90415637999999998</v>
      </c>
      <c r="C147" s="1">
        <v>1.0216568699999999</v>
      </c>
      <c r="D147" s="1">
        <v>0.86466595999999996</v>
      </c>
      <c r="E147" s="1">
        <v>1.1423561600000001</v>
      </c>
      <c r="F147" s="1">
        <v>0.54754080999999999</v>
      </c>
      <c r="G147" s="1">
        <v>0.95465500000000003</v>
      </c>
      <c r="H147" s="1">
        <v>0.94402699999999995</v>
      </c>
      <c r="I147" s="1">
        <v>0.9438877</v>
      </c>
    </row>
    <row r="148" spans="2:9" x14ac:dyDescent="0.2">
      <c r="B148" s="1">
        <v>0.90088811000000002</v>
      </c>
      <c r="C148" s="1">
        <v>0.86725015000000005</v>
      </c>
      <c r="D148" s="1">
        <v>1.1321566300000001</v>
      </c>
      <c r="E148" s="1">
        <v>1.37317322</v>
      </c>
      <c r="F148" s="1">
        <v>0.28047687999999998</v>
      </c>
      <c r="G148" s="1">
        <v>1.0245200000000001</v>
      </c>
      <c r="H148" s="1">
        <v>1.226791</v>
      </c>
      <c r="I148" s="1">
        <v>0.51437579</v>
      </c>
    </row>
    <row r="149" spans="2:9" x14ac:dyDescent="0.2">
      <c r="B149" s="1">
        <v>0.96645214000000002</v>
      </c>
      <c r="C149" s="1">
        <v>0.95488938000000001</v>
      </c>
      <c r="D149" s="1">
        <v>0.90573376000000005</v>
      </c>
      <c r="E149" s="1">
        <v>0.99800604999999998</v>
      </c>
      <c r="F149" s="1">
        <v>1.10421273</v>
      </c>
      <c r="G149" s="1">
        <v>1.011871</v>
      </c>
      <c r="H149" s="1">
        <v>0.69802299999999995</v>
      </c>
      <c r="I149" s="1">
        <v>1.25071892</v>
      </c>
    </row>
    <row r="150" spans="2:9" x14ac:dyDescent="0.2">
      <c r="B150" s="1">
        <v>0.88978696999999995</v>
      </c>
      <c r="C150" s="1">
        <v>0.32002990999999997</v>
      </c>
      <c r="D150" s="1">
        <v>0.59646765999999996</v>
      </c>
      <c r="E150" s="1">
        <v>1.3660511200000001</v>
      </c>
      <c r="F150" s="1">
        <v>1.1415315699999999</v>
      </c>
      <c r="G150" s="1">
        <v>0.93228900000000003</v>
      </c>
      <c r="H150" s="1">
        <v>1.069088</v>
      </c>
      <c r="I150" s="1">
        <v>0.90593341000000005</v>
      </c>
    </row>
    <row r="151" spans="2:9" x14ac:dyDescent="0.2">
      <c r="B151" s="1">
        <v>0.43285790000000002</v>
      </c>
      <c r="C151" s="1">
        <v>1.0870099200000001</v>
      </c>
      <c r="D151" s="1">
        <v>0.79628505000000005</v>
      </c>
      <c r="E151" s="1">
        <v>1.4173254200000001</v>
      </c>
      <c r="F151" s="1">
        <v>0.52425595999999997</v>
      </c>
      <c r="G151" s="1">
        <v>1.0583180000000001</v>
      </c>
      <c r="H151" s="1">
        <v>0.82551600000000003</v>
      </c>
      <c r="I151" s="1">
        <v>1.4033019600000001</v>
      </c>
    </row>
    <row r="152" spans="2:9" x14ac:dyDescent="0.2">
      <c r="B152" s="1">
        <v>0.55843814999999997</v>
      </c>
      <c r="C152" s="1">
        <v>1.0440448200000001</v>
      </c>
      <c r="D152" s="1">
        <v>1.0593151700000001</v>
      </c>
      <c r="E152" s="1">
        <v>0.95746938000000004</v>
      </c>
      <c r="F152" s="1">
        <v>0.98159408000000004</v>
      </c>
      <c r="G152" s="1">
        <v>1.070208</v>
      </c>
      <c r="H152" s="1">
        <v>0.939585</v>
      </c>
      <c r="I152" s="1">
        <v>1.0517482499999999</v>
      </c>
    </row>
    <row r="153" spans="2:9" x14ac:dyDescent="0.2">
      <c r="B153" s="1">
        <v>0.99481017000000005</v>
      </c>
      <c r="C153" s="1">
        <v>1.45332335</v>
      </c>
      <c r="D153" s="1">
        <v>0.76157953</v>
      </c>
      <c r="E153" s="1">
        <v>1.59635383</v>
      </c>
      <c r="F153" s="1">
        <v>0.96835181000000004</v>
      </c>
      <c r="G153" s="1">
        <v>1.32467</v>
      </c>
      <c r="H153" s="1">
        <v>1.140814</v>
      </c>
      <c r="I153" s="1">
        <v>1.1435985799999999</v>
      </c>
    </row>
    <row r="154" spans="2:9" x14ac:dyDescent="0.2">
      <c r="B154" s="1">
        <v>0.77554473999999995</v>
      </c>
      <c r="C154" s="1">
        <v>1.03240698</v>
      </c>
      <c r="D154" s="1">
        <v>0.62851312999999998</v>
      </c>
      <c r="E154" s="1">
        <v>0.90695453000000004</v>
      </c>
      <c r="F154" s="1">
        <v>0.87795243000000001</v>
      </c>
      <c r="G154" s="1">
        <v>1.060756</v>
      </c>
      <c r="H154" s="1">
        <v>0.83563500000000002</v>
      </c>
      <c r="I154" s="1">
        <v>0.94521986000000002</v>
      </c>
    </row>
    <row r="155" spans="2:9" x14ac:dyDescent="0.2">
      <c r="B155" s="1">
        <v>1.47704894</v>
      </c>
      <c r="C155" s="1">
        <v>1.2286545</v>
      </c>
      <c r="D155" s="1">
        <v>0.78527725999999998</v>
      </c>
      <c r="E155" s="1">
        <v>1.1791349799999999</v>
      </c>
      <c r="F155" s="1">
        <v>0.82161326999999995</v>
      </c>
      <c r="G155" s="1">
        <v>0.909694</v>
      </c>
      <c r="H155" s="1">
        <v>1.0397909999999999</v>
      </c>
      <c r="I155" s="1">
        <v>0.68860067999999997</v>
      </c>
    </row>
    <row r="156" spans="2:9" x14ac:dyDescent="0.2">
      <c r="B156" s="1">
        <v>0.70135946999999998</v>
      </c>
      <c r="C156" s="1">
        <v>1.26553213</v>
      </c>
      <c r="D156" s="1">
        <v>1.0193163599999999</v>
      </c>
      <c r="E156" s="1">
        <v>0.74902394000000005</v>
      </c>
      <c r="F156" s="1">
        <v>1.0078994699999999</v>
      </c>
      <c r="G156" s="1">
        <v>1.1335310000000001</v>
      </c>
      <c r="H156" s="1">
        <v>0.94538299999999997</v>
      </c>
      <c r="I156" s="1">
        <v>1.2037426099999999</v>
      </c>
    </row>
    <row r="157" spans="2:9" x14ac:dyDescent="0.2">
      <c r="B157" s="1">
        <v>0.80849143000000001</v>
      </c>
      <c r="C157" s="1">
        <v>0.97579525</v>
      </c>
      <c r="D157" s="1">
        <v>0.62087389000000004</v>
      </c>
      <c r="E157" s="1">
        <v>0.72664194000000004</v>
      </c>
      <c r="F157" s="1">
        <v>0.72182873999999997</v>
      </c>
      <c r="G157" s="1">
        <v>0.89320299999999997</v>
      </c>
      <c r="H157" s="1">
        <v>1.048079</v>
      </c>
      <c r="I157" s="1">
        <v>0.58317078</v>
      </c>
    </row>
    <row r="158" spans="2:9" x14ac:dyDescent="0.2">
      <c r="B158" s="1">
        <v>0.99774998000000004</v>
      </c>
      <c r="C158" s="1">
        <v>1.04733174</v>
      </c>
      <c r="D158" s="1">
        <v>0.85646708999999999</v>
      </c>
      <c r="E158" s="1">
        <v>1.10415193</v>
      </c>
      <c r="F158" s="1">
        <v>0.92508729999999995</v>
      </c>
      <c r="G158" s="1">
        <v>0.85894199999999998</v>
      </c>
      <c r="H158" s="1">
        <v>1.049987</v>
      </c>
      <c r="I158" s="1">
        <v>1.1808392000000001</v>
      </c>
    </row>
    <row r="159" spans="2:9" x14ac:dyDescent="0.2">
      <c r="B159" s="1">
        <v>0.62116143000000001</v>
      </c>
      <c r="C159" s="1">
        <v>0.39297892000000001</v>
      </c>
      <c r="D159" s="1">
        <v>1.2281134600000001</v>
      </c>
      <c r="E159" s="1">
        <v>1.27123085</v>
      </c>
      <c r="F159" s="1">
        <v>0.60957958999999995</v>
      </c>
      <c r="G159" s="1">
        <v>1.728866</v>
      </c>
      <c r="H159" s="1">
        <v>1.071218</v>
      </c>
      <c r="I159" s="1">
        <v>1.0951452699999999</v>
      </c>
    </row>
    <row r="160" spans="2:9" x14ac:dyDescent="0.2">
      <c r="B160" s="1">
        <v>0.99105518000000004</v>
      </c>
      <c r="C160" s="1">
        <v>0.94264647999999995</v>
      </c>
      <c r="D160" s="1">
        <v>0.88448470999999995</v>
      </c>
      <c r="E160" s="1">
        <v>1.01080821</v>
      </c>
      <c r="F160" s="1">
        <v>0.75245709999999999</v>
      </c>
      <c r="G160" s="1">
        <v>1.482021</v>
      </c>
      <c r="H160" s="1">
        <v>0.94837700000000003</v>
      </c>
      <c r="I160" s="1">
        <v>1.10989973</v>
      </c>
    </row>
    <row r="161" spans="2:9" x14ac:dyDescent="0.2">
      <c r="B161" s="1">
        <v>0.44180676000000002</v>
      </c>
      <c r="C161" s="1">
        <v>0.86270380999999996</v>
      </c>
      <c r="D161" s="1">
        <v>0.73407968999999995</v>
      </c>
      <c r="E161" s="1">
        <v>1.49322405</v>
      </c>
      <c r="F161" s="1">
        <v>0.90539499000000001</v>
      </c>
      <c r="G161" s="1">
        <v>1.174131</v>
      </c>
      <c r="H161" s="1">
        <v>1.02877</v>
      </c>
      <c r="I161" s="1">
        <v>1.3441200900000001</v>
      </c>
    </row>
    <row r="162" spans="2:9" x14ac:dyDescent="0.2">
      <c r="B162" s="1">
        <v>0.68604748999999998</v>
      </c>
      <c r="C162" s="1">
        <v>1.0442283000000001</v>
      </c>
      <c r="D162" s="1">
        <v>1.26269623</v>
      </c>
      <c r="E162" s="1">
        <v>1.0664909499999999</v>
      </c>
      <c r="F162" s="1">
        <v>1.02353088</v>
      </c>
      <c r="G162" s="1">
        <v>0.66261000000000003</v>
      </c>
      <c r="H162" s="1">
        <v>0.965001</v>
      </c>
      <c r="I162" s="1">
        <v>0.99942215000000001</v>
      </c>
    </row>
    <row r="163" spans="2:9" x14ac:dyDescent="0.2">
      <c r="B163" s="1">
        <v>0.33645329000000002</v>
      </c>
      <c r="C163" s="1">
        <v>0.39824022999999997</v>
      </c>
      <c r="D163" s="1">
        <v>0.87614281999999999</v>
      </c>
      <c r="E163" s="1">
        <v>0.63191134000000004</v>
      </c>
      <c r="F163" s="1">
        <v>0.72049841000000003</v>
      </c>
      <c r="G163" s="1">
        <v>0.73945499999999997</v>
      </c>
      <c r="H163" s="1">
        <v>0.907416</v>
      </c>
      <c r="I163" s="1">
        <v>0.95850195999999999</v>
      </c>
    </row>
    <row r="164" spans="2:9" x14ac:dyDescent="0.2">
      <c r="B164" s="1">
        <v>0.59761277000000002</v>
      </c>
      <c r="C164" s="1">
        <v>1.0569889400000001</v>
      </c>
      <c r="D164" s="1">
        <v>0.72276507999999995</v>
      </c>
      <c r="E164" s="1">
        <v>1.1882042500000001</v>
      </c>
      <c r="F164" s="1">
        <v>0.93181974999999995</v>
      </c>
      <c r="G164" s="1">
        <v>1.4317740000000001</v>
      </c>
      <c r="H164" s="1">
        <v>1.0093700000000001</v>
      </c>
      <c r="I164" s="1">
        <v>1.18310165</v>
      </c>
    </row>
    <row r="165" spans="2:9" x14ac:dyDescent="0.2">
      <c r="B165" s="1">
        <v>0.18581162000000001</v>
      </c>
      <c r="C165" s="1">
        <v>0.32156633000000001</v>
      </c>
      <c r="D165" s="1">
        <v>0.78069074999999999</v>
      </c>
      <c r="E165" s="1">
        <v>1.1010747299999999</v>
      </c>
      <c r="F165" s="1">
        <v>0.91218294</v>
      </c>
      <c r="G165" s="1">
        <v>2.3664749999999999</v>
      </c>
      <c r="H165" s="1">
        <v>0.94681999999999999</v>
      </c>
      <c r="I165" s="1">
        <v>1.25165171</v>
      </c>
    </row>
    <row r="166" spans="2:9" x14ac:dyDescent="0.2">
      <c r="B166" s="1">
        <v>0.41510714999999998</v>
      </c>
      <c r="C166" s="1">
        <v>1.3616465799999999</v>
      </c>
      <c r="D166" s="1">
        <v>0.25143336999999999</v>
      </c>
      <c r="E166" s="1">
        <v>1.3601262199999999</v>
      </c>
      <c r="F166" s="1">
        <v>0.71763010000000005</v>
      </c>
      <c r="G166" s="1">
        <v>0.49151499999999998</v>
      </c>
      <c r="H166" s="1">
        <v>0.87031999999999998</v>
      </c>
      <c r="I166" s="1">
        <v>0.60725472000000003</v>
      </c>
    </row>
    <row r="167" spans="2:9" x14ac:dyDescent="0.2">
      <c r="B167" s="1">
        <v>0.48807410000000001</v>
      </c>
      <c r="C167" s="1">
        <v>1.2914912599999999</v>
      </c>
      <c r="D167" s="1">
        <v>0.93861507</v>
      </c>
      <c r="E167" s="1">
        <v>0.71133499</v>
      </c>
      <c r="F167" s="1">
        <v>1.3315420099999999</v>
      </c>
      <c r="G167" s="1">
        <v>2.103075</v>
      </c>
      <c r="H167" s="1">
        <v>0.90893599999999997</v>
      </c>
      <c r="I167" s="1">
        <v>0.98484563999999997</v>
      </c>
    </row>
    <row r="168" spans="2:9" x14ac:dyDescent="0.2">
      <c r="B168" s="1">
        <v>1.0842486600000001</v>
      </c>
      <c r="C168" s="1">
        <v>0.67494147000000004</v>
      </c>
      <c r="D168" s="1">
        <v>1.16018921</v>
      </c>
      <c r="E168" s="1">
        <v>0.83838067000000005</v>
      </c>
      <c r="F168" s="1">
        <v>0.47243740000000001</v>
      </c>
      <c r="G168" s="1">
        <v>0.78227599999999997</v>
      </c>
      <c r="H168" s="1">
        <v>1.0627660000000001</v>
      </c>
      <c r="I168" s="1">
        <v>0.83219206000000001</v>
      </c>
    </row>
    <row r="169" spans="2:9" x14ac:dyDescent="0.2">
      <c r="B169" s="1">
        <v>0.80342055999999995</v>
      </c>
      <c r="C169" s="1">
        <v>0.93034103999999995</v>
      </c>
      <c r="D169" s="1">
        <v>0.53538624000000001</v>
      </c>
      <c r="E169" s="1">
        <v>0.29067103</v>
      </c>
      <c r="F169" s="1">
        <v>0.72916521000000001</v>
      </c>
      <c r="G169" s="1">
        <v>0.93953299999999995</v>
      </c>
      <c r="H169" s="1">
        <v>0.941909</v>
      </c>
      <c r="I169" s="1">
        <v>0.36309673999999997</v>
      </c>
    </row>
    <row r="170" spans="2:9" x14ac:dyDescent="0.2">
      <c r="B170" s="1">
        <v>0.92686252000000002</v>
      </c>
      <c r="C170" s="1">
        <v>1.9586189899999999</v>
      </c>
      <c r="D170" s="1">
        <v>1.11928071</v>
      </c>
      <c r="E170" s="1">
        <v>0.67960799000000005</v>
      </c>
      <c r="F170" s="1">
        <v>0.73963990999999996</v>
      </c>
      <c r="G170" s="1">
        <v>0.70730599999999999</v>
      </c>
      <c r="H170" s="1">
        <v>0.89099499999999998</v>
      </c>
      <c r="I170" s="1">
        <v>1.0121726</v>
      </c>
    </row>
    <row r="171" spans="2:9" x14ac:dyDescent="0.2">
      <c r="B171" s="1">
        <v>0.85006676999999997</v>
      </c>
      <c r="C171" s="1">
        <v>1.0635625799999999</v>
      </c>
      <c r="D171" s="1">
        <v>0.29065931</v>
      </c>
      <c r="E171" s="1">
        <v>0.60204950999999995</v>
      </c>
      <c r="F171" s="1">
        <v>1.1726667200000001</v>
      </c>
      <c r="G171" s="1">
        <v>1.151915</v>
      </c>
      <c r="H171" s="1">
        <v>0.73214100000000004</v>
      </c>
      <c r="I171" s="1">
        <v>0.98951003000000004</v>
      </c>
    </row>
    <row r="172" spans="2:9" x14ac:dyDescent="0.2">
      <c r="B172" s="1">
        <v>0.49296601000000001</v>
      </c>
      <c r="C172" s="1">
        <v>1.0144909600000001</v>
      </c>
      <c r="D172" s="1">
        <v>0.51738280000000003</v>
      </c>
      <c r="E172" s="1">
        <v>1.1589826299999999</v>
      </c>
      <c r="F172" s="1">
        <v>0.52272384000000005</v>
      </c>
      <c r="G172" s="1">
        <v>1.3625229999999999</v>
      </c>
      <c r="H172" s="1">
        <v>0.90457100000000001</v>
      </c>
      <c r="I172" s="1">
        <v>1.0961215200000001</v>
      </c>
    </row>
    <row r="173" spans="2:9" x14ac:dyDescent="0.2">
      <c r="B173" s="1">
        <v>0.85308669999999998</v>
      </c>
      <c r="C173" s="1">
        <v>1.0710379299999999</v>
      </c>
      <c r="D173" s="1">
        <v>1.1543927</v>
      </c>
      <c r="E173" s="1">
        <v>1.02682319</v>
      </c>
      <c r="F173" s="1">
        <v>0.65152918000000004</v>
      </c>
      <c r="G173" s="1">
        <v>0.75545499999999999</v>
      </c>
      <c r="H173" s="1">
        <v>1.0459799999999999</v>
      </c>
      <c r="I173" s="1">
        <v>1.2703906300000001</v>
      </c>
    </row>
    <row r="174" spans="2:9" x14ac:dyDescent="0.2">
      <c r="B174" s="1">
        <v>0.88448543000000002</v>
      </c>
      <c r="C174" s="1">
        <v>0.89208540000000003</v>
      </c>
      <c r="D174" s="1">
        <v>1.5635310099999999</v>
      </c>
      <c r="E174" s="1">
        <v>0.98722021000000004</v>
      </c>
      <c r="F174" s="1">
        <v>0.64904799999999996</v>
      </c>
      <c r="G174" s="1">
        <v>1.0310539999999999</v>
      </c>
      <c r="H174" s="1">
        <v>1.2737909999999999</v>
      </c>
      <c r="I174" s="1">
        <v>1.479922</v>
      </c>
    </row>
    <row r="175" spans="2:9" x14ac:dyDescent="0.2">
      <c r="B175" s="1">
        <v>0.49500258000000003</v>
      </c>
      <c r="C175" s="1">
        <v>0.95867804999999995</v>
      </c>
      <c r="D175" s="1">
        <v>0.83146096999999997</v>
      </c>
      <c r="E175" s="1">
        <v>1.0989108299999999</v>
      </c>
      <c r="F175" s="1">
        <v>0.80602099999999999</v>
      </c>
      <c r="G175" s="1">
        <v>1.163834</v>
      </c>
      <c r="H175" s="1">
        <v>1.0735809999999999</v>
      </c>
      <c r="I175" s="1">
        <v>0.96746518000000004</v>
      </c>
    </row>
    <row r="176" spans="2:9" x14ac:dyDescent="0.2">
      <c r="B176" s="1">
        <v>1.36337704</v>
      </c>
      <c r="C176" s="1">
        <v>1.2828479699999999</v>
      </c>
      <c r="D176" s="1">
        <v>0.42049694999999998</v>
      </c>
      <c r="E176" s="1">
        <v>0.42127892</v>
      </c>
      <c r="F176" s="1">
        <v>0.53788199999999997</v>
      </c>
      <c r="G176" s="1">
        <v>1.4169940000000001</v>
      </c>
      <c r="H176" s="1">
        <v>0.86738499999999996</v>
      </c>
      <c r="I176" s="1">
        <v>1.0311003599999999</v>
      </c>
    </row>
    <row r="177" spans="2:9" x14ac:dyDescent="0.2">
      <c r="B177" s="1">
        <v>0.29266437000000001</v>
      </c>
      <c r="C177" s="1">
        <v>0.96521319000000005</v>
      </c>
      <c r="D177" s="1">
        <v>1.08326805</v>
      </c>
      <c r="E177" s="1">
        <v>0.93050706999999999</v>
      </c>
      <c r="F177" s="1">
        <v>0.37957299999999999</v>
      </c>
      <c r="G177" s="1">
        <v>1.52494</v>
      </c>
      <c r="H177" s="1">
        <v>0.99731122999999999</v>
      </c>
      <c r="I177" s="1">
        <v>0.87637986999999995</v>
      </c>
    </row>
    <row r="178" spans="2:9" x14ac:dyDescent="0.2">
      <c r="B178" s="1">
        <v>0.71993251000000003</v>
      </c>
      <c r="C178" s="1">
        <v>1.2498585</v>
      </c>
      <c r="D178" s="1">
        <v>0.72371450000000004</v>
      </c>
      <c r="E178" s="1">
        <v>0.55964846999999995</v>
      </c>
      <c r="F178" s="1">
        <v>0.93406100000000003</v>
      </c>
      <c r="G178" s="1">
        <v>1.36633</v>
      </c>
      <c r="H178" s="1">
        <v>0.53507731000000003</v>
      </c>
      <c r="I178" s="1">
        <v>1.1985817700000001</v>
      </c>
    </row>
    <row r="179" spans="2:9" x14ac:dyDescent="0.2">
      <c r="B179" s="1">
        <v>0.91624771999999999</v>
      </c>
      <c r="C179" s="1">
        <v>0.89544274000000001</v>
      </c>
      <c r="D179" s="1">
        <v>0.85391002999999999</v>
      </c>
      <c r="E179" s="1">
        <v>0.69211398000000002</v>
      </c>
      <c r="F179" s="1">
        <v>0.78934099999999996</v>
      </c>
      <c r="G179" s="1">
        <v>1.134679</v>
      </c>
      <c r="H179" s="1">
        <v>0.47599615000000001</v>
      </c>
      <c r="I179" s="1">
        <v>1.4604049299999999</v>
      </c>
    </row>
    <row r="180" spans="2:9" x14ac:dyDescent="0.2">
      <c r="B180" s="1">
        <v>0.48787709000000001</v>
      </c>
      <c r="C180" s="1">
        <v>1.4374166399999999</v>
      </c>
      <c r="D180" s="1">
        <v>1.1616107</v>
      </c>
      <c r="E180" s="1">
        <v>1.14017817</v>
      </c>
      <c r="F180" s="1">
        <v>0.83626800000000001</v>
      </c>
      <c r="G180" s="1">
        <v>0.88748700000000003</v>
      </c>
      <c r="H180" s="1">
        <v>0.63151356000000003</v>
      </c>
      <c r="I180" s="1">
        <v>0.57953264999999998</v>
      </c>
    </row>
    <row r="181" spans="2:9" x14ac:dyDescent="0.2">
      <c r="B181" s="1">
        <v>0.46490710000000002</v>
      </c>
      <c r="C181" s="1">
        <v>1.47989188</v>
      </c>
      <c r="D181" s="1">
        <v>1.15175706</v>
      </c>
      <c r="E181" s="1">
        <v>1.1006434700000001</v>
      </c>
      <c r="F181" s="1">
        <v>0.73327200000000003</v>
      </c>
      <c r="G181" s="1">
        <v>0.80824499999999999</v>
      </c>
      <c r="H181" s="1">
        <v>0.66337453000000002</v>
      </c>
      <c r="I181" s="1">
        <v>1.02634914</v>
      </c>
    </row>
    <row r="182" spans="2:9" x14ac:dyDescent="0.2">
      <c r="B182" s="1">
        <v>0.22932786999999999</v>
      </c>
      <c r="C182" s="1">
        <v>0.80164303000000003</v>
      </c>
      <c r="D182" s="1">
        <v>0.86503342999999999</v>
      </c>
      <c r="E182" s="1">
        <v>1.1586407000000001</v>
      </c>
      <c r="F182" s="1">
        <v>0.931535</v>
      </c>
      <c r="G182" s="1">
        <v>0.84534600000000004</v>
      </c>
      <c r="H182" s="1">
        <v>0.70011612000000001</v>
      </c>
      <c r="I182" s="1">
        <v>1.0038506199999999</v>
      </c>
    </row>
    <row r="183" spans="2:9" x14ac:dyDescent="0.2">
      <c r="B183" s="1">
        <v>1.0803260699999999</v>
      </c>
      <c r="C183" s="1">
        <v>0.63305723999999997</v>
      </c>
      <c r="D183" s="1">
        <v>0.69317518</v>
      </c>
      <c r="E183" s="1">
        <v>0.31764978999999999</v>
      </c>
      <c r="F183" s="1">
        <v>0.50570199999999998</v>
      </c>
      <c r="G183" s="1">
        <v>0.87390900000000005</v>
      </c>
      <c r="H183" s="1">
        <v>0.82949015999999998</v>
      </c>
      <c r="I183" s="1">
        <v>1.12379845</v>
      </c>
    </row>
    <row r="184" spans="2:9" x14ac:dyDescent="0.2">
      <c r="B184" s="1">
        <v>0.42215595</v>
      </c>
      <c r="C184" s="1">
        <v>0.95169482999999999</v>
      </c>
      <c r="D184" s="1">
        <v>1.1919563099999999</v>
      </c>
      <c r="E184" s="1">
        <v>1.0651927299999999</v>
      </c>
      <c r="F184" s="1">
        <v>0.73116599999999998</v>
      </c>
      <c r="G184" s="1">
        <v>0.90902099999999997</v>
      </c>
      <c r="H184" s="1">
        <v>0.75996876000000002</v>
      </c>
      <c r="I184" s="1">
        <v>1.06461283</v>
      </c>
    </row>
    <row r="185" spans="2:9" x14ac:dyDescent="0.2">
      <c r="B185" s="1">
        <v>1.0589081300000001</v>
      </c>
      <c r="C185" s="1">
        <v>1.1029125900000001</v>
      </c>
      <c r="D185" s="1">
        <v>1.12531731</v>
      </c>
      <c r="E185" s="1">
        <v>1.05140444</v>
      </c>
      <c r="F185" s="1">
        <v>0.54064699999999999</v>
      </c>
      <c r="G185" s="1">
        <v>0.74478200000000006</v>
      </c>
      <c r="H185" s="1">
        <v>0.62195661999999996</v>
      </c>
      <c r="I185" s="1">
        <v>1.03725592</v>
      </c>
    </row>
    <row r="186" spans="2:9" x14ac:dyDescent="0.2">
      <c r="B186" s="1">
        <v>0.38256612000000001</v>
      </c>
      <c r="C186" s="1">
        <v>1.05991364</v>
      </c>
      <c r="D186" s="1">
        <v>1.11246142</v>
      </c>
      <c r="E186" s="1">
        <v>0.99648389000000004</v>
      </c>
      <c r="F186" s="1">
        <v>0.55829399999999996</v>
      </c>
      <c r="G186" s="1">
        <v>1.7364360000000001</v>
      </c>
      <c r="H186" s="1">
        <v>1.0005248799999999</v>
      </c>
      <c r="I186" s="1">
        <v>1.1729383200000001</v>
      </c>
    </row>
    <row r="187" spans="2:9" x14ac:dyDescent="0.2">
      <c r="B187" s="1">
        <v>0.42969463000000002</v>
      </c>
      <c r="C187" s="1">
        <v>1.0127596800000001</v>
      </c>
      <c r="D187" s="1">
        <v>0.49561216000000002</v>
      </c>
      <c r="E187" s="1">
        <v>1.08965008</v>
      </c>
      <c r="F187" s="1">
        <v>0.70506999999999997</v>
      </c>
      <c r="G187" s="1">
        <v>0.78992700000000005</v>
      </c>
      <c r="H187" s="1">
        <v>0.69930031999999998</v>
      </c>
      <c r="I187" s="1">
        <v>1.87556707</v>
      </c>
    </row>
    <row r="188" spans="2:9" x14ac:dyDescent="0.2">
      <c r="B188" s="1">
        <v>0.29807921999999998</v>
      </c>
      <c r="C188" s="1">
        <v>1.3683048</v>
      </c>
      <c r="D188" s="1">
        <v>0.86568005999999997</v>
      </c>
      <c r="E188" s="1">
        <v>1.39919394</v>
      </c>
      <c r="F188" s="1">
        <v>0.53178099999999995</v>
      </c>
      <c r="G188" s="1">
        <v>1.0350710000000001</v>
      </c>
      <c r="H188" s="1">
        <v>0.93601206000000003</v>
      </c>
      <c r="I188" s="1">
        <v>1.22193631</v>
      </c>
    </row>
    <row r="189" spans="2:9" x14ac:dyDescent="0.2">
      <c r="B189" s="1">
        <v>0.82468450999999998</v>
      </c>
      <c r="C189" s="1">
        <v>0.73560344</v>
      </c>
      <c r="D189" s="1">
        <v>0.71161724000000004</v>
      </c>
      <c r="E189" s="1">
        <v>1.1906417899999999</v>
      </c>
      <c r="F189" s="1">
        <v>0.82720199999999999</v>
      </c>
      <c r="G189" s="1">
        <v>1.4901230000000001</v>
      </c>
      <c r="H189" s="1">
        <v>0.72853277000000005</v>
      </c>
      <c r="I189" s="1">
        <v>1.1158490299999999</v>
      </c>
    </row>
    <row r="190" spans="2:9" x14ac:dyDescent="0.2">
      <c r="B190" s="1">
        <v>1.07371828</v>
      </c>
      <c r="C190" s="1">
        <v>1.00382992</v>
      </c>
      <c r="D190" s="1">
        <v>0.41794622999999997</v>
      </c>
      <c r="E190" s="1">
        <v>1.24504718</v>
      </c>
      <c r="F190" s="1">
        <v>0.77596799999999999</v>
      </c>
      <c r="G190" s="1">
        <v>1.3171679999999999</v>
      </c>
      <c r="H190" s="1">
        <v>0.64951999999999999</v>
      </c>
      <c r="I190" s="1">
        <v>1.1366878499999999</v>
      </c>
    </row>
    <row r="191" spans="2:9" x14ac:dyDescent="0.2">
      <c r="B191" s="1">
        <v>1.5516391199999999</v>
      </c>
      <c r="C191" s="1">
        <v>0.77366164000000004</v>
      </c>
      <c r="D191" s="1">
        <v>0.62116552000000003</v>
      </c>
      <c r="E191" s="1">
        <v>1.0541642099999999</v>
      </c>
      <c r="F191" s="1">
        <v>0.58113000000000004</v>
      </c>
      <c r="G191" s="1">
        <v>0.62651400000000002</v>
      </c>
      <c r="H191" s="1">
        <v>0.54709399999999997</v>
      </c>
      <c r="I191" s="1">
        <v>1.23568411</v>
      </c>
    </row>
    <row r="192" spans="2:9" x14ac:dyDescent="0.2">
      <c r="B192" s="1">
        <v>0.80579274999999995</v>
      </c>
      <c r="C192" s="1">
        <v>0.99719250999999998</v>
      </c>
      <c r="D192" s="1">
        <v>0.85286529</v>
      </c>
      <c r="E192" s="1">
        <v>0.92667803999999998</v>
      </c>
      <c r="F192" s="1">
        <v>0.83653699999999998</v>
      </c>
      <c r="G192" s="1">
        <v>1.0398339999999999</v>
      </c>
      <c r="H192" s="1">
        <v>0.557508</v>
      </c>
      <c r="I192" s="1">
        <v>1.2660151799999999</v>
      </c>
    </row>
    <row r="193" spans="2:9" x14ac:dyDescent="0.2">
      <c r="B193" s="1">
        <v>0.69565193000000003</v>
      </c>
      <c r="C193" s="1">
        <v>0.58715357000000001</v>
      </c>
      <c r="D193" s="1">
        <v>0.73612025000000003</v>
      </c>
      <c r="E193" s="1">
        <v>0.50363773000000001</v>
      </c>
      <c r="F193" s="1">
        <v>0.72970999999999997</v>
      </c>
      <c r="G193" s="1">
        <v>1.515924</v>
      </c>
      <c r="H193" s="1">
        <v>0.62786399999999998</v>
      </c>
      <c r="I193" s="1">
        <v>0.85812390000000005</v>
      </c>
    </row>
    <row r="194" spans="2:9" x14ac:dyDescent="0.2">
      <c r="B194" s="1">
        <v>0.55613438999999998</v>
      </c>
      <c r="C194" s="1">
        <v>1.23535225</v>
      </c>
      <c r="D194" s="1">
        <v>0.82770471000000001</v>
      </c>
      <c r="E194" s="1">
        <v>1.0613251500000001</v>
      </c>
      <c r="F194" s="1">
        <v>0.80502499999999999</v>
      </c>
      <c r="G194" s="1">
        <v>2.1303519999999998</v>
      </c>
      <c r="H194" s="1">
        <v>0.72430287000000004</v>
      </c>
      <c r="I194" s="1">
        <v>1.1189878900000001</v>
      </c>
    </row>
    <row r="195" spans="2:9" x14ac:dyDescent="0.2">
      <c r="B195" s="1">
        <v>1.0244105699999999</v>
      </c>
      <c r="C195" s="1">
        <v>1.4007099300000001</v>
      </c>
      <c r="D195" s="1">
        <v>0.97353153000000003</v>
      </c>
      <c r="E195" s="1">
        <v>1.32569012</v>
      </c>
      <c r="F195" s="1">
        <v>0.45309500000000003</v>
      </c>
      <c r="G195" s="1">
        <v>0.69256300000000004</v>
      </c>
      <c r="H195" s="1">
        <v>0.84994897999999997</v>
      </c>
      <c r="I195" s="1">
        <v>0.95853688000000004</v>
      </c>
    </row>
    <row r="196" spans="2:9" x14ac:dyDescent="0.2">
      <c r="B196" s="1">
        <v>1.0380948400000001</v>
      </c>
      <c r="C196" s="1">
        <v>0.88479978000000004</v>
      </c>
      <c r="D196" s="1">
        <v>0.48881216</v>
      </c>
      <c r="E196" s="1">
        <v>1.1291833099999999</v>
      </c>
      <c r="F196" s="1">
        <v>0.68362400000000001</v>
      </c>
      <c r="G196" s="1">
        <v>0.62504599999999999</v>
      </c>
      <c r="H196" s="1">
        <v>1.10103357</v>
      </c>
      <c r="I196" s="1">
        <v>1.1397496300000001</v>
      </c>
    </row>
    <row r="197" spans="2:9" x14ac:dyDescent="0.2">
      <c r="B197" s="1">
        <v>0.91533083999999998</v>
      </c>
      <c r="C197" s="1">
        <v>0.78110020999999996</v>
      </c>
      <c r="D197" s="1">
        <v>0.98732220999999998</v>
      </c>
      <c r="E197" s="1">
        <v>0.62651363999999998</v>
      </c>
      <c r="F197" s="1">
        <v>0.97308099999999997</v>
      </c>
      <c r="G197" s="1">
        <v>0.96362400000000004</v>
      </c>
      <c r="H197" s="1">
        <v>0.53047900000000003</v>
      </c>
      <c r="I197" s="1">
        <v>0.49627663</v>
      </c>
    </row>
    <row r="198" spans="2:9" x14ac:dyDescent="0.2">
      <c r="B198" s="1">
        <v>0.52010579000000001</v>
      </c>
      <c r="C198" s="1">
        <v>1.0730494799999999</v>
      </c>
      <c r="D198" s="1">
        <v>0.58899668999999999</v>
      </c>
      <c r="E198" s="1">
        <v>1.0697854200000001</v>
      </c>
      <c r="F198" s="1">
        <v>0.68335299999999999</v>
      </c>
      <c r="G198" s="1">
        <v>1.963824</v>
      </c>
      <c r="H198" s="1">
        <v>0.74405299999999996</v>
      </c>
      <c r="I198" s="1">
        <v>0.79742354999999998</v>
      </c>
    </row>
    <row r="199" spans="2:9" x14ac:dyDescent="0.2">
      <c r="B199" s="1">
        <v>1.0092165</v>
      </c>
      <c r="C199" s="1">
        <v>0.79135034999999998</v>
      </c>
      <c r="D199" s="1">
        <v>0.95218895999999997</v>
      </c>
      <c r="E199" s="1">
        <v>0.80326693999999998</v>
      </c>
      <c r="F199" s="1">
        <v>0.72913700000000004</v>
      </c>
      <c r="G199" s="1">
        <v>0.65223399999999998</v>
      </c>
      <c r="H199" s="1">
        <v>0.44168200000000002</v>
      </c>
      <c r="I199" s="1">
        <v>1.0159618699999999</v>
      </c>
    </row>
    <row r="200" spans="2:9" x14ac:dyDescent="0.2">
      <c r="B200" s="1">
        <v>0.62849796000000002</v>
      </c>
      <c r="C200" s="1">
        <v>0.45542635999999997</v>
      </c>
      <c r="D200" s="1">
        <v>1.08258063</v>
      </c>
      <c r="E200" s="1">
        <v>0.65301240999999999</v>
      </c>
      <c r="F200" s="1">
        <v>0.59775599999999995</v>
      </c>
      <c r="G200" s="1">
        <v>1.7559819999999999</v>
      </c>
      <c r="H200" s="1">
        <v>0.632019</v>
      </c>
      <c r="I200" s="1">
        <v>0.68533653000000005</v>
      </c>
    </row>
    <row r="201" spans="2:9" x14ac:dyDescent="0.2">
      <c r="B201" s="1">
        <v>0.72774179000000006</v>
      </c>
      <c r="C201" s="1">
        <v>0.92074518999999999</v>
      </c>
      <c r="D201" s="1">
        <v>1.0536116900000001</v>
      </c>
      <c r="E201" s="1">
        <v>1.3551047700000001</v>
      </c>
      <c r="F201" s="1">
        <v>0.37651499999999999</v>
      </c>
      <c r="G201" s="1">
        <v>1.2584519999999999</v>
      </c>
      <c r="H201" s="1">
        <v>0.92715899999999996</v>
      </c>
      <c r="I201" s="1">
        <v>1.06340229</v>
      </c>
    </row>
    <row r="202" spans="2:9" x14ac:dyDescent="0.2">
      <c r="B202" s="1">
        <v>0.52191257000000002</v>
      </c>
      <c r="C202" s="1">
        <v>1.33142542</v>
      </c>
      <c r="D202" s="1">
        <v>1.3197603600000001</v>
      </c>
      <c r="E202" s="1">
        <v>1.0703095600000001</v>
      </c>
      <c r="F202" s="1">
        <v>0.65397899999999998</v>
      </c>
      <c r="G202" s="1">
        <v>0.81452599999999997</v>
      </c>
      <c r="H202" s="1">
        <v>0.57044799999999996</v>
      </c>
      <c r="I202" s="1">
        <v>1.18120585</v>
      </c>
    </row>
    <row r="203" spans="2:9" x14ac:dyDescent="0.2">
      <c r="B203" s="1">
        <v>0.83249132999999997</v>
      </c>
      <c r="C203" s="1">
        <v>1.03573377</v>
      </c>
      <c r="D203" s="1">
        <v>0.49410094999999998</v>
      </c>
      <c r="E203" s="1">
        <v>1.1328811700000001</v>
      </c>
      <c r="F203" s="1">
        <v>0.58776499999999998</v>
      </c>
      <c r="G203" s="1">
        <v>1.167664</v>
      </c>
      <c r="H203" s="1">
        <v>0.57185799999999998</v>
      </c>
    </row>
  </sheetData>
  <mergeCells count="4">
    <mergeCell ref="B2:E2"/>
    <mergeCell ref="F2:I2"/>
    <mergeCell ref="M2:P2"/>
    <mergeCell ref="Q2:T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0B12E-A56B-3A42-A49A-64F89238E5EF}">
  <dimension ref="A1:P229"/>
  <sheetViews>
    <sheetView workbookViewId="0">
      <selection activeCell="L17" sqref="L17"/>
    </sheetView>
  </sheetViews>
  <sheetFormatPr baseColWidth="10" defaultRowHeight="16" x14ac:dyDescent="0.2"/>
  <cols>
    <col min="3" max="3" width="12.1640625" bestFit="1" customWidth="1"/>
    <col min="4" max="4" width="13.1640625" bestFit="1" customWidth="1"/>
    <col min="7" max="7" width="9.83203125" bestFit="1" customWidth="1"/>
    <col min="8" max="8" width="13.1640625" bestFit="1" customWidth="1"/>
    <col min="11" max="11" width="9.83203125" bestFit="1" customWidth="1"/>
    <col min="12" max="12" width="13.1640625" bestFit="1" customWidth="1"/>
    <col min="15" max="15" width="9.83203125" bestFit="1" customWidth="1"/>
    <col min="16" max="16" width="13.1640625" bestFit="1" customWidth="1"/>
  </cols>
  <sheetData>
    <row r="1" spans="1:16" x14ac:dyDescent="0.2">
      <c r="A1" s="24" t="s">
        <v>15</v>
      </c>
      <c r="B1" s="34"/>
      <c r="C1" s="34"/>
      <c r="D1" s="34"/>
      <c r="E1" s="34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x14ac:dyDescent="0.2">
      <c r="A2" s="19"/>
      <c r="B2" s="35"/>
      <c r="C2" s="36"/>
      <c r="D2" s="36"/>
      <c r="E2" s="36"/>
      <c r="F2" s="19"/>
      <c r="G2" s="19"/>
      <c r="H2" s="35"/>
      <c r="I2" s="36"/>
      <c r="J2" s="36"/>
      <c r="K2" s="36"/>
      <c r="L2" s="19"/>
      <c r="M2" s="19"/>
      <c r="N2" s="19"/>
      <c r="O2" s="19"/>
      <c r="P2" s="19"/>
    </row>
    <row r="3" spans="1:16" x14ac:dyDescent="0.2">
      <c r="A3" s="19"/>
      <c r="B3" s="19"/>
      <c r="C3" s="20" t="s">
        <v>4</v>
      </c>
      <c r="D3" s="20"/>
      <c r="E3" s="21"/>
      <c r="F3" s="19"/>
      <c r="G3" s="20" t="s">
        <v>5</v>
      </c>
      <c r="H3" s="20"/>
      <c r="I3" s="19"/>
      <c r="J3" s="19"/>
      <c r="K3" s="20" t="s">
        <v>6</v>
      </c>
      <c r="L3" s="20"/>
      <c r="M3" s="19"/>
      <c r="N3" s="19"/>
      <c r="O3" s="20" t="s">
        <v>58</v>
      </c>
      <c r="P3" s="20"/>
    </row>
    <row r="4" spans="1:16" x14ac:dyDescent="0.2">
      <c r="A4" s="19"/>
      <c r="B4" s="10"/>
      <c r="C4" s="9" t="s">
        <v>0</v>
      </c>
      <c r="D4" s="11" t="s">
        <v>24</v>
      </c>
      <c r="E4" s="9"/>
      <c r="F4" s="10"/>
      <c r="G4" s="9" t="s">
        <v>0</v>
      </c>
      <c r="H4" s="11" t="s">
        <v>24</v>
      </c>
      <c r="I4" s="19"/>
      <c r="J4" s="10"/>
      <c r="K4" s="9" t="s">
        <v>0</v>
      </c>
      <c r="L4" s="11" t="s">
        <v>24</v>
      </c>
      <c r="M4" s="19"/>
      <c r="N4" s="10"/>
      <c r="O4" s="9" t="s">
        <v>0</v>
      </c>
      <c r="P4" s="11" t="s">
        <v>24</v>
      </c>
    </row>
    <row r="5" spans="1:16" x14ac:dyDescent="0.2">
      <c r="A5" s="19"/>
      <c r="B5" s="10" t="s">
        <v>59</v>
      </c>
      <c r="C5" s="1">
        <v>6.76</v>
      </c>
      <c r="D5" s="1">
        <v>48.49</v>
      </c>
      <c r="E5" s="1"/>
      <c r="F5" s="10" t="s">
        <v>59</v>
      </c>
      <c r="G5" s="1">
        <v>4.88</v>
      </c>
      <c r="H5" s="1">
        <v>74.11</v>
      </c>
      <c r="I5" s="19"/>
      <c r="J5" s="10" t="s">
        <v>59</v>
      </c>
      <c r="K5" s="1">
        <v>3.59</v>
      </c>
      <c r="L5" s="1">
        <v>68.56</v>
      </c>
      <c r="M5" s="19"/>
      <c r="N5" s="10" t="s">
        <v>59</v>
      </c>
      <c r="O5" s="1">
        <v>3.14</v>
      </c>
      <c r="P5" s="1">
        <v>46.61</v>
      </c>
    </row>
    <row r="6" spans="1:16" x14ac:dyDescent="0.2">
      <c r="A6" s="19"/>
      <c r="B6" s="10" t="s">
        <v>60</v>
      </c>
      <c r="C6" s="1">
        <v>0.79</v>
      </c>
      <c r="D6" s="1">
        <v>2.88</v>
      </c>
      <c r="E6" s="1"/>
      <c r="F6" s="10" t="s">
        <v>60</v>
      </c>
      <c r="G6" s="1">
        <v>3.53</v>
      </c>
      <c r="H6" s="1">
        <v>5.35</v>
      </c>
      <c r="I6" s="19"/>
      <c r="J6" s="10" t="s">
        <v>60</v>
      </c>
      <c r="K6" s="1">
        <v>11.34</v>
      </c>
      <c r="L6" s="1">
        <v>13.54</v>
      </c>
      <c r="M6" s="19"/>
      <c r="N6" s="10" t="s">
        <v>60</v>
      </c>
      <c r="O6" s="1">
        <v>5.2</v>
      </c>
      <c r="P6" s="1">
        <v>8</v>
      </c>
    </row>
    <row r="7" spans="1:16" x14ac:dyDescent="0.2">
      <c r="A7" s="19"/>
      <c r="B7" s="10" t="s">
        <v>61</v>
      </c>
      <c r="C7" s="1">
        <v>0.93</v>
      </c>
      <c r="D7" s="1">
        <v>1.67</v>
      </c>
      <c r="E7" s="19"/>
      <c r="F7" s="10" t="s">
        <v>61</v>
      </c>
      <c r="G7" s="1">
        <v>1.92</v>
      </c>
      <c r="H7" s="1">
        <v>1.2</v>
      </c>
      <c r="I7" s="19"/>
      <c r="J7" s="10" t="s">
        <v>61</v>
      </c>
      <c r="K7" s="1">
        <v>2.0099999999999998</v>
      </c>
      <c r="L7" s="1">
        <v>1.61</v>
      </c>
      <c r="M7" s="19"/>
      <c r="N7" s="10" t="s">
        <v>61</v>
      </c>
      <c r="O7" s="1">
        <v>1.18</v>
      </c>
      <c r="P7" s="1">
        <v>1.72</v>
      </c>
    </row>
    <row r="8" spans="1:16" x14ac:dyDescent="0.2">
      <c r="A8" s="19"/>
      <c r="B8" s="10" t="s">
        <v>62</v>
      </c>
      <c r="C8" s="1">
        <v>14.82</v>
      </c>
      <c r="D8" s="1">
        <v>46.18</v>
      </c>
      <c r="E8" s="19"/>
      <c r="F8" s="10" t="s">
        <v>62</v>
      </c>
      <c r="G8" s="1">
        <v>0.36</v>
      </c>
      <c r="H8" s="1">
        <v>55.33</v>
      </c>
      <c r="I8" s="19"/>
      <c r="J8" s="10" t="s">
        <v>62</v>
      </c>
      <c r="K8" s="1">
        <v>15.2</v>
      </c>
      <c r="L8" s="1">
        <v>53.09</v>
      </c>
      <c r="M8" s="19"/>
      <c r="N8" s="10" t="s">
        <v>62</v>
      </c>
      <c r="O8" s="1">
        <v>3.14</v>
      </c>
      <c r="P8" s="1">
        <v>46.61</v>
      </c>
    </row>
    <row r="9" spans="1:16" x14ac:dyDescent="0.2">
      <c r="A9" s="19"/>
      <c r="B9" s="10" t="s">
        <v>63</v>
      </c>
      <c r="C9" s="1">
        <v>14.44</v>
      </c>
      <c r="D9" s="1">
        <v>58.69</v>
      </c>
      <c r="E9" s="19"/>
      <c r="F9" s="10" t="s">
        <v>63</v>
      </c>
      <c r="G9" s="1">
        <v>0.28999999999999998</v>
      </c>
      <c r="H9" s="1">
        <v>39.25</v>
      </c>
      <c r="I9" s="19"/>
      <c r="J9" s="10" t="s">
        <v>63</v>
      </c>
      <c r="K9" s="1">
        <v>8.84</v>
      </c>
      <c r="L9" s="1">
        <v>59.73</v>
      </c>
      <c r="M9" s="19"/>
      <c r="N9" s="10" t="s">
        <v>63</v>
      </c>
      <c r="O9" s="1">
        <v>3.34</v>
      </c>
      <c r="P9" s="1">
        <v>53.71</v>
      </c>
    </row>
    <row r="10" spans="1:16" x14ac:dyDescent="0.2">
      <c r="A10" s="19"/>
      <c r="B10" s="10" t="s">
        <v>64</v>
      </c>
      <c r="C10" s="1">
        <v>6.28</v>
      </c>
      <c r="D10" s="1">
        <v>34.61</v>
      </c>
      <c r="E10" s="19"/>
      <c r="F10" s="10" t="s">
        <v>64</v>
      </c>
      <c r="G10" s="1">
        <v>1.37</v>
      </c>
      <c r="H10" s="1">
        <v>35.11</v>
      </c>
      <c r="I10" s="19"/>
      <c r="J10" s="10" t="s">
        <v>64</v>
      </c>
      <c r="K10" s="1">
        <v>9.1300000000000008</v>
      </c>
      <c r="L10" s="1">
        <v>46.41</v>
      </c>
      <c r="M10" s="19"/>
      <c r="N10" s="10" t="s">
        <v>64</v>
      </c>
      <c r="O10" s="1">
        <v>6.82</v>
      </c>
      <c r="P10" s="1">
        <v>54.38</v>
      </c>
    </row>
    <row r="11" spans="1:16" x14ac:dyDescent="0.2">
      <c r="A11" s="19"/>
      <c r="B11" s="8"/>
      <c r="C11" s="8"/>
      <c r="D11" s="8"/>
      <c r="E11" s="8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1:16" x14ac:dyDescent="0.2">
      <c r="A12" s="19"/>
      <c r="B12" s="8"/>
      <c r="C12" s="8"/>
      <c r="D12" s="8"/>
      <c r="E12" s="8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1:16" x14ac:dyDescent="0.2">
      <c r="A13" s="19"/>
      <c r="B13" s="19"/>
      <c r="C13" s="20"/>
      <c r="D13" s="20"/>
      <c r="E13" s="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x14ac:dyDescent="0.2">
      <c r="A14" s="19"/>
      <c r="B14" s="10" t="s">
        <v>7</v>
      </c>
      <c r="C14" s="9" t="s">
        <v>0</v>
      </c>
      <c r="D14" s="11" t="s">
        <v>24</v>
      </c>
      <c r="E14" s="8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 x14ac:dyDescent="0.2">
      <c r="A15" s="19"/>
      <c r="B15" s="10" t="s">
        <v>59</v>
      </c>
      <c r="C15" s="1">
        <v>4.5925000000000002</v>
      </c>
      <c r="D15" s="1">
        <v>59.442500000000003</v>
      </c>
      <c r="E15" s="8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spans="1:16" x14ac:dyDescent="0.2">
      <c r="A16" s="19"/>
      <c r="B16" s="10" t="s">
        <v>60</v>
      </c>
      <c r="C16" s="1">
        <v>5.2149999999999999</v>
      </c>
      <c r="D16" s="1">
        <v>7.4424999999999999</v>
      </c>
      <c r="E16" s="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1:16" x14ac:dyDescent="0.2">
      <c r="A17" s="19"/>
      <c r="B17" s="10" t="s">
        <v>61</v>
      </c>
      <c r="C17" s="1">
        <v>1.51</v>
      </c>
      <c r="D17" s="1">
        <v>1.55</v>
      </c>
      <c r="E17" s="8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x14ac:dyDescent="0.2">
      <c r="A18" s="19"/>
      <c r="B18" s="10" t="s">
        <v>62</v>
      </c>
      <c r="C18" s="1">
        <v>8.3800000000000008</v>
      </c>
      <c r="D18" s="1">
        <v>50.302500000000002</v>
      </c>
      <c r="E18" s="8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1:16" x14ac:dyDescent="0.2">
      <c r="A19" s="19"/>
      <c r="B19" s="10" t="s">
        <v>63</v>
      </c>
      <c r="C19" s="1">
        <v>6.7275</v>
      </c>
      <c r="D19" s="1">
        <v>52.844999999999999</v>
      </c>
      <c r="E19" s="8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1:16" x14ac:dyDescent="0.2">
      <c r="A20" s="19"/>
      <c r="B20" s="10" t="s">
        <v>64</v>
      </c>
      <c r="C20" s="1">
        <v>5.9</v>
      </c>
      <c r="D20" s="1">
        <v>42.627499999999998</v>
      </c>
      <c r="E20" s="8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6" x14ac:dyDescent="0.2">
      <c r="A21" s="19"/>
      <c r="B21" s="8"/>
      <c r="C21" s="8"/>
      <c r="D21" s="8"/>
      <c r="E21" s="8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1:16" x14ac:dyDescent="0.2">
      <c r="A22" s="19"/>
      <c r="B22" s="8"/>
      <c r="C22" s="8"/>
      <c r="D22" s="8"/>
      <c r="E22" s="8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</row>
    <row r="23" spans="1:16" x14ac:dyDescent="0.2">
      <c r="A23" s="19"/>
      <c r="B23" s="10" t="s">
        <v>8</v>
      </c>
      <c r="C23" s="9" t="s">
        <v>0</v>
      </c>
      <c r="D23" s="11" t="s">
        <v>24</v>
      </c>
      <c r="E23" s="8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</row>
    <row r="24" spans="1:16" x14ac:dyDescent="0.2">
      <c r="A24" s="19"/>
      <c r="B24" s="10" t="s">
        <v>59</v>
      </c>
      <c r="C24" s="1">
        <v>1.622290048</v>
      </c>
      <c r="D24" s="1">
        <v>13.93908982</v>
      </c>
      <c r="E24" s="8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1:16" x14ac:dyDescent="0.2">
      <c r="A25" s="19"/>
      <c r="B25" s="10" t="s">
        <v>60</v>
      </c>
      <c r="C25" s="1">
        <v>4.469738993</v>
      </c>
      <c r="D25" s="1">
        <v>4.5711149259999999</v>
      </c>
      <c r="E25" s="8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1:16" x14ac:dyDescent="0.2">
      <c r="A26" s="19"/>
      <c r="B26" s="10" t="s">
        <v>61</v>
      </c>
      <c r="C26" s="1">
        <v>0.53646994299999995</v>
      </c>
      <c r="D26" s="1">
        <v>0.237627159</v>
      </c>
      <c r="E26" s="8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</row>
    <row r="27" spans="1:16" x14ac:dyDescent="0.2">
      <c r="A27" s="19"/>
      <c r="B27" s="10" t="s">
        <v>62</v>
      </c>
      <c r="C27" s="1">
        <v>7.7408871149999996</v>
      </c>
      <c r="D27" s="1">
        <v>4.6070769839999999</v>
      </c>
      <c r="E27" s="8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</row>
    <row r="28" spans="1:16" x14ac:dyDescent="0.2">
      <c r="A28" s="19"/>
      <c r="B28" s="10" t="s">
        <v>63</v>
      </c>
      <c r="C28" s="1">
        <v>6.2413106259999998</v>
      </c>
      <c r="D28" s="1">
        <v>9.4364453049999995</v>
      </c>
      <c r="E28" s="8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</row>
    <row r="29" spans="1:16" x14ac:dyDescent="0.2">
      <c r="A29" s="19"/>
      <c r="B29" s="10" t="s">
        <v>64</v>
      </c>
      <c r="C29" s="1">
        <v>3.2631579799999999</v>
      </c>
      <c r="D29" s="1">
        <v>9.5432642039999998</v>
      </c>
      <c r="E29" s="8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</row>
    <row r="30" spans="1:16" x14ac:dyDescent="0.2">
      <c r="A30" s="19"/>
      <c r="B30" s="8"/>
      <c r="C30" s="8"/>
      <c r="D30" s="8"/>
      <c r="E30" s="8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1:16" x14ac:dyDescent="0.2">
      <c r="A31" s="19"/>
      <c r="B31" s="8"/>
      <c r="C31" s="8"/>
      <c r="D31" s="8"/>
      <c r="E31" s="8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</row>
    <row r="32" spans="1:16" x14ac:dyDescent="0.2">
      <c r="A32" s="19"/>
      <c r="B32" s="8"/>
      <c r="C32" s="8"/>
      <c r="D32" s="8"/>
      <c r="E32" s="8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</row>
    <row r="33" spans="1:16" x14ac:dyDescent="0.2">
      <c r="A33" s="19"/>
      <c r="B33" s="8"/>
      <c r="C33" s="8"/>
      <c r="D33" s="8"/>
      <c r="E33" s="8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</row>
    <row r="34" spans="1:16" x14ac:dyDescent="0.2">
      <c r="A34" s="19"/>
      <c r="B34" s="8"/>
      <c r="C34" s="8"/>
      <c r="D34" s="8"/>
      <c r="E34" s="8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</row>
    <row r="35" spans="1:16" x14ac:dyDescent="0.2">
      <c r="A35" s="19"/>
      <c r="B35" s="8"/>
      <c r="C35" s="8"/>
      <c r="D35" s="8"/>
      <c r="E35" s="8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</row>
    <row r="36" spans="1:16" x14ac:dyDescent="0.2">
      <c r="A36" s="19"/>
      <c r="B36" s="8"/>
      <c r="C36" s="8"/>
      <c r="D36" s="8"/>
      <c r="E36" s="8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</row>
    <row r="37" spans="1:16" x14ac:dyDescent="0.2">
      <c r="A37" s="19"/>
      <c r="B37" s="8"/>
      <c r="C37" s="8"/>
      <c r="D37" s="8"/>
      <c r="E37" s="8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spans="1:16" x14ac:dyDescent="0.2">
      <c r="A38" s="19"/>
      <c r="B38" s="8"/>
      <c r="C38" s="8"/>
      <c r="D38" s="8"/>
      <c r="E38" s="8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</row>
    <row r="39" spans="1:16" x14ac:dyDescent="0.2">
      <c r="A39" s="19"/>
      <c r="B39" s="8"/>
      <c r="C39" s="8"/>
      <c r="D39" s="8"/>
      <c r="E39" s="8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</row>
    <row r="40" spans="1:16" x14ac:dyDescent="0.2">
      <c r="A40" s="19"/>
      <c r="B40" s="8"/>
      <c r="C40" s="8"/>
      <c r="D40" s="8"/>
      <c r="E40" s="8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</row>
    <row r="41" spans="1:16" x14ac:dyDescent="0.2">
      <c r="A41" s="19"/>
      <c r="B41" s="8"/>
      <c r="C41" s="8"/>
      <c r="D41" s="8"/>
      <c r="E41" s="8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</row>
    <row r="42" spans="1:16" x14ac:dyDescent="0.2">
      <c r="A42" s="19"/>
      <c r="B42" s="8"/>
      <c r="C42" s="8"/>
      <c r="D42" s="8"/>
      <c r="E42" s="8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</row>
    <row r="43" spans="1:16" x14ac:dyDescent="0.2">
      <c r="A43" s="19"/>
      <c r="B43" s="8"/>
      <c r="C43" s="8"/>
      <c r="D43" s="8"/>
      <c r="E43" s="8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</row>
    <row r="44" spans="1:16" x14ac:dyDescent="0.2">
      <c r="A44" s="19"/>
      <c r="B44" s="8"/>
      <c r="C44" s="8"/>
      <c r="D44" s="8"/>
      <c r="E44" s="8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1:16" x14ac:dyDescent="0.2">
      <c r="A45" s="19"/>
      <c r="B45" s="8"/>
      <c r="C45" s="8"/>
      <c r="D45" s="8"/>
      <c r="E45" s="8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spans="1:16" x14ac:dyDescent="0.2">
      <c r="A46" s="19"/>
      <c r="B46" s="8"/>
      <c r="C46" s="8"/>
      <c r="D46" s="8"/>
      <c r="E46" s="8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1:16" x14ac:dyDescent="0.2">
      <c r="A47" s="19"/>
      <c r="B47" s="8"/>
      <c r="C47" s="8"/>
      <c r="D47" s="8"/>
      <c r="E47" s="8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1:16" x14ac:dyDescent="0.2">
      <c r="A48" s="19"/>
      <c r="B48" s="8"/>
      <c r="C48" s="8"/>
      <c r="D48" s="8"/>
      <c r="E48" s="8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</row>
    <row r="49" spans="1:16" x14ac:dyDescent="0.2">
      <c r="A49" s="19"/>
      <c r="B49" s="8"/>
      <c r="C49" s="8"/>
      <c r="D49" s="8"/>
      <c r="E49" s="8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1:16" x14ac:dyDescent="0.2">
      <c r="A50" s="19"/>
      <c r="B50" s="8"/>
      <c r="C50" s="8"/>
      <c r="D50" s="8"/>
      <c r="E50" s="8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</row>
    <row r="51" spans="1:16" x14ac:dyDescent="0.2">
      <c r="A51" s="19"/>
      <c r="B51" s="8"/>
      <c r="C51" s="8"/>
      <c r="D51" s="8"/>
      <c r="E51" s="8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</row>
    <row r="52" spans="1:16" x14ac:dyDescent="0.2">
      <c r="A52" s="19"/>
      <c r="B52" s="8"/>
      <c r="C52" s="8"/>
      <c r="D52" s="8"/>
      <c r="E52" s="8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</row>
    <row r="53" spans="1:16" x14ac:dyDescent="0.2">
      <c r="A53" s="19"/>
      <c r="B53" s="8"/>
      <c r="C53" s="8"/>
      <c r="D53" s="8"/>
      <c r="E53" s="8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</row>
    <row r="54" spans="1:16" x14ac:dyDescent="0.2">
      <c r="A54" s="19"/>
      <c r="B54" s="8"/>
      <c r="C54" s="8"/>
      <c r="D54" s="8"/>
      <c r="E54" s="8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</row>
    <row r="55" spans="1:16" x14ac:dyDescent="0.2">
      <c r="A55" s="19"/>
      <c r="B55" s="8"/>
      <c r="C55" s="8"/>
      <c r="D55" s="8"/>
      <c r="E55" s="8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</row>
    <row r="56" spans="1:16" x14ac:dyDescent="0.2">
      <c r="A56" s="19"/>
      <c r="B56" s="8"/>
      <c r="C56" s="8"/>
      <c r="D56" s="8"/>
      <c r="E56" s="8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</row>
    <row r="57" spans="1:16" x14ac:dyDescent="0.2">
      <c r="A57" s="19"/>
      <c r="B57" s="8"/>
      <c r="C57" s="8"/>
      <c r="D57" s="8"/>
      <c r="E57" s="8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</row>
    <row r="58" spans="1:16" x14ac:dyDescent="0.2">
      <c r="A58" s="19"/>
      <c r="B58" s="8"/>
      <c r="C58" s="8"/>
      <c r="D58" s="8"/>
      <c r="E58" s="8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</row>
    <row r="59" spans="1:16" x14ac:dyDescent="0.2">
      <c r="A59" s="19"/>
      <c r="B59" s="8"/>
      <c r="C59" s="8"/>
      <c r="D59" s="8"/>
      <c r="E59" s="8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</row>
    <row r="60" spans="1:16" x14ac:dyDescent="0.2">
      <c r="A60" s="19"/>
      <c r="B60" s="8"/>
      <c r="C60" s="8"/>
      <c r="D60" s="8"/>
      <c r="E60" s="8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</row>
    <row r="61" spans="1:16" x14ac:dyDescent="0.2">
      <c r="A61" s="19"/>
      <c r="B61" s="8"/>
      <c r="C61" s="8"/>
      <c r="D61" s="8"/>
      <c r="E61" s="8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</row>
    <row r="62" spans="1:16" x14ac:dyDescent="0.2">
      <c r="A62" s="19"/>
      <c r="B62" s="8"/>
      <c r="C62" s="8"/>
      <c r="D62" s="8"/>
      <c r="E62" s="8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</row>
    <row r="63" spans="1:16" x14ac:dyDescent="0.2">
      <c r="A63" s="19"/>
      <c r="B63" s="8"/>
      <c r="C63" s="8"/>
      <c r="D63" s="8"/>
      <c r="E63" s="8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</row>
    <row r="64" spans="1:16" x14ac:dyDescent="0.2">
      <c r="A64" s="19"/>
      <c r="B64" s="8"/>
      <c r="C64" s="8"/>
      <c r="D64" s="8"/>
      <c r="E64" s="8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</row>
    <row r="65" spans="1:16" x14ac:dyDescent="0.2">
      <c r="A65" s="19"/>
      <c r="B65" s="8"/>
      <c r="C65" s="8"/>
      <c r="D65" s="8"/>
      <c r="E65" s="8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</row>
    <row r="66" spans="1:16" x14ac:dyDescent="0.2">
      <c r="A66" s="19"/>
      <c r="B66" s="8"/>
      <c r="C66" s="8"/>
      <c r="D66" s="8"/>
      <c r="E66" s="8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</row>
    <row r="67" spans="1:16" x14ac:dyDescent="0.2">
      <c r="A67" s="19"/>
      <c r="B67" s="8"/>
      <c r="C67" s="8"/>
      <c r="D67" s="8"/>
      <c r="E67" s="8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1:16" x14ac:dyDescent="0.2">
      <c r="A68" s="19"/>
      <c r="B68" s="8"/>
      <c r="C68" s="8"/>
      <c r="D68" s="8"/>
      <c r="E68" s="8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</row>
    <row r="69" spans="1:16" x14ac:dyDescent="0.2">
      <c r="A69" s="19"/>
      <c r="B69" s="8"/>
      <c r="C69" s="8"/>
      <c r="D69" s="8"/>
      <c r="E69" s="8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</row>
    <row r="70" spans="1:16" x14ac:dyDescent="0.2">
      <c r="A70" s="19"/>
      <c r="B70" s="8"/>
      <c r="C70" s="8"/>
      <c r="D70" s="8"/>
      <c r="E70" s="8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</row>
    <row r="71" spans="1:16" x14ac:dyDescent="0.2">
      <c r="A71" s="19"/>
      <c r="B71" s="8"/>
      <c r="C71" s="8"/>
      <c r="D71" s="8"/>
      <c r="E71" s="8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</row>
    <row r="72" spans="1:16" x14ac:dyDescent="0.2">
      <c r="A72" s="19"/>
      <c r="B72" s="8"/>
      <c r="C72" s="8"/>
      <c r="D72" s="8"/>
      <c r="E72" s="8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</row>
    <row r="73" spans="1:16" x14ac:dyDescent="0.2">
      <c r="A73" s="19"/>
      <c r="B73" s="8"/>
      <c r="C73" s="8"/>
      <c r="D73" s="8"/>
      <c r="E73" s="8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</row>
    <row r="74" spans="1:16" x14ac:dyDescent="0.2">
      <c r="A74" s="19"/>
      <c r="B74" s="8"/>
      <c r="C74" s="8"/>
      <c r="D74" s="8"/>
      <c r="E74" s="8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</row>
    <row r="75" spans="1:16" x14ac:dyDescent="0.2">
      <c r="A75" s="19"/>
      <c r="B75" s="8"/>
      <c r="C75" s="8"/>
      <c r="D75" s="8"/>
      <c r="E75" s="8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</row>
    <row r="76" spans="1:16" x14ac:dyDescent="0.2">
      <c r="A76" s="19"/>
      <c r="B76" s="8"/>
      <c r="C76" s="8"/>
      <c r="D76" s="8"/>
      <c r="E76" s="8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</row>
    <row r="77" spans="1:16" x14ac:dyDescent="0.2">
      <c r="A77" s="19"/>
      <c r="B77" s="8"/>
      <c r="C77" s="8"/>
      <c r="D77" s="8"/>
      <c r="E77" s="8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</row>
    <row r="78" spans="1:16" x14ac:dyDescent="0.2">
      <c r="A78" s="19"/>
      <c r="B78" s="8"/>
      <c r="C78" s="8"/>
      <c r="D78" s="8"/>
      <c r="E78" s="8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</row>
    <row r="79" spans="1:16" x14ac:dyDescent="0.2">
      <c r="A79" s="19"/>
      <c r="B79" s="8"/>
      <c r="C79" s="8"/>
      <c r="D79" s="8"/>
      <c r="E79" s="8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</row>
    <row r="80" spans="1:16" x14ac:dyDescent="0.2">
      <c r="A80" s="19"/>
      <c r="B80" s="8"/>
      <c r="C80" s="8"/>
      <c r="D80" s="8"/>
      <c r="E80" s="8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</row>
    <row r="81" spans="1:16" x14ac:dyDescent="0.2">
      <c r="A81" s="19"/>
      <c r="B81" s="8"/>
      <c r="C81" s="8"/>
      <c r="D81" s="8"/>
      <c r="E81" s="8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</row>
    <row r="82" spans="1:16" x14ac:dyDescent="0.2">
      <c r="A82" s="19"/>
      <c r="B82" s="8"/>
      <c r="C82" s="8"/>
      <c r="D82" s="8"/>
      <c r="E82" s="8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</row>
    <row r="83" spans="1:16" x14ac:dyDescent="0.2">
      <c r="A83" s="19"/>
      <c r="B83" s="8"/>
      <c r="C83" s="8"/>
      <c r="D83" s="8"/>
      <c r="E83" s="8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</row>
    <row r="84" spans="1:16" x14ac:dyDescent="0.2">
      <c r="A84" s="19"/>
      <c r="B84" s="8"/>
      <c r="C84" s="8"/>
      <c r="D84" s="8"/>
      <c r="E84" s="8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x14ac:dyDescent="0.2">
      <c r="A85" s="19"/>
      <c r="B85" s="8"/>
      <c r="C85" s="8"/>
      <c r="D85" s="8"/>
      <c r="E85" s="8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x14ac:dyDescent="0.2">
      <c r="A86" s="19"/>
      <c r="B86" s="8"/>
      <c r="C86" s="8"/>
      <c r="D86" s="8"/>
      <c r="E86" s="8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</row>
    <row r="87" spans="1:16" x14ac:dyDescent="0.2">
      <c r="A87" s="19"/>
      <c r="B87" s="8"/>
      <c r="C87" s="8"/>
      <c r="D87" s="8"/>
      <c r="E87" s="8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</row>
    <row r="88" spans="1:16" x14ac:dyDescent="0.2">
      <c r="A88" s="19"/>
      <c r="B88" s="8"/>
      <c r="C88" s="8"/>
      <c r="D88" s="8"/>
      <c r="E88" s="8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</row>
    <row r="89" spans="1:16" x14ac:dyDescent="0.2">
      <c r="A89" s="19"/>
      <c r="B89" s="8"/>
      <c r="C89" s="8"/>
      <c r="D89" s="8"/>
      <c r="E89" s="8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</row>
    <row r="90" spans="1:16" x14ac:dyDescent="0.2">
      <c r="A90" s="19"/>
      <c r="B90" s="8"/>
      <c r="C90" s="8"/>
      <c r="D90" s="8"/>
      <c r="E90" s="8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</row>
    <row r="91" spans="1:16" x14ac:dyDescent="0.2">
      <c r="A91" s="19"/>
      <c r="B91" s="8"/>
      <c r="C91" s="8"/>
      <c r="D91" s="8"/>
      <c r="E91" s="8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</row>
    <row r="92" spans="1:16" x14ac:dyDescent="0.2">
      <c r="A92" s="19"/>
      <c r="B92" s="8"/>
      <c r="C92" s="8"/>
      <c r="D92" s="8"/>
      <c r="E92" s="8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</row>
    <row r="93" spans="1:16" x14ac:dyDescent="0.2">
      <c r="A93" s="19"/>
      <c r="B93" s="8"/>
      <c r="C93" s="8"/>
      <c r="D93" s="8"/>
      <c r="E93" s="8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</row>
    <row r="94" spans="1:16" x14ac:dyDescent="0.2">
      <c r="A94" s="19"/>
      <c r="B94" s="8"/>
      <c r="C94" s="8"/>
      <c r="D94" s="8"/>
      <c r="E94" s="8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</row>
    <row r="95" spans="1:16" x14ac:dyDescent="0.2">
      <c r="A95" s="19"/>
      <c r="B95" s="8"/>
      <c r="C95" s="8"/>
      <c r="D95" s="8"/>
      <c r="E95" s="8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</row>
    <row r="96" spans="1:16" x14ac:dyDescent="0.2">
      <c r="A96" s="19"/>
      <c r="B96" s="8"/>
      <c r="C96" s="8"/>
      <c r="D96" s="8"/>
      <c r="E96" s="8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</row>
    <row r="97" spans="1:16" x14ac:dyDescent="0.2">
      <c r="A97" s="19"/>
      <c r="B97" s="8"/>
      <c r="C97" s="8"/>
      <c r="D97" s="8"/>
      <c r="E97" s="8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</row>
    <row r="98" spans="1:16" x14ac:dyDescent="0.2">
      <c r="A98" s="19"/>
      <c r="B98" s="8"/>
      <c r="C98" s="8"/>
      <c r="D98" s="8"/>
      <c r="E98" s="8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</row>
    <row r="99" spans="1:16" x14ac:dyDescent="0.2">
      <c r="A99" s="19"/>
      <c r="B99" s="8"/>
      <c r="C99" s="8"/>
      <c r="D99" s="8"/>
      <c r="E99" s="8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</row>
    <row r="100" spans="1:16" x14ac:dyDescent="0.2">
      <c r="A100" s="19"/>
      <c r="B100" s="8"/>
      <c r="C100" s="8"/>
      <c r="D100" s="8"/>
      <c r="E100" s="8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</row>
    <row r="101" spans="1:16" x14ac:dyDescent="0.2">
      <c r="A101" s="19"/>
      <c r="B101" s="8"/>
      <c r="C101" s="8"/>
      <c r="D101" s="8"/>
      <c r="E101" s="8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</row>
    <row r="102" spans="1:16" x14ac:dyDescent="0.2">
      <c r="A102" s="19"/>
      <c r="B102" s="8"/>
      <c r="C102" s="8"/>
      <c r="D102" s="8"/>
      <c r="E102" s="8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</row>
    <row r="103" spans="1:16" x14ac:dyDescent="0.2">
      <c r="A103" s="19"/>
      <c r="B103" s="8"/>
      <c r="C103" s="8"/>
      <c r="D103" s="8"/>
      <c r="E103" s="8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</row>
    <row r="104" spans="1:16" x14ac:dyDescent="0.2">
      <c r="A104" s="19"/>
      <c r="B104" s="8"/>
      <c r="C104" s="8"/>
      <c r="D104" s="8"/>
      <c r="E104" s="8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</row>
    <row r="105" spans="1:16" x14ac:dyDescent="0.2">
      <c r="A105" s="19"/>
      <c r="B105" s="8"/>
      <c r="C105" s="8"/>
      <c r="D105" s="8"/>
      <c r="E105" s="8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</row>
    <row r="106" spans="1:16" x14ac:dyDescent="0.2">
      <c r="A106" s="19"/>
      <c r="B106" s="8"/>
      <c r="C106" s="8"/>
      <c r="D106" s="8"/>
      <c r="E106" s="8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</row>
    <row r="107" spans="1:16" x14ac:dyDescent="0.2">
      <c r="A107" s="19"/>
      <c r="B107" s="8"/>
      <c r="C107" s="8"/>
      <c r="D107" s="8"/>
      <c r="E107" s="8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</row>
    <row r="108" spans="1:16" x14ac:dyDescent="0.2">
      <c r="A108" s="19"/>
      <c r="B108" s="8"/>
      <c r="C108" s="8"/>
      <c r="D108" s="8"/>
      <c r="E108" s="8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</row>
    <row r="109" spans="1:16" x14ac:dyDescent="0.2">
      <c r="A109" s="19"/>
      <c r="B109" s="8"/>
      <c r="C109" s="8"/>
      <c r="D109" s="8"/>
      <c r="E109" s="8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</row>
    <row r="110" spans="1:16" x14ac:dyDescent="0.2">
      <c r="A110" s="19"/>
      <c r="B110" s="8"/>
      <c r="C110" s="8"/>
      <c r="D110" s="8"/>
      <c r="E110" s="8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</row>
    <row r="111" spans="1:16" x14ac:dyDescent="0.2">
      <c r="A111" s="19"/>
      <c r="B111" s="8"/>
      <c r="C111" s="8"/>
      <c r="D111" s="8"/>
      <c r="E111" s="8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</row>
    <row r="112" spans="1:16" x14ac:dyDescent="0.2">
      <c r="A112" s="19"/>
      <c r="B112" s="8"/>
      <c r="C112" s="8"/>
      <c r="D112" s="8"/>
      <c r="E112" s="8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</row>
    <row r="113" spans="1:16" x14ac:dyDescent="0.2">
      <c r="A113" s="19"/>
      <c r="B113" s="8"/>
      <c r="C113" s="8"/>
      <c r="D113" s="8"/>
      <c r="E113" s="8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1:16" x14ac:dyDescent="0.2">
      <c r="A114" s="19"/>
      <c r="B114" s="8"/>
      <c r="C114" s="8"/>
      <c r="D114" s="8"/>
      <c r="E114" s="8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</row>
    <row r="115" spans="1:16" x14ac:dyDescent="0.2">
      <c r="A115" s="19"/>
      <c r="B115" s="8"/>
      <c r="C115" s="8"/>
      <c r="D115" s="8"/>
      <c r="E115" s="8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</row>
    <row r="116" spans="1:16" x14ac:dyDescent="0.2">
      <c r="A116" s="19"/>
      <c r="B116" s="8"/>
      <c r="C116" s="8"/>
      <c r="D116" s="8"/>
      <c r="E116" s="8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</row>
    <row r="117" spans="1:16" x14ac:dyDescent="0.2">
      <c r="A117" s="19"/>
      <c r="B117" s="8"/>
      <c r="C117" s="8"/>
      <c r="D117" s="8"/>
      <c r="E117" s="8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</row>
    <row r="118" spans="1:16" x14ac:dyDescent="0.2">
      <c r="A118" s="19"/>
      <c r="B118" s="8"/>
      <c r="C118" s="8"/>
      <c r="D118" s="8"/>
      <c r="E118" s="8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</row>
    <row r="119" spans="1:16" x14ac:dyDescent="0.2">
      <c r="A119" s="19"/>
      <c r="B119" s="8"/>
      <c r="C119" s="8"/>
      <c r="D119" s="8"/>
      <c r="E119" s="8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</row>
    <row r="120" spans="1:16" x14ac:dyDescent="0.2">
      <c r="A120" s="19"/>
      <c r="B120" s="8"/>
      <c r="C120" s="8"/>
      <c r="D120" s="8"/>
      <c r="E120" s="8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</row>
    <row r="121" spans="1:16" x14ac:dyDescent="0.2">
      <c r="A121" s="19"/>
      <c r="B121" s="8"/>
      <c r="C121" s="8"/>
      <c r="D121" s="8"/>
      <c r="E121" s="8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</row>
    <row r="122" spans="1:16" x14ac:dyDescent="0.2">
      <c r="A122" s="19"/>
      <c r="B122" s="8"/>
      <c r="C122" s="8"/>
      <c r="D122" s="8"/>
      <c r="E122" s="8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</row>
    <row r="123" spans="1:16" x14ac:dyDescent="0.2">
      <c r="A123" s="19"/>
      <c r="B123" s="8"/>
      <c r="C123" s="8"/>
      <c r="D123" s="8"/>
      <c r="E123" s="8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</row>
    <row r="124" spans="1:16" x14ac:dyDescent="0.2">
      <c r="A124" s="19"/>
      <c r="B124" s="8"/>
      <c r="C124" s="8"/>
      <c r="D124" s="8"/>
      <c r="E124" s="8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</row>
    <row r="125" spans="1:16" x14ac:dyDescent="0.2">
      <c r="A125" s="19"/>
      <c r="B125" s="8"/>
      <c r="C125" s="8"/>
      <c r="D125" s="8"/>
      <c r="E125" s="8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</row>
    <row r="126" spans="1:16" x14ac:dyDescent="0.2">
      <c r="A126" s="19"/>
      <c r="B126" s="8"/>
      <c r="C126" s="8"/>
      <c r="D126" s="8"/>
      <c r="E126" s="8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</row>
    <row r="127" spans="1:16" x14ac:dyDescent="0.2">
      <c r="A127" s="19"/>
      <c r="B127" s="8"/>
      <c r="C127" s="8"/>
      <c r="D127" s="8"/>
      <c r="E127" s="8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</row>
    <row r="128" spans="1:16" x14ac:dyDescent="0.2">
      <c r="A128" s="19"/>
      <c r="B128" s="8"/>
      <c r="C128" s="8"/>
      <c r="D128" s="8"/>
      <c r="E128" s="8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</row>
    <row r="129" spans="1:16" x14ac:dyDescent="0.2">
      <c r="A129" s="19"/>
      <c r="B129" s="8"/>
      <c r="C129" s="8"/>
      <c r="D129" s="8"/>
      <c r="E129" s="8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</row>
    <row r="130" spans="1:16" x14ac:dyDescent="0.2">
      <c r="A130" s="19"/>
      <c r="B130" s="8"/>
      <c r="C130" s="8"/>
      <c r="D130" s="8"/>
      <c r="E130" s="8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</row>
    <row r="131" spans="1:16" x14ac:dyDescent="0.2">
      <c r="A131" s="19"/>
      <c r="B131" s="8"/>
      <c r="C131" s="8"/>
      <c r="D131" s="8"/>
      <c r="E131" s="8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</row>
    <row r="132" spans="1:16" x14ac:dyDescent="0.2">
      <c r="A132" s="19"/>
      <c r="B132" s="8"/>
      <c r="C132" s="8"/>
      <c r="D132" s="8"/>
      <c r="E132" s="8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</row>
    <row r="133" spans="1:16" x14ac:dyDescent="0.2">
      <c r="A133" s="19"/>
      <c r="B133" s="8"/>
      <c r="C133" s="8"/>
      <c r="D133" s="8"/>
      <c r="E133" s="8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</row>
    <row r="134" spans="1:16" x14ac:dyDescent="0.2">
      <c r="A134" s="19"/>
      <c r="B134" s="8"/>
      <c r="C134" s="8"/>
      <c r="D134" s="8"/>
      <c r="E134" s="8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</row>
    <row r="135" spans="1:16" x14ac:dyDescent="0.2">
      <c r="A135" s="19"/>
      <c r="B135" s="8"/>
      <c r="C135" s="8"/>
      <c r="D135" s="8"/>
      <c r="E135" s="8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1:16" x14ac:dyDescent="0.2">
      <c r="A136" s="19"/>
      <c r="B136" s="8"/>
      <c r="C136" s="8"/>
      <c r="D136" s="8"/>
      <c r="E136" s="8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</row>
    <row r="137" spans="1:16" x14ac:dyDescent="0.2">
      <c r="A137" s="19"/>
      <c r="B137" s="8"/>
      <c r="C137" s="8"/>
      <c r="D137" s="8"/>
      <c r="E137" s="8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</row>
    <row r="138" spans="1:16" x14ac:dyDescent="0.2">
      <c r="A138" s="19"/>
      <c r="B138" s="8"/>
      <c r="C138" s="8"/>
      <c r="D138" s="8"/>
      <c r="E138" s="8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</row>
    <row r="139" spans="1:16" x14ac:dyDescent="0.2">
      <c r="A139" s="19"/>
      <c r="B139" s="8"/>
      <c r="C139" s="8"/>
      <c r="D139" s="8"/>
      <c r="E139" s="8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</row>
    <row r="140" spans="1:16" x14ac:dyDescent="0.2">
      <c r="A140" s="19"/>
      <c r="B140" s="8"/>
      <c r="C140" s="8"/>
      <c r="D140" s="8"/>
      <c r="E140" s="8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</row>
    <row r="141" spans="1:16" x14ac:dyDescent="0.2">
      <c r="A141" s="19"/>
      <c r="B141" s="8"/>
      <c r="C141" s="8"/>
      <c r="D141" s="8"/>
      <c r="E141" s="8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</row>
    <row r="142" spans="1:16" x14ac:dyDescent="0.2">
      <c r="A142" s="19"/>
      <c r="B142" s="8"/>
      <c r="C142" s="8"/>
      <c r="D142" s="8"/>
      <c r="E142" s="8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</row>
    <row r="143" spans="1:16" x14ac:dyDescent="0.2">
      <c r="A143" s="19"/>
      <c r="B143" s="8"/>
      <c r="C143" s="8"/>
      <c r="D143" s="8"/>
      <c r="E143" s="8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</row>
    <row r="144" spans="1:16" x14ac:dyDescent="0.2">
      <c r="A144" s="19"/>
      <c r="B144" s="8"/>
      <c r="C144" s="8"/>
      <c r="D144" s="8"/>
      <c r="E144" s="8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</row>
    <row r="145" spans="1:16" x14ac:dyDescent="0.2">
      <c r="A145" s="19"/>
      <c r="B145" s="8"/>
      <c r="C145" s="8"/>
      <c r="D145" s="8"/>
      <c r="E145" s="8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</row>
    <row r="146" spans="1:16" x14ac:dyDescent="0.2">
      <c r="A146" s="19"/>
      <c r="B146" s="8"/>
      <c r="C146" s="8"/>
      <c r="D146" s="8"/>
      <c r="E146" s="8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</row>
    <row r="147" spans="1:16" x14ac:dyDescent="0.2">
      <c r="A147" s="19"/>
      <c r="B147" s="8"/>
      <c r="C147" s="8"/>
      <c r="D147" s="8"/>
      <c r="E147" s="8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</row>
    <row r="148" spans="1:16" x14ac:dyDescent="0.2">
      <c r="A148" s="19"/>
      <c r="B148" s="8"/>
      <c r="C148" s="8"/>
      <c r="D148" s="8"/>
      <c r="E148" s="8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</row>
    <row r="149" spans="1:16" x14ac:dyDescent="0.2">
      <c r="A149" s="19"/>
      <c r="B149" s="8"/>
      <c r="C149" s="8"/>
      <c r="D149" s="8"/>
      <c r="E149" s="8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</row>
    <row r="150" spans="1:16" x14ac:dyDescent="0.2">
      <c r="A150" s="19"/>
      <c r="B150" s="8"/>
      <c r="C150" s="8"/>
      <c r="D150" s="8"/>
      <c r="E150" s="8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</row>
    <row r="151" spans="1:16" x14ac:dyDescent="0.2">
      <c r="A151" s="19"/>
      <c r="B151" s="8"/>
      <c r="C151" s="8"/>
      <c r="D151" s="8"/>
      <c r="E151" s="8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</row>
    <row r="152" spans="1:16" x14ac:dyDescent="0.2">
      <c r="A152" s="19"/>
      <c r="B152" s="8"/>
      <c r="C152" s="8"/>
      <c r="D152" s="8"/>
      <c r="E152" s="8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</row>
    <row r="153" spans="1:16" x14ac:dyDescent="0.2">
      <c r="A153" s="19"/>
      <c r="B153" s="8"/>
      <c r="C153" s="8"/>
      <c r="D153" s="8"/>
      <c r="E153" s="8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x14ac:dyDescent="0.2">
      <c r="A154" s="19"/>
      <c r="B154" s="8"/>
      <c r="C154" s="8"/>
      <c r="D154" s="8"/>
      <c r="E154" s="8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</row>
    <row r="155" spans="1:16" x14ac:dyDescent="0.2">
      <c r="A155" s="19"/>
      <c r="B155" s="8"/>
      <c r="C155" s="8"/>
      <c r="D155" s="8"/>
      <c r="E155" s="8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</row>
    <row r="156" spans="1:16" x14ac:dyDescent="0.2">
      <c r="A156" s="19"/>
      <c r="B156" s="8"/>
      <c r="C156" s="8"/>
      <c r="D156" s="8"/>
      <c r="E156" s="8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</row>
    <row r="157" spans="1:16" x14ac:dyDescent="0.2">
      <c r="A157" s="19"/>
      <c r="B157" s="8"/>
      <c r="C157" s="8"/>
      <c r="D157" s="8"/>
      <c r="E157" s="8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</row>
    <row r="158" spans="1:16" x14ac:dyDescent="0.2">
      <c r="A158" s="19"/>
      <c r="B158" s="8"/>
      <c r="C158" s="8"/>
      <c r="D158" s="8"/>
      <c r="E158" s="8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</row>
    <row r="159" spans="1:16" x14ac:dyDescent="0.2">
      <c r="A159" s="19"/>
      <c r="B159" s="8"/>
      <c r="C159" s="8"/>
      <c r="D159" s="8"/>
      <c r="E159" s="8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</row>
    <row r="160" spans="1:16" x14ac:dyDescent="0.2">
      <c r="A160" s="19"/>
      <c r="B160" s="8"/>
      <c r="C160" s="8"/>
      <c r="D160" s="8"/>
      <c r="E160" s="8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</row>
    <row r="161" spans="1:16" x14ac:dyDescent="0.2">
      <c r="A161" s="19"/>
      <c r="B161" s="8"/>
      <c r="C161" s="8"/>
      <c r="D161" s="8"/>
      <c r="E161" s="8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1:16" x14ac:dyDescent="0.2">
      <c r="A162" s="19"/>
      <c r="B162" s="8"/>
      <c r="C162" s="8"/>
      <c r="D162" s="8"/>
      <c r="E162" s="8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</row>
    <row r="163" spans="1:16" x14ac:dyDescent="0.2">
      <c r="A163" s="19"/>
      <c r="B163" s="8"/>
      <c r="C163" s="8"/>
      <c r="D163" s="8"/>
      <c r="E163" s="8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</row>
    <row r="164" spans="1:16" x14ac:dyDescent="0.2">
      <c r="A164" s="19"/>
      <c r="B164" s="8"/>
      <c r="C164" s="8"/>
      <c r="D164" s="8"/>
      <c r="E164" s="8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</row>
    <row r="165" spans="1:16" x14ac:dyDescent="0.2">
      <c r="A165" s="19"/>
      <c r="B165" s="8"/>
      <c r="C165" s="8"/>
      <c r="D165" s="8"/>
      <c r="E165" s="8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</row>
    <row r="166" spans="1:16" x14ac:dyDescent="0.2">
      <c r="A166" s="19"/>
      <c r="B166" s="8"/>
      <c r="C166" s="8"/>
      <c r="D166" s="8"/>
      <c r="E166" s="8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</row>
    <row r="167" spans="1:16" x14ac:dyDescent="0.2">
      <c r="A167" s="19"/>
      <c r="B167" s="8"/>
      <c r="C167" s="8"/>
      <c r="D167" s="8"/>
      <c r="E167" s="8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</row>
    <row r="168" spans="1:16" x14ac:dyDescent="0.2">
      <c r="A168" s="19"/>
      <c r="B168" s="8"/>
      <c r="C168" s="8"/>
      <c r="D168" s="8"/>
      <c r="E168" s="8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</row>
    <row r="169" spans="1:16" x14ac:dyDescent="0.2">
      <c r="A169" s="19"/>
      <c r="B169" s="8"/>
      <c r="C169" s="8"/>
      <c r="D169" s="8"/>
      <c r="E169" s="8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</row>
    <row r="170" spans="1:16" x14ac:dyDescent="0.2">
      <c r="A170" s="19"/>
      <c r="B170" s="8"/>
      <c r="C170" s="8"/>
      <c r="D170" s="8"/>
      <c r="E170" s="8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</row>
    <row r="171" spans="1:16" x14ac:dyDescent="0.2">
      <c r="A171" s="19"/>
      <c r="B171" s="8"/>
      <c r="C171" s="8"/>
      <c r="D171" s="8"/>
      <c r="E171" s="8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</row>
    <row r="172" spans="1:16" x14ac:dyDescent="0.2">
      <c r="A172" s="19"/>
      <c r="B172" s="8"/>
      <c r="C172" s="8"/>
      <c r="D172" s="8"/>
      <c r="E172" s="8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</row>
    <row r="173" spans="1:16" x14ac:dyDescent="0.2">
      <c r="A173" s="19"/>
      <c r="B173" s="8"/>
      <c r="C173" s="8"/>
      <c r="D173" s="8"/>
      <c r="E173" s="8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</row>
    <row r="174" spans="1:16" x14ac:dyDescent="0.2">
      <c r="A174" s="19"/>
      <c r="B174" s="8"/>
      <c r="C174" s="8"/>
      <c r="D174" s="8"/>
      <c r="E174" s="8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</row>
    <row r="175" spans="1:16" x14ac:dyDescent="0.2">
      <c r="A175" s="19"/>
      <c r="B175" s="8"/>
      <c r="C175" s="8"/>
      <c r="D175" s="8"/>
      <c r="E175" s="8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</row>
    <row r="176" spans="1:16" x14ac:dyDescent="0.2">
      <c r="A176" s="19"/>
      <c r="B176" s="8"/>
      <c r="C176" s="8"/>
      <c r="D176" s="8"/>
      <c r="E176" s="8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</row>
    <row r="177" spans="1:16" x14ac:dyDescent="0.2">
      <c r="A177" s="19"/>
      <c r="B177" s="8"/>
      <c r="C177" s="8"/>
      <c r="D177" s="8"/>
      <c r="E177" s="8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</row>
    <row r="178" spans="1:16" x14ac:dyDescent="0.2">
      <c r="A178" s="19"/>
      <c r="B178" s="8"/>
      <c r="C178" s="8"/>
      <c r="D178" s="8"/>
      <c r="E178" s="8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</row>
    <row r="179" spans="1:16" x14ac:dyDescent="0.2">
      <c r="A179" s="19"/>
      <c r="B179" s="8"/>
      <c r="C179" s="8"/>
      <c r="D179" s="8"/>
      <c r="E179" s="8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</row>
    <row r="180" spans="1:16" x14ac:dyDescent="0.2">
      <c r="A180" s="19"/>
      <c r="B180" s="8"/>
      <c r="C180" s="8"/>
      <c r="D180" s="8"/>
      <c r="E180" s="8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</row>
    <row r="181" spans="1:16" x14ac:dyDescent="0.2">
      <c r="A181" s="19"/>
      <c r="B181" s="8"/>
      <c r="C181" s="8"/>
      <c r="D181" s="8"/>
      <c r="E181" s="8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</row>
    <row r="182" spans="1:16" x14ac:dyDescent="0.2">
      <c r="A182" s="19"/>
      <c r="B182" s="8"/>
      <c r="C182" s="8"/>
      <c r="D182" s="8"/>
      <c r="E182" s="8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1:16" x14ac:dyDescent="0.2">
      <c r="A183" s="19"/>
      <c r="B183" s="8"/>
      <c r="C183" s="8"/>
      <c r="D183" s="8"/>
      <c r="E183" s="8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</row>
    <row r="184" spans="1:16" x14ac:dyDescent="0.2">
      <c r="A184" s="19"/>
      <c r="B184" s="8"/>
      <c r="C184" s="8"/>
      <c r="D184" s="8"/>
      <c r="E184" s="8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</row>
    <row r="185" spans="1:16" x14ac:dyDescent="0.2">
      <c r="A185" s="19"/>
      <c r="B185" s="8"/>
      <c r="C185" s="8"/>
      <c r="D185" s="8"/>
      <c r="E185" s="8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</row>
    <row r="186" spans="1:16" x14ac:dyDescent="0.2">
      <c r="A186" s="19"/>
      <c r="B186" s="8"/>
      <c r="C186" s="8"/>
      <c r="D186" s="8"/>
      <c r="E186" s="8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</row>
    <row r="187" spans="1:16" x14ac:dyDescent="0.2">
      <c r="A187" s="19"/>
      <c r="B187" s="8"/>
      <c r="C187" s="8"/>
      <c r="D187" s="8"/>
      <c r="E187" s="8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</row>
    <row r="188" spans="1:16" x14ac:dyDescent="0.2">
      <c r="A188" s="19"/>
      <c r="B188" s="8"/>
      <c r="C188" s="8"/>
      <c r="D188" s="8"/>
      <c r="E188" s="8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</row>
    <row r="189" spans="1:16" x14ac:dyDescent="0.2">
      <c r="A189" s="19"/>
      <c r="B189" s="8"/>
      <c r="C189" s="8"/>
      <c r="D189" s="8"/>
      <c r="E189" s="8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</row>
    <row r="190" spans="1:16" x14ac:dyDescent="0.2">
      <c r="A190" s="19"/>
      <c r="B190" s="8"/>
      <c r="C190" s="8"/>
      <c r="D190" s="8"/>
      <c r="E190" s="8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</row>
    <row r="191" spans="1:16" x14ac:dyDescent="0.2">
      <c r="A191" s="19"/>
      <c r="B191" s="8"/>
      <c r="C191" s="8"/>
      <c r="D191" s="8"/>
      <c r="E191" s="8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</row>
    <row r="192" spans="1:16" x14ac:dyDescent="0.2">
      <c r="A192" s="19"/>
      <c r="B192" s="8"/>
      <c r="C192" s="8"/>
      <c r="D192" s="8"/>
      <c r="E192" s="8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</row>
    <row r="193" spans="1:16" x14ac:dyDescent="0.2">
      <c r="A193" s="19"/>
      <c r="B193" s="8"/>
      <c r="C193" s="8"/>
      <c r="D193" s="8"/>
      <c r="E193" s="8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</row>
    <row r="194" spans="1:16" x14ac:dyDescent="0.2">
      <c r="A194" s="19"/>
      <c r="B194" s="8"/>
      <c r="C194" s="8"/>
      <c r="D194" s="8"/>
      <c r="E194" s="8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</row>
    <row r="195" spans="1:16" x14ac:dyDescent="0.2">
      <c r="A195" s="19"/>
      <c r="B195" s="8"/>
      <c r="C195" s="8"/>
      <c r="D195" s="8"/>
      <c r="E195" s="8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1:16" x14ac:dyDescent="0.2">
      <c r="A196" s="19"/>
      <c r="B196" s="8"/>
      <c r="C196" s="8"/>
      <c r="D196" s="8"/>
      <c r="E196" s="8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</row>
    <row r="197" spans="1:16" x14ac:dyDescent="0.2">
      <c r="A197" s="19"/>
      <c r="B197" s="8"/>
      <c r="C197" s="8"/>
      <c r="D197" s="8"/>
      <c r="E197" s="8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</row>
    <row r="198" spans="1:16" x14ac:dyDescent="0.2">
      <c r="A198" s="19"/>
      <c r="B198" s="8"/>
      <c r="C198" s="8"/>
      <c r="D198" s="8"/>
      <c r="E198" s="8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</row>
    <row r="199" spans="1:16" x14ac:dyDescent="0.2">
      <c r="A199" s="19"/>
      <c r="B199" s="8"/>
      <c r="C199" s="8"/>
      <c r="D199" s="8"/>
      <c r="E199" s="8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</row>
    <row r="200" spans="1:16" x14ac:dyDescent="0.2">
      <c r="A200" s="19"/>
      <c r="B200" s="8"/>
      <c r="C200" s="8"/>
      <c r="D200" s="8"/>
      <c r="E200" s="8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</row>
    <row r="201" spans="1:16" x14ac:dyDescent="0.2">
      <c r="A201" s="19"/>
      <c r="B201" s="8"/>
      <c r="C201" s="8"/>
      <c r="D201" s="8"/>
      <c r="E201" s="8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</row>
    <row r="202" spans="1:16" x14ac:dyDescent="0.2">
      <c r="A202" s="19"/>
      <c r="B202" s="8"/>
      <c r="C202" s="8"/>
      <c r="D202" s="8"/>
      <c r="E202" s="8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</row>
    <row r="203" spans="1:16" x14ac:dyDescent="0.2">
      <c r="A203" s="19"/>
      <c r="B203" s="8"/>
      <c r="C203" s="8"/>
      <c r="D203" s="8"/>
      <c r="E203" s="8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</row>
    <row r="204" spans="1:16" x14ac:dyDescent="0.2">
      <c r="A204" s="19"/>
      <c r="B204" s="8"/>
      <c r="C204" s="8"/>
      <c r="D204" s="8"/>
      <c r="E204" s="8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</row>
    <row r="205" spans="1:16" x14ac:dyDescent="0.2">
      <c r="A205" s="19"/>
      <c r="B205" s="8"/>
      <c r="C205" s="8"/>
      <c r="D205" s="8"/>
      <c r="E205" s="8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</row>
    <row r="206" spans="1:16" x14ac:dyDescent="0.2">
      <c r="A206" s="19"/>
      <c r="B206" s="8"/>
      <c r="C206" s="8"/>
      <c r="D206" s="8"/>
      <c r="E206" s="8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</row>
    <row r="207" spans="1:16" x14ac:dyDescent="0.2">
      <c r="A207" s="19"/>
      <c r="B207" s="8"/>
      <c r="C207" s="8"/>
      <c r="D207" s="8"/>
      <c r="E207" s="8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</row>
    <row r="208" spans="1:16" x14ac:dyDescent="0.2">
      <c r="A208" s="19"/>
      <c r="B208" s="8"/>
      <c r="C208" s="8"/>
      <c r="D208" s="8"/>
      <c r="E208" s="8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</row>
    <row r="209" spans="1:16" x14ac:dyDescent="0.2">
      <c r="A209" s="19"/>
      <c r="B209" s="8"/>
      <c r="C209" s="8"/>
      <c r="D209" s="8"/>
      <c r="E209" s="8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</row>
    <row r="210" spans="1:16" x14ac:dyDescent="0.2">
      <c r="A210" s="19"/>
      <c r="B210" s="8"/>
      <c r="C210" s="8"/>
      <c r="D210" s="8"/>
      <c r="E210" s="8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</row>
    <row r="211" spans="1:16" x14ac:dyDescent="0.2">
      <c r="A211" s="19"/>
      <c r="B211" s="8"/>
      <c r="C211" s="8"/>
      <c r="D211" s="8"/>
      <c r="E211" s="8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</row>
    <row r="212" spans="1:16" x14ac:dyDescent="0.2">
      <c r="A212" s="19"/>
      <c r="B212" s="8"/>
      <c r="C212" s="8"/>
      <c r="D212" s="8"/>
      <c r="E212" s="8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</row>
    <row r="213" spans="1:16" x14ac:dyDescent="0.2">
      <c r="A213" s="19"/>
      <c r="B213" s="8"/>
      <c r="C213" s="8"/>
      <c r="D213" s="8"/>
      <c r="E213" s="8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</row>
    <row r="214" spans="1:16" x14ac:dyDescent="0.2">
      <c r="A214" s="19"/>
      <c r="B214" s="8"/>
      <c r="C214" s="8"/>
      <c r="D214" s="8"/>
      <c r="E214" s="8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</row>
    <row r="215" spans="1:16" x14ac:dyDescent="0.2">
      <c r="A215" s="19"/>
      <c r="B215" s="8"/>
      <c r="C215" s="8"/>
      <c r="D215" s="8"/>
      <c r="E215" s="8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</row>
    <row r="216" spans="1:16" x14ac:dyDescent="0.2">
      <c r="A216" s="19"/>
      <c r="B216" s="8"/>
      <c r="C216" s="8"/>
      <c r="D216" s="8"/>
      <c r="E216" s="8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</row>
    <row r="217" spans="1:16" x14ac:dyDescent="0.2">
      <c r="A217" s="19"/>
      <c r="B217" s="8"/>
      <c r="C217" s="8"/>
      <c r="D217" s="8"/>
      <c r="E217" s="8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</row>
    <row r="218" spans="1:16" x14ac:dyDescent="0.2">
      <c r="A218" s="19"/>
      <c r="B218" s="8"/>
      <c r="C218" s="8"/>
      <c r="D218" s="8"/>
      <c r="E218" s="8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</row>
    <row r="219" spans="1:16" x14ac:dyDescent="0.2">
      <c r="A219" s="19"/>
      <c r="B219" s="8"/>
      <c r="C219" s="8"/>
      <c r="D219" s="8"/>
      <c r="E219" s="8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</row>
    <row r="220" spans="1:16" x14ac:dyDescent="0.2">
      <c r="A220" s="19"/>
      <c r="B220" s="8"/>
      <c r="C220" s="8"/>
      <c r="D220" s="8"/>
      <c r="E220" s="8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</row>
    <row r="221" spans="1:16" x14ac:dyDescent="0.2">
      <c r="A221" s="19"/>
      <c r="B221" s="8"/>
      <c r="C221" s="8"/>
      <c r="D221" s="8"/>
      <c r="E221" s="8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</row>
    <row r="222" spans="1:16" x14ac:dyDescent="0.2">
      <c r="A222" s="19"/>
      <c r="B222" s="8"/>
      <c r="C222" s="8"/>
      <c r="D222" s="8"/>
      <c r="E222" s="8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</row>
    <row r="223" spans="1:16" x14ac:dyDescent="0.2">
      <c r="A223" s="19"/>
      <c r="B223" s="8"/>
      <c r="C223" s="8"/>
      <c r="D223" s="8"/>
      <c r="E223" s="8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</row>
    <row r="224" spans="1:16" x14ac:dyDescent="0.2">
      <c r="A224" s="19"/>
      <c r="B224" s="8"/>
      <c r="C224" s="8"/>
      <c r="D224" s="8"/>
      <c r="E224" s="8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</row>
    <row r="225" spans="1:16" x14ac:dyDescent="0.2">
      <c r="A225" s="19"/>
      <c r="B225" s="8"/>
      <c r="C225" s="8"/>
      <c r="D225" s="8"/>
      <c r="E225" s="8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</row>
    <row r="226" spans="1:16" x14ac:dyDescent="0.2">
      <c r="A226" s="19"/>
      <c r="B226" s="8"/>
      <c r="C226" s="8"/>
      <c r="D226" s="8"/>
      <c r="E226" s="8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</row>
    <row r="227" spans="1:16" x14ac:dyDescent="0.2">
      <c r="A227" s="19"/>
      <c r="B227" s="8"/>
      <c r="C227" s="8"/>
      <c r="D227" s="8"/>
      <c r="E227" s="8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1:16" x14ac:dyDescent="0.2">
      <c r="A228" s="19"/>
      <c r="B228" s="8"/>
      <c r="C228" s="8"/>
      <c r="D228" s="8"/>
      <c r="E228" s="8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</row>
    <row r="229" spans="1:16" x14ac:dyDescent="0.2">
      <c r="A229" s="19"/>
      <c r="B229" s="8"/>
      <c r="C229" s="8"/>
      <c r="D229" s="8"/>
      <c r="E229" s="8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</row>
  </sheetData>
  <mergeCells count="5">
    <mergeCell ref="C3:D3"/>
    <mergeCell ref="G3:H3"/>
    <mergeCell ref="K3:L3"/>
    <mergeCell ref="O3:P3"/>
    <mergeCell ref="C13:D1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0EE01-F27B-6D4F-8D4B-6E5E9ED61A3E}">
  <dimension ref="A1:AB365"/>
  <sheetViews>
    <sheetView workbookViewId="0">
      <selection activeCell="Q29" sqref="Q29"/>
    </sheetView>
  </sheetViews>
  <sheetFormatPr baseColWidth="10" defaultRowHeight="16" x14ac:dyDescent="0.2"/>
  <cols>
    <col min="1" max="1" width="17.6640625" bestFit="1" customWidth="1"/>
    <col min="2" max="2" width="11.1640625" bestFit="1" customWidth="1"/>
    <col min="3" max="3" width="7" style="2" bestFit="1" customWidth="1"/>
    <col min="4" max="4" width="8.1640625" style="2" bestFit="1" customWidth="1"/>
    <col min="5" max="5" width="6.33203125" style="2" bestFit="1" customWidth="1"/>
    <col min="6" max="6" width="7.33203125" style="2" bestFit="1" customWidth="1"/>
    <col min="7" max="7" width="6.33203125" style="2" bestFit="1" customWidth="1"/>
    <col min="8" max="8" width="10.83203125" style="2"/>
    <col min="9" max="9" width="12.83203125" bestFit="1" customWidth="1"/>
    <col min="10" max="10" width="13" bestFit="1" customWidth="1"/>
    <col min="11" max="11" width="13.1640625" bestFit="1" customWidth="1"/>
    <col min="12" max="12" width="16.1640625" bestFit="1" customWidth="1"/>
    <col min="13" max="13" width="16.33203125" bestFit="1" customWidth="1"/>
    <col min="17" max="17" width="10.33203125" bestFit="1" customWidth="1"/>
    <col min="18" max="18" width="12.83203125" bestFit="1" customWidth="1"/>
    <col min="19" max="19" width="13" bestFit="1" customWidth="1"/>
    <col min="20" max="20" width="13.1640625" bestFit="1" customWidth="1"/>
    <col min="21" max="21" width="16.1640625" bestFit="1" customWidth="1"/>
    <col min="22" max="22" width="16.33203125" bestFit="1" customWidth="1"/>
    <col min="23" max="23" width="10.33203125" bestFit="1" customWidth="1"/>
    <col min="24" max="24" width="12.83203125" bestFit="1" customWidth="1"/>
    <col min="25" max="25" width="13" bestFit="1" customWidth="1"/>
    <col min="26" max="26" width="13.1640625" bestFit="1" customWidth="1"/>
    <col min="27" max="27" width="16.1640625" bestFit="1" customWidth="1"/>
    <col min="28" max="28" width="16.33203125" bestFit="1" customWidth="1"/>
  </cols>
  <sheetData>
    <row r="1" spans="1:28" x14ac:dyDescent="0.2">
      <c r="A1" s="6" t="s">
        <v>65</v>
      </c>
      <c r="B1" s="3"/>
    </row>
    <row r="2" spans="1:28" x14ac:dyDescent="0.2">
      <c r="B2" s="6"/>
      <c r="C2" s="18"/>
      <c r="D2" s="18"/>
      <c r="E2" s="18"/>
      <c r="F2" s="18"/>
      <c r="G2" s="18"/>
      <c r="H2" s="22"/>
      <c r="I2" s="22"/>
      <c r="J2" s="22"/>
      <c r="K2" s="22"/>
      <c r="L2" s="22"/>
      <c r="M2" s="22"/>
    </row>
    <row r="3" spans="1:28" x14ac:dyDescent="0.2">
      <c r="B3" s="5"/>
      <c r="C3" s="17" t="s">
        <v>41</v>
      </c>
      <c r="D3" s="17"/>
      <c r="E3" s="37" t="s">
        <v>66</v>
      </c>
      <c r="F3" s="37"/>
      <c r="G3" s="37" t="s">
        <v>67</v>
      </c>
      <c r="H3" s="37"/>
      <c r="I3" s="5"/>
      <c r="J3" s="5"/>
      <c r="K3" s="23"/>
      <c r="L3" s="23"/>
      <c r="M3" s="23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1:28" x14ac:dyDescent="0.2">
      <c r="B4" s="8"/>
      <c r="C4" s="2" t="s">
        <v>68</v>
      </c>
      <c r="D4" s="2" t="s">
        <v>69</v>
      </c>
      <c r="E4" s="8" t="s">
        <v>68</v>
      </c>
      <c r="F4" s="8" t="s">
        <v>69</v>
      </c>
      <c r="G4" s="8" t="s">
        <v>68</v>
      </c>
      <c r="H4" s="8" t="s">
        <v>69</v>
      </c>
      <c r="I4" s="8"/>
      <c r="J4" s="8"/>
      <c r="K4" s="8"/>
      <c r="L4" s="8"/>
      <c r="M4" s="8"/>
      <c r="Q4" s="5"/>
      <c r="R4" s="5"/>
      <c r="S4" s="5"/>
      <c r="T4" s="23"/>
      <c r="U4" s="23"/>
      <c r="V4" s="23"/>
      <c r="W4" s="5"/>
      <c r="X4" s="5"/>
      <c r="Y4" s="5"/>
      <c r="Z4" s="23"/>
      <c r="AA4" s="23"/>
      <c r="AB4" s="23"/>
    </row>
    <row r="5" spans="1:28" x14ac:dyDescent="0.2">
      <c r="B5" s="8"/>
      <c r="C5" s="8">
        <v>113</v>
      </c>
      <c r="D5" s="8">
        <v>48</v>
      </c>
      <c r="E5" s="8">
        <v>113</v>
      </c>
      <c r="F5" s="8">
        <v>221</v>
      </c>
      <c r="G5" s="8">
        <v>125</v>
      </c>
      <c r="H5" s="8">
        <v>60</v>
      </c>
      <c r="I5" s="8"/>
      <c r="J5" s="8"/>
      <c r="K5" s="8"/>
      <c r="L5" s="8"/>
      <c r="M5" s="8"/>
      <c r="P5" s="7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x14ac:dyDescent="0.2">
      <c r="B6" s="8"/>
      <c r="C6" s="8">
        <v>144</v>
      </c>
      <c r="D6" s="8">
        <v>75</v>
      </c>
      <c r="E6" s="8">
        <v>113</v>
      </c>
      <c r="F6" s="8">
        <v>162</v>
      </c>
      <c r="G6" s="8">
        <v>100</v>
      </c>
      <c r="H6" s="8">
        <v>98</v>
      </c>
      <c r="I6" s="8"/>
      <c r="J6" s="8"/>
      <c r="K6" s="8"/>
      <c r="L6" s="8"/>
      <c r="M6" s="8"/>
    </row>
    <row r="7" spans="1:28" x14ac:dyDescent="0.2">
      <c r="B7" s="8"/>
      <c r="C7" s="8">
        <v>108</v>
      </c>
      <c r="D7" s="8">
        <v>48</v>
      </c>
      <c r="E7" s="8">
        <v>135</v>
      </c>
      <c r="F7" s="8">
        <v>420</v>
      </c>
      <c r="G7" s="8">
        <v>88</v>
      </c>
      <c r="H7" s="8">
        <v>63</v>
      </c>
      <c r="I7" s="8"/>
      <c r="J7" s="8"/>
      <c r="K7" s="8"/>
      <c r="L7" s="8"/>
      <c r="M7" s="8"/>
    </row>
    <row r="8" spans="1:28" x14ac:dyDescent="0.2">
      <c r="B8" s="8"/>
      <c r="C8" s="8">
        <v>100</v>
      </c>
      <c r="D8" s="8">
        <v>40</v>
      </c>
      <c r="E8" s="8">
        <v>100</v>
      </c>
      <c r="F8" s="8">
        <v>221</v>
      </c>
      <c r="G8" s="8">
        <v>108</v>
      </c>
      <c r="H8" s="8">
        <v>96</v>
      </c>
      <c r="I8" s="8"/>
      <c r="J8" s="8"/>
      <c r="K8" s="8"/>
      <c r="L8" s="8"/>
      <c r="M8" s="8"/>
    </row>
    <row r="9" spans="1:28" x14ac:dyDescent="0.2">
      <c r="B9" s="8"/>
      <c r="C9" s="8">
        <v>135</v>
      </c>
      <c r="D9" s="8">
        <v>75</v>
      </c>
      <c r="E9" s="8">
        <v>126</v>
      </c>
      <c r="F9" s="8">
        <v>266</v>
      </c>
      <c r="G9" s="8">
        <v>100</v>
      </c>
      <c r="H9" s="8">
        <v>98</v>
      </c>
      <c r="I9" s="8"/>
      <c r="J9" s="8"/>
      <c r="K9" s="8"/>
      <c r="L9" s="8"/>
      <c r="M9" s="8"/>
    </row>
    <row r="10" spans="1:28" x14ac:dyDescent="0.2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28" x14ac:dyDescent="0.2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28" x14ac:dyDescent="0.2">
      <c r="B12" s="8"/>
      <c r="C12" s="8"/>
      <c r="K12" s="8"/>
      <c r="L12" s="8"/>
      <c r="M12" s="8"/>
    </row>
    <row r="13" spans="1:28" x14ac:dyDescent="0.2">
      <c r="B13" s="8"/>
      <c r="C13" s="8"/>
      <c r="K13" s="8"/>
      <c r="L13" s="8"/>
      <c r="M13" s="8"/>
    </row>
    <row r="14" spans="1:28" x14ac:dyDescent="0.2">
      <c r="B14" s="8"/>
      <c r="C14" s="8"/>
      <c r="D14" s="8"/>
      <c r="E14" s="8"/>
      <c r="F14" s="8"/>
      <c r="L14" s="8"/>
      <c r="M14" s="8"/>
    </row>
    <row r="15" spans="1:28" x14ac:dyDescent="0.2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28" x14ac:dyDescent="0.2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2:13" x14ac:dyDescent="0.2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2:13" x14ac:dyDescent="0.2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2:13" x14ac:dyDescent="0.2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2:13" x14ac:dyDescent="0.2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2:13" x14ac:dyDescent="0.2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2:13" x14ac:dyDescent="0.2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2:13" x14ac:dyDescent="0.2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2:13" x14ac:dyDescent="0.2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2:13" x14ac:dyDescent="0.2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2:13" x14ac:dyDescent="0.2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2:13" x14ac:dyDescent="0.2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</row>
    <row r="28" spans="2:13" x14ac:dyDescent="0.2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</row>
    <row r="29" spans="2:13" x14ac:dyDescent="0.2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 spans="2:13" x14ac:dyDescent="0.2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 spans="2:13" x14ac:dyDescent="0.2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2:13" x14ac:dyDescent="0.2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2:13" x14ac:dyDescent="0.2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2:13" x14ac:dyDescent="0.2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2:13" x14ac:dyDescent="0.2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2:13" x14ac:dyDescent="0.2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2:13" x14ac:dyDescent="0.2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2:13" x14ac:dyDescent="0.2"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2:13" x14ac:dyDescent="0.2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2:13" x14ac:dyDescent="0.2"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2:13" x14ac:dyDescent="0.2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2:13" x14ac:dyDescent="0.2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2:13" x14ac:dyDescent="0.2"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2:13" x14ac:dyDescent="0.2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2:13" x14ac:dyDescent="0.2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2:13" x14ac:dyDescent="0.2"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2:13" x14ac:dyDescent="0.2"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2:13" x14ac:dyDescent="0.2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2:13" x14ac:dyDescent="0.2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2:13" x14ac:dyDescent="0.2"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2:13" x14ac:dyDescent="0.2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2:13" x14ac:dyDescent="0.2"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</row>
    <row r="53" spans="2:13" x14ac:dyDescent="0.2"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</row>
    <row r="54" spans="2:13" x14ac:dyDescent="0.2"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2:13" x14ac:dyDescent="0.2"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</row>
    <row r="56" spans="2:13" x14ac:dyDescent="0.2"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</row>
    <row r="57" spans="2:13" x14ac:dyDescent="0.2"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2:13" x14ac:dyDescent="0.2"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2:13" x14ac:dyDescent="0.2"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2:13" x14ac:dyDescent="0.2"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2:13" x14ac:dyDescent="0.2"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2:13" x14ac:dyDescent="0.2"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2:13" x14ac:dyDescent="0.2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2:13" x14ac:dyDescent="0.2"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2:13" x14ac:dyDescent="0.2"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2:13" x14ac:dyDescent="0.2"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2:13" x14ac:dyDescent="0.2"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2:13" x14ac:dyDescent="0.2"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2:13" x14ac:dyDescent="0.2"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2:13" x14ac:dyDescent="0.2"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2:13" x14ac:dyDescent="0.2"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2:13" x14ac:dyDescent="0.2"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2:13" x14ac:dyDescent="0.2"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2:13" x14ac:dyDescent="0.2"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2:13" x14ac:dyDescent="0.2"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2:13" x14ac:dyDescent="0.2"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2:13" x14ac:dyDescent="0.2"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2:13" x14ac:dyDescent="0.2"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</row>
    <row r="79" spans="2:13" x14ac:dyDescent="0.2"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2:13" x14ac:dyDescent="0.2"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</row>
    <row r="81" spans="2:13" x14ac:dyDescent="0.2"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</row>
    <row r="82" spans="2:13" x14ac:dyDescent="0.2"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</row>
    <row r="83" spans="2:13" x14ac:dyDescent="0.2"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</row>
    <row r="84" spans="2:13" x14ac:dyDescent="0.2"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</row>
    <row r="85" spans="2:13" x14ac:dyDescent="0.2"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 spans="2:13" x14ac:dyDescent="0.2"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2:13" x14ac:dyDescent="0.2"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 spans="2:13" x14ac:dyDescent="0.2"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</row>
    <row r="89" spans="2:13" x14ac:dyDescent="0.2"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</row>
    <row r="90" spans="2:13" x14ac:dyDescent="0.2"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</row>
    <row r="91" spans="2:13" x14ac:dyDescent="0.2"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</row>
    <row r="92" spans="2:13" x14ac:dyDescent="0.2"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</row>
    <row r="93" spans="2:13" x14ac:dyDescent="0.2"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</row>
    <row r="94" spans="2:13" x14ac:dyDescent="0.2"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</row>
    <row r="95" spans="2:13" x14ac:dyDescent="0.2"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 spans="2:13" x14ac:dyDescent="0.2"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 spans="2:13" x14ac:dyDescent="0.2"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2:13" x14ac:dyDescent="0.2"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2:13" x14ac:dyDescent="0.2"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</row>
    <row r="100" spans="2:13" x14ac:dyDescent="0.2"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</row>
    <row r="101" spans="2:13" x14ac:dyDescent="0.2"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</row>
    <row r="102" spans="2:13" x14ac:dyDescent="0.2"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</row>
    <row r="103" spans="2:13" x14ac:dyDescent="0.2"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</row>
    <row r="104" spans="2:13" x14ac:dyDescent="0.2"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</row>
    <row r="105" spans="2:13" x14ac:dyDescent="0.2"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</row>
    <row r="106" spans="2:13" x14ac:dyDescent="0.2"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</row>
    <row r="107" spans="2:13" x14ac:dyDescent="0.2"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2:13" x14ac:dyDescent="0.2"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2:13" x14ac:dyDescent="0.2"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2:13" x14ac:dyDescent="0.2"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2:13" x14ac:dyDescent="0.2"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2:13" x14ac:dyDescent="0.2"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2:13" x14ac:dyDescent="0.2"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2:13" x14ac:dyDescent="0.2"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2:13" x14ac:dyDescent="0.2"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2:13" x14ac:dyDescent="0.2"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2:13" x14ac:dyDescent="0.2"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spans="2:13" x14ac:dyDescent="0.2"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spans="2:13" x14ac:dyDescent="0.2"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2:13" x14ac:dyDescent="0.2"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2:13" x14ac:dyDescent="0.2"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2:13" x14ac:dyDescent="0.2"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2:13" x14ac:dyDescent="0.2"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</row>
    <row r="124" spans="2:13" x14ac:dyDescent="0.2"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 spans="2:13" x14ac:dyDescent="0.2"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</row>
    <row r="126" spans="2:13" x14ac:dyDescent="0.2"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</row>
    <row r="127" spans="2:13" x14ac:dyDescent="0.2"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</row>
    <row r="128" spans="2:13" x14ac:dyDescent="0.2"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</row>
    <row r="129" spans="2:13" x14ac:dyDescent="0.2"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 spans="2:13" x14ac:dyDescent="0.2"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spans="2:13" x14ac:dyDescent="0.2"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2:13" x14ac:dyDescent="0.2"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spans="2:13" x14ac:dyDescent="0.2"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 spans="2:13" x14ac:dyDescent="0.2"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 spans="2:13" x14ac:dyDescent="0.2"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 spans="2:13" x14ac:dyDescent="0.2"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</row>
    <row r="137" spans="2:13" x14ac:dyDescent="0.2"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</row>
    <row r="138" spans="2:13" x14ac:dyDescent="0.2"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spans="2:13" x14ac:dyDescent="0.2"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 spans="2:13" x14ac:dyDescent="0.2"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spans="2:13" x14ac:dyDescent="0.2"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2:13" x14ac:dyDescent="0.2"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spans="2:13" x14ac:dyDescent="0.2"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spans="2:13" x14ac:dyDescent="0.2"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spans="2:13" x14ac:dyDescent="0.2"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spans="2:13" x14ac:dyDescent="0.2"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spans="2:13" x14ac:dyDescent="0.2"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</row>
    <row r="148" spans="2:13" x14ac:dyDescent="0.2"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</row>
    <row r="149" spans="2:13" x14ac:dyDescent="0.2"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</row>
    <row r="150" spans="2:13" x14ac:dyDescent="0.2"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</row>
    <row r="151" spans="2:13" x14ac:dyDescent="0.2"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</row>
    <row r="152" spans="2:13" x14ac:dyDescent="0.2"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</row>
    <row r="153" spans="2:13" x14ac:dyDescent="0.2"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</row>
    <row r="154" spans="2:13" x14ac:dyDescent="0.2"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spans="2:13" x14ac:dyDescent="0.2"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 spans="2:13" x14ac:dyDescent="0.2"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 spans="2:13" x14ac:dyDescent="0.2"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 spans="2:13" x14ac:dyDescent="0.2"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</row>
    <row r="159" spans="2:13" x14ac:dyDescent="0.2"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</row>
    <row r="160" spans="2:13" x14ac:dyDescent="0.2"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</row>
    <row r="161" spans="2:13" x14ac:dyDescent="0.2"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</row>
    <row r="162" spans="2:13" x14ac:dyDescent="0.2"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</row>
    <row r="163" spans="2:13" x14ac:dyDescent="0.2"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</row>
    <row r="164" spans="2:13" x14ac:dyDescent="0.2"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</row>
    <row r="165" spans="2:13" x14ac:dyDescent="0.2"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</row>
    <row r="166" spans="2:13" x14ac:dyDescent="0.2"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</row>
    <row r="167" spans="2:13" x14ac:dyDescent="0.2"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</row>
    <row r="168" spans="2:13" x14ac:dyDescent="0.2"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</row>
    <row r="169" spans="2:13" x14ac:dyDescent="0.2"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</row>
    <row r="170" spans="2:13" x14ac:dyDescent="0.2"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</row>
    <row r="171" spans="2:13" x14ac:dyDescent="0.2"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</row>
    <row r="172" spans="2:13" x14ac:dyDescent="0.2"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</row>
    <row r="173" spans="2:13" x14ac:dyDescent="0.2"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</row>
    <row r="174" spans="2:13" x14ac:dyDescent="0.2"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</row>
    <row r="175" spans="2:13" x14ac:dyDescent="0.2"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</row>
    <row r="176" spans="2:13" x14ac:dyDescent="0.2"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</row>
    <row r="177" spans="2:13" x14ac:dyDescent="0.2"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</row>
    <row r="178" spans="2:13" x14ac:dyDescent="0.2"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</row>
    <row r="179" spans="2:13" x14ac:dyDescent="0.2"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</row>
    <row r="180" spans="2:13" x14ac:dyDescent="0.2"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</row>
    <row r="181" spans="2:13" x14ac:dyDescent="0.2"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</row>
    <row r="182" spans="2:13" x14ac:dyDescent="0.2"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</row>
    <row r="183" spans="2:13" x14ac:dyDescent="0.2"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</row>
    <row r="184" spans="2:13" x14ac:dyDescent="0.2"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</row>
    <row r="185" spans="2:13" x14ac:dyDescent="0.2"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</row>
    <row r="186" spans="2:13" x14ac:dyDescent="0.2"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</row>
    <row r="187" spans="2:13" x14ac:dyDescent="0.2"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</row>
    <row r="188" spans="2:13" x14ac:dyDescent="0.2"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</row>
    <row r="189" spans="2:13" x14ac:dyDescent="0.2"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</row>
    <row r="190" spans="2:13" x14ac:dyDescent="0.2"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</row>
    <row r="191" spans="2:13" x14ac:dyDescent="0.2"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</row>
    <row r="192" spans="2:13" x14ac:dyDescent="0.2"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</row>
    <row r="193" spans="2:13" x14ac:dyDescent="0.2"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</row>
    <row r="194" spans="2:13" x14ac:dyDescent="0.2"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</row>
    <row r="195" spans="2:13" x14ac:dyDescent="0.2"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</row>
    <row r="196" spans="2:13" x14ac:dyDescent="0.2"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</row>
    <row r="197" spans="2:13" x14ac:dyDescent="0.2"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</row>
    <row r="198" spans="2:13" x14ac:dyDescent="0.2"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</row>
    <row r="199" spans="2:13" x14ac:dyDescent="0.2"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</row>
    <row r="200" spans="2:13" x14ac:dyDescent="0.2"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</row>
    <row r="201" spans="2:13" x14ac:dyDescent="0.2"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</row>
    <row r="202" spans="2:13" x14ac:dyDescent="0.2"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</row>
    <row r="203" spans="2:13" x14ac:dyDescent="0.2"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</row>
    <row r="204" spans="2:13" x14ac:dyDescent="0.2"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</row>
    <row r="205" spans="2:13" x14ac:dyDescent="0.2"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</row>
    <row r="206" spans="2:13" x14ac:dyDescent="0.2"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</row>
    <row r="207" spans="2:13" x14ac:dyDescent="0.2"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</row>
    <row r="208" spans="2:13" x14ac:dyDescent="0.2"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</row>
    <row r="209" spans="2:13" x14ac:dyDescent="0.2"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</row>
    <row r="210" spans="2:13" x14ac:dyDescent="0.2"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</row>
    <row r="211" spans="2:13" x14ac:dyDescent="0.2"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</row>
    <row r="212" spans="2:13" x14ac:dyDescent="0.2"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</row>
    <row r="213" spans="2:13" x14ac:dyDescent="0.2"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</row>
    <row r="214" spans="2:13" x14ac:dyDescent="0.2"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</row>
    <row r="215" spans="2:13" x14ac:dyDescent="0.2"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</row>
    <row r="216" spans="2:13" x14ac:dyDescent="0.2"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</row>
    <row r="217" spans="2:13" x14ac:dyDescent="0.2"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</row>
    <row r="218" spans="2:13" x14ac:dyDescent="0.2"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</row>
    <row r="219" spans="2:13" x14ac:dyDescent="0.2"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</row>
    <row r="220" spans="2:13" x14ac:dyDescent="0.2"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</row>
    <row r="221" spans="2:13" x14ac:dyDescent="0.2"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</row>
    <row r="222" spans="2:13" x14ac:dyDescent="0.2"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</row>
    <row r="223" spans="2:13" x14ac:dyDescent="0.2"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</row>
    <row r="224" spans="2:13" x14ac:dyDescent="0.2"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</row>
    <row r="225" spans="2:13" x14ac:dyDescent="0.2"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</row>
    <row r="226" spans="2:13" x14ac:dyDescent="0.2"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</row>
    <row r="227" spans="2:13" x14ac:dyDescent="0.2"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</row>
    <row r="228" spans="2:13" x14ac:dyDescent="0.2"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</row>
    <row r="229" spans="2:13" x14ac:dyDescent="0.2"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</row>
    <row r="230" spans="2:13" x14ac:dyDescent="0.2"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</row>
    <row r="231" spans="2:13" x14ac:dyDescent="0.2"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</row>
    <row r="232" spans="2:13" x14ac:dyDescent="0.2"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</row>
    <row r="233" spans="2:13" x14ac:dyDescent="0.2"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</row>
    <row r="234" spans="2:13" x14ac:dyDescent="0.2"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</row>
    <row r="235" spans="2:13" x14ac:dyDescent="0.2"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</row>
    <row r="236" spans="2:13" x14ac:dyDescent="0.2"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</row>
    <row r="237" spans="2:13" x14ac:dyDescent="0.2"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</row>
    <row r="238" spans="2:13" x14ac:dyDescent="0.2"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</row>
    <row r="239" spans="2:13" x14ac:dyDescent="0.2"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</row>
    <row r="240" spans="2:13" x14ac:dyDescent="0.2"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</row>
    <row r="241" spans="2:13" x14ac:dyDescent="0.2"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</row>
    <row r="242" spans="2:13" x14ac:dyDescent="0.2"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</row>
    <row r="243" spans="2:13" x14ac:dyDescent="0.2"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</row>
    <row r="244" spans="2:13" x14ac:dyDescent="0.2"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</row>
    <row r="245" spans="2:13" x14ac:dyDescent="0.2"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</row>
    <row r="246" spans="2:13" x14ac:dyDescent="0.2"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</row>
    <row r="247" spans="2:13" x14ac:dyDescent="0.2"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</row>
    <row r="248" spans="2:13" x14ac:dyDescent="0.2"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</row>
    <row r="249" spans="2:13" x14ac:dyDescent="0.2"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</row>
    <row r="250" spans="2:13" x14ac:dyDescent="0.2"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</row>
    <row r="251" spans="2:13" x14ac:dyDescent="0.2"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</row>
    <row r="252" spans="2:13" x14ac:dyDescent="0.2"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</row>
    <row r="253" spans="2:13" x14ac:dyDescent="0.2"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</row>
    <row r="254" spans="2:13" x14ac:dyDescent="0.2"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</row>
    <row r="255" spans="2:13" x14ac:dyDescent="0.2"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</row>
    <row r="256" spans="2:13" x14ac:dyDescent="0.2"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</row>
    <row r="257" spans="2:13" x14ac:dyDescent="0.2"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</row>
    <row r="258" spans="2:13" x14ac:dyDescent="0.2"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</row>
    <row r="259" spans="2:13" x14ac:dyDescent="0.2"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</row>
    <row r="260" spans="2:13" x14ac:dyDescent="0.2"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</row>
    <row r="261" spans="2:13" x14ac:dyDescent="0.2"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</row>
    <row r="262" spans="2:13" x14ac:dyDescent="0.2"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</row>
    <row r="263" spans="2:13" x14ac:dyDescent="0.2"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</row>
    <row r="264" spans="2:13" x14ac:dyDescent="0.2"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</row>
    <row r="265" spans="2:13" x14ac:dyDescent="0.2"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</row>
    <row r="266" spans="2:13" x14ac:dyDescent="0.2"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</row>
    <row r="267" spans="2:13" x14ac:dyDescent="0.2"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</row>
    <row r="268" spans="2:13" x14ac:dyDescent="0.2"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</row>
    <row r="269" spans="2:13" x14ac:dyDescent="0.2"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</row>
    <row r="270" spans="2:13" x14ac:dyDescent="0.2"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</row>
    <row r="271" spans="2:13" x14ac:dyDescent="0.2"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</row>
    <row r="272" spans="2:13" x14ac:dyDescent="0.2"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</row>
    <row r="273" spans="2:13" x14ac:dyDescent="0.2"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</row>
    <row r="274" spans="2:13" x14ac:dyDescent="0.2"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</row>
    <row r="275" spans="2:13" x14ac:dyDescent="0.2"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</row>
    <row r="276" spans="2:13" x14ac:dyDescent="0.2"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</row>
    <row r="277" spans="2:13" x14ac:dyDescent="0.2"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</row>
    <row r="278" spans="2:13" x14ac:dyDescent="0.2"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</row>
    <row r="279" spans="2:13" x14ac:dyDescent="0.2"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</row>
    <row r="280" spans="2:13" x14ac:dyDescent="0.2"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</row>
    <row r="281" spans="2:13" x14ac:dyDescent="0.2"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</row>
    <row r="282" spans="2:13" x14ac:dyDescent="0.2"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</row>
    <row r="283" spans="2:13" x14ac:dyDescent="0.2"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</row>
    <row r="284" spans="2:13" x14ac:dyDescent="0.2"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</row>
    <row r="285" spans="2:13" x14ac:dyDescent="0.2"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</row>
    <row r="286" spans="2:13" x14ac:dyDescent="0.2"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</row>
    <row r="287" spans="2:13" x14ac:dyDescent="0.2"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</row>
    <row r="288" spans="2:13" x14ac:dyDescent="0.2"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</row>
    <row r="289" spans="2:13" x14ac:dyDescent="0.2"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</row>
    <row r="290" spans="2:13" x14ac:dyDescent="0.2"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</row>
    <row r="291" spans="2:13" x14ac:dyDescent="0.2"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</row>
    <row r="292" spans="2:13" x14ac:dyDescent="0.2"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</row>
    <row r="293" spans="2:13" x14ac:dyDescent="0.2"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</row>
    <row r="294" spans="2:13" x14ac:dyDescent="0.2"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</row>
    <row r="295" spans="2:13" x14ac:dyDescent="0.2"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</row>
    <row r="296" spans="2:13" x14ac:dyDescent="0.2"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</row>
    <row r="297" spans="2:13" x14ac:dyDescent="0.2"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</row>
    <row r="298" spans="2:13" x14ac:dyDescent="0.2"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</row>
    <row r="299" spans="2:13" x14ac:dyDescent="0.2"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</row>
    <row r="300" spans="2:13" x14ac:dyDescent="0.2"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</row>
    <row r="301" spans="2:13" x14ac:dyDescent="0.2"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</row>
    <row r="302" spans="2:13" x14ac:dyDescent="0.2"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</row>
    <row r="303" spans="2:13" x14ac:dyDescent="0.2"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</row>
    <row r="304" spans="2:13" x14ac:dyDescent="0.2"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</row>
    <row r="305" spans="2:13" x14ac:dyDescent="0.2"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</row>
    <row r="306" spans="2:13" x14ac:dyDescent="0.2"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</row>
    <row r="307" spans="2:13" x14ac:dyDescent="0.2">
      <c r="B307" s="8"/>
      <c r="C307" s="8"/>
      <c r="D307" s="8"/>
      <c r="E307" s="8"/>
      <c r="F307" s="8"/>
      <c r="G307" s="8"/>
      <c r="H307" s="8"/>
      <c r="J307" s="8"/>
      <c r="K307" s="8"/>
      <c r="L307" s="8"/>
      <c r="M307" s="8"/>
    </row>
    <row r="308" spans="2:13" x14ac:dyDescent="0.2"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</row>
    <row r="309" spans="2:13" x14ac:dyDescent="0.2"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</row>
    <row r="310" spans="2:13" x14ac:dyDescent="0.2"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</row>
    <row r="311" spans="2:13" x14ac:dyDescent="0.2"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</row>
    <row r="312" spans="2:13" x14ac:dyDescent="0.2"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</row>
    <row r="313" spans="2:13" x14ac:dyDescent="0.2"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</row>
    <row r="314" spans="2:13" x14ac:dyDescent="0.2"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</row>
    <row r="315" spans="2:13" x14ac:dyDescent="0.2"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</row>
    <row r="316" spans="2:13" x14ac:dyDescent="0.2"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</row>
    <row r="317" spans="2:13" x14ac:dyDescent="0.2"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</row>
    <row r="318" spans="2:13" x14ac:dyDescent="0.2"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</row>
    <row r="319" spans="2:13" x14ac:dyDescent="0.2"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</row>
    <row r="320" spans="2:13" x14ac:dyDescent="0.2"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</row>
    <row r="321" spans="2:13" x14ac:dyDescent="0.2"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</row>
    <row r="322" spans="2:13" x14ac:dyDescent="0.2"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</row>
    <row r="323" spans="2:13" x14ac:dyDescent="0.2"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</row>
    <row r="324" spans="2:13" x14ac:dyDescent="0.2"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</row>
    <row r="325" spans="2:13" x14ac:dyDescent="0.2"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</row>
    <row r="326" spans="2:13" x14ac:dyDescent="0.2"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</row>
    <row r="327" spans="2:13" x14ac:dyDescent="0.2"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</row>
    <row r="328" spans="2:13" x14ac:dyDescent="0.2"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</row>
    <row r="329" spans="2:13" x14ac:dyDescent="0.2"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</row>
    <row r="330" spans="2:13" x14ac:dyDescent="0.2"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</row>
    <row r="331" spans="2:13" x14ac:dyDescent="0.2"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</row>
    <row r="332" spans="2:13" x14ac:dyDescent="0.2"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</row>
    <row r="333" spans="2:13" x14ac:dyDescent="0.2"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</row>
    <row r="334" spans="2:13" x14ac:dyDescent="0.2"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</row>
    <row r="335" spans="2:13" x14ac:dyDescent="0.2"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</row>
    <row r="336" spans="2:13" x14ac:dyDescent="0.2"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</row>
    <row r="337" spans="2:13" x14ac:dyDescent="0.2"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</row>
    <row r="338" spans="2:13" x14ac:dyDescent="0.2"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</row>
    <row r="339" spans="2:13" x14ac:dyDescent="0.2"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</row>
    <row r="340" spans="2:13" x14ac:dyDescent="0.2"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</row>
    <row r="341" spans="2:13" x14ac:dyDescent="0.2"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</row>
    <row r="342" spans="2:13" x14ac:dyDescent="0.2"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</row>
    <row r="343" spans="2:13" x14ac:dyDescent="0.2"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</row>
    <row r="344" spans="2:13" x14ac:dyDescent="0.2"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</row>
    <row r="345" spans="2:13" x14ac:dyDescent="0.2"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</row>
    <row r="346" spans="2:13" x14ac:dyDescent="0.2"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</row>
    <row r="347" spans="2:13" x14ac:dyDescent="0.2"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</row>
    <row r="348" spans="2:13" x14ac:dyDescent="0.2"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</row>
    <row r="349" spans="2:13" x14ac:dyDescent="0.2"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</row>
    <row r="350" spans="2:13" x14ac:dyDescent="0.2"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</row>
    <row r="351" spans="2:13" x14ac:dyDescent="0.2"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</row>
    <row r="352" spans="2:13" x14ac:dyDescent="0.2"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</row>
    <row r="353" spans="2:13" x14ac:dyDescent="0.2"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</row>
    <row r="354" spans="2:13" x14ac:dyDescent="0.2"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</row>
    <row r="355" spans="2:13" x14ac:dyDescent="0.2"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</row>
    <row r="356" spans="2:13" x14ac:dyDescent="0.2"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</row>
    <row r="357" spans="2:13" x14ac:dyDescent="0.2"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</row>
    <row r="358" spans="2:13" x14ac:dyDescent="0.2"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</row>
    <row r="359" spans="2:13" x14ac:dyDescent="0.2"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</row>
    <row r="360" spans="2:13" x14ac:dyDescent="0.2"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</row>
    <row r="361" spans="2:13" x14ac:dyDescent="0.2"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</row>
    <row r="362" spans="2:13" x14ac:dyDescent="0.2"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</row>
    <row r="363" spans="2:13" x14ac:dyDescent="0.2"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</row>
    <row r="364" spans="2:13" x14ac:dyDescent="0.2"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</row>
    <row r="365" spans="2:13" x14ac:dyDescent="0.2"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</row>
  </sheetData>
  <mergeCells count="6">
    <mergeCell ref="H2:M2"/>
    <mergeCell ref="C3:D3"/>
    <mergeCell ref="E3:F3"/>
    <mergeCell ref="G3:H3"/>
    <mergeCell ref="Q3:V3"/>
    <mergeCell ref="W3:AB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9A1D6-5A26-D540-9EAF-E3CA5C56F4C2}">
  <dimension ref="A1:P23"/>
  <sheetViews>
    <sheetView workbookViewId="0">
      <selection sqref="A1:XFD1048576"/>
    </sheetView>
  </sheetViews>
  <sheetFormatPr baseColWidth="10" defaultRowHeight="16" x14ac:dyDescent="0.2"/>
  <cols>
    <col min="1" max="1" width="19.6640625" bestFit="1" customWidth="1"/>
    <col min="3" max="4" width="14" bestFit="1" customWidth="1"/>
    <col min="5" max="5" width="19.6640625" bestFit="1" customWidth="1"/>
    <col min="6" max="6" width="9.83203125" bestFit="1" customWidth="1"/>
    <col min="7" max="7" width="12.83203125" bestFit="1" customWidth="1"/>
    <col min="9" max="9" width="19.6640625" bestFit="1" customWidth="1"/>
    <col min="10" max="10" width="9.83203125" bestFit="1" customWidth="1"/>
    <col min="11" max="11" width="12.83203125" bestFit="1" customWidth="1"/>
    <col min="14" max="14" width="9.83203125" bestFit="1" customWidth="1"/>
    <col min="15" max="16" width="14" bestFit="1" customWidth="1"/>
  </cols>
  <sheetData>
    <row r="1" spans="1:16" x14ac:dyDescent="0.2">
      <c r="A1" s="6" t="s">
        <v>15</v>
      </c>
    </row>
    <row r="2" spans="1:16" x14ac:dyDescent="0.2">
      <c r="A2" s="6"/>
      <c r="B2" s="17"/>
      <c r="C2" s="17"/>
      <c r="D2" s="17"/>
      <c r="G2" s="13"/>
      <c r="H2" s="17"/>
      <c r="I2" s="17"/>
      <c r="J2" s="17"/>
      <c r="M2" s="17"/>
      <c r="N2" s="17"/>
      <c r="O2" s="17"/>
      <c r="P2" s="17"/>
    </row>
    <row r="3" spans="1:16" x14ac:dyDescent="0.2">
      <c r="B3" s="17" t="s">
        <v>4</v>
      </c>
      <c r="C3" s="17"/>
      <c r="D3" s="12"/>
      <c r="F3" s="17" t="s">
        <v>5</v>
      </c>
      <c r="G3" s="17"/>
      <c r="J3" s="17" t="s">
        <v>6</v>
      </c>
      <c r="K3" s="17"/>
      <c r="M3" s="14"/>
      <c r="N3" s="2"/>
      <c r="O3" s="2"/>
      <c r="P3" s="2"/>
    </row>
    <row r="4" spans="1:16" x14ac:dyDescent="0.2">
      <c r="A4" s="7"/>
      <c r="B4" s="2" t="s">
        <v>0</v>
      </c>
      <c r="C4" s="2" t="s">
        <v>36</v>
      </c>
      <c r="D4" s="2"/>
      <c r="E4" s="7"/>
      <c r="F4" s="2" t="s">
        <v>0</v>
      </c>
      <c r="G4" s="2" t="s">
        <v>36</v>
      </c>
      <c r="I4" s="7"/>
      <c r="J4" s="2" t="s">
        <v>0</v>
      </c>
      <c r="K4" s="2" t="s">
        <v>36</v>
      </c>
      <c r="M4" s="14"/>
      <c r="N4" s="1"/>
      <c r="O4" s="1"/>
      <c r="P4" s="1"/>
    </row>
    <row r="5" spans="1:16" x14ac:dyDescent="0.2">
      <c r="A5" s="7" t="s">
        <v>70</v>
      </c>
      <c r="B5" s="1">
        <v>100</v>
      </c>
      <c r="C5" s="1">
        <v>100</v>
      </c>
      <c r="D5" s="1"/>
      <c r="E5" s="7" t="s">
        <v>70</v>
      </c>
      <c r="F5" s="1">
        <v>100</v>
      </c>
      <c r="G5" s="1">
        <v>100</v>
      </c>
      <c r="I5" s="7" t="s">
        <v>70</v>
      </c>
      <c r="J5" s="1">
        <v>100</v>
      </c>
      <c r="K5" s="1">
        <v>100</v>
      </c>
      <c r="M5" s="14"/>
      <c r="N5" s="1"/>
      <c r="O5" s="1"/>
      <c r="P5" s="1"/>
    </row>
    <row r="6" spans="1:16" x14ac:dyDescent="0.2">
      <c r="A6" s="7" t="s">
        <v>71</v>
      </c>
      <c r="B6" s="1">
        <v>45.452269999999999</v>
      </c>
      <c r="C6" s="1">
        <v>85.204669999999993</v>
      </c>
      <c r="D6" s="1"/>
      <c r="E6" s="7" t="s">
        <v>71</v>
      </c>
      <c r="F6" s="1">
        <v>55.661610000000003</v>
      </c>
      <c r="G6" s="1">
        <v>93.092060000000004</v>
      </c>
      <c r="I6" s="7" t="s">
        <v>71</v>
      </c>
      <c r="J6" s="1">
        <v>43.152589999999996</v>
      </c>
      <c r="K6" s="1">
        <v>86.424040000000005</v>
      </c>
      <c r="M6" s="14"/>
      <c r="N6" s="1"/>
      <c r="O6" s="1"/>
      <c r="P6" s="1"/>
    </row>
    <row r="7" spans="1:16" x14ac:dyDescent="0.2">
      <c r="A7" s="7" t="s">
        <v>72</v>
      </c>
      <c r="B7" s="1">
        <v>12.98875</v>
      </c>
      <c r="C7" s="1">
        <v>69.709999999999994</v>
      </c>
      <c r="E7" s="7" t="s">
        <v>72</v>
      </c>
      <c r="F7" s="1">
        <v>13.450620000000001</v>
      </c>
      <c r="G7" s="1">
        <v>70.090819999999994</v>
      </c>
      <c r="I7" s="7" t="s">
        <v>72</v>
      </c>
      <c r="J7" s="1">
        <v>15.071070000000001</v>
      </c>
      <c r="K7" s="1">
        <v>95.099670000000003</v>
      </c>
      <c r="M7" s="14"/>
      <c r="N7" s="1"/>
      <c r="O7" s="1"/>
      <c r="P7" s="1"/>
    </row>
    <row r="8" spans="1:16" x14ac:dyDescent="0.2">
      <c r="A8" s="14"/>
      <c r="B8" s="1"/>
      <c r="C8" s="1"/>
      <c r="D8" s="1"/>
      <c r="G8" s="14"/>
      <c r="H8" s="1"/>
      <c r="I8" s="1"/>
      <c r="J8" s="1"/>
      <c r="M8" s="14"/>
      <c r="N8" s="1"/>
      <c r="O8" s="1"/>
      <c r="P8" s="1"/>
    </row>
    <row r="10" spans="1:16" x14ac:dyDescent="0.2">
      <c r="A10" s="7" t="s">
        <v>7</v>
      </c>
      <c r="B10" s="2" t="s">
        <v>0</v>
      </c>
      <c r="C10" s="2" t="s">
        <v>36</v>
      </c>
    </row>
    <row r="11" spans="1:16" x14ac:dyDescent="0.2">
      <c r="A11" s="7" t="s">
        <v>70</v>
      </c>
      <c r="B11" s="1">
        <f>AVERAGE(B5,F5,J5)</f>
        <v>100</v>
      </c>
      <c r="C11" s="1">
        <f>AVERAGE(C5,G5,K5)</f>
        <v>100</v>
      </c>
      <c r="D11" s="2"/>
    </row>
    <row r="12" spans="1:16" x14ac:dyDescent="0.2">
      <c r="A12" s="7" t="s">
        <v>71</v>
      </c>
      <c r="B12" s="1">
        <f t="shared" ref="B12:C13" si="0">AVERAGE(B6,F6,J6)</f>
        <v>48.08882333333333</v>
      </c>
      <c r="C12" s="1">
        <f t="shared" si="0"/>
        <v>88.240256666666667</v>
      </c>
      <c r="D12" s="12"/>
    </row>
    <row r="13" spans="1:16" x14ac:dyDescent="0.2">
      <c r="A13" s="7" t="s">
        <v>72</v>
      </c>
      <c r="B13" s="1">
        <f t="shared" si="0"/>
        <v>13.836813333333334</v>
      </c>
      <c r="C13" s="1">
        <f t="shared" si="0"/>
        <v>78.30016333333333</v>
      </c>
      <c r="D13" s="12"/>
    </row>
    <row r="14" spans="1:16" x14ac:dyDescent="0.2">
      <c r="A14" s="14"/>
      <c r="B14" s="12"/>
      <c r="C14" s="12"/>
      <c r="D14" s="12"/>
    </row>
    <row r="15" spans="1:16" x14ac:dyDescent="0.2">
      <c r="A15" s="14"/>
      <c r="B15" s="12"/>
      <c r="C15" s="12"/>
      <c r="D15" s="12"/>
    </row>
    <row r="16" spans="1:16" x14ac:dyDescent="0.2">
      <c r="A16" s="7" t="s">
        <v>8</v>
      </c>
      <c r="B16" s="2" t="s">
        <v>0</v>
      </c>
      <c r="C16" s="2" t="s">
        <v>36</v>
      </c>
      <c r="D16" s="12"/>
    </row>
    <row r="17" spans="1:4" x14ac:dyDescent="0.2">
      <c r="A17" s="7" t="s">
        <v>70</v>
      </c>
      <c r="B17" s="1">
        <f>STDEV(B5,F5,J5)</f>
        <v>0</v>
      </c>
      <c r="C17" s="1">
        <f>STDEV(C5,G5,K5)</f>
        <v>0</v>
      </c>
    </row>
    <row r="18" spans="1:4" x14ac:dyDescent="0.2">
      <c r="A18" s="7" t="s">
        <v>71</v>
      </c>
      <c r="B18" s="1">
        <f t="shared" ref="B18:C19" si="1">STDEV(B6,F6,J6)</f>
        <v>6.6582621944267908</v>
      </c>
      <c r="C18" s="1">
        <f t="shared" si="1"/>
        <v>4.2457876169485171</v>
      </c>
      <c r="D18" s="2"/>
    </row>
    <row r="19" spans="1:4" x14ac:dyDescent="0.2">
      <c r="A19" s="7" t="s">
        <v>72</v>
      </c>
      <c r="B19" s="1">
        <f t="shared" si="1"/>
        <v>1.0935598354152067</v>
      </c>
      <c r="C19" s="1">
        <f t="shared" si="1"/>
        <v>14.550045503387008</v>
      </c>
      <c r="D19" s="12"/>
    </row>
    <row r="20" spans="1:4" x14ac:dyDescent="0.2">
      <c r="A20" s="14"/>
      <c r="B20" s="12"/>
      <c r="C20" s="12"/>
      <c r="D20" s="12"/>
    </row>
    <row r="21" spans="1:4" x14ac:dyDescent="0.2">
      <c r="A21" s="14"/>
      <c r="B21" s="12"/>
      <c r="C21" s="12"/>
      <c r="D21" s="12"/>
    </row>
    <row r="22" spans="1:4" x14ac:dyDescent="0.2">
      <c r="A22" s="14"/>
      <c r="B22" s="12"/>
      <c r="C22" s="12"/>
      <c r="D22" s="12"/>
    </row>
    <row r="23" spans="1:4" x14ac:dyDescent="0.2">
      <c r="A23" s="14"/>
      <c r="B23" s="12"/>
      <c r="C23" s="12"/>
      <c r="D23" s="12"/>
    </row>
  </sheetData>
  <mergeCells count="6">
    <mergeCell ref="B2:D2"/>
    <mergeCell ref="H2:J2"/>
    <mergeCell ref="M2:P2"/>
    <mergeCell ref="B3:C3"/>
    <mergeCell ref="F3:G3"/>
    <mergeCell ref="J3:K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5D019-5E52-8A43-9199-689A5502B265}">
  <dimension ref="A1:N229"/>
  <sheetViews>
    <sheetView workbookViewId="0">
      <selection activeCell="I10" sqref="I10"/>
    </sheetView>
  </sheetViews>
  <sheetFormatPr baseColWidth="10" defaultRowHeight="16" x14ac:dyDescent="0.2"/>
  <cols>
    <col min="1" max="1" width="16" bestFit="1" customWidth="1"/>
    <col min="2" max="2" width="11.1640625" bestFit="1" customWidth="1"/>
    <col min="3" max="4" width="14.33203125" bestFit="1" customWidth="1"/>
    <col min="6" max="6" width="16" bestFit="1" customWidth="1"/>
    <col min="8" max="9" width="14.33203125" bestFit="1" customWidth="1"/>
    <col min="11" max="11" width="16" bestFit="1" customWidth="1"/>
    <col min="12" max="12" width="9.83203125" bestFit="1" customWidth="1"/>
    <col min="13" max="14" width="14.33203125" bestFit="1" customWidth="1"/>
  </cols>
  <sheetData>
    <row r="1" spans="1:14" x14ac:dyDescent="0.2">
      <c r="A1" s="24" t="s">
        <v>15</v>
      </c>
      <c r="B1" s="34"/>
      <c r="C1" s="34"/>
      <c r="D1" s="34"/>
      <c r="E1" s="34"/>
      <c r="F1" s="19"/>
      <c r="G1" s="19"/>
      <c r="H1" s="19"/>
      <c r="I1" s="19"/>
      <c r="J1" s="19"/>
      <c r="K1" s="19"/>
      <c r="L1" s="19"/>
      <c r="M1" s="19"/>
      <c r="N1" s="19"/>
    </row>
    <row r="2" spans="1:14" x14ac:dyDescent="0.2">
      <c r="A2" s="24"/>
      <c r="B2" s="20" t="s">
        <v>4</v>
      </c>
      <c r="C2" s="20"/>
      <c r="D2" s="20"/>
      <c r="E2" s="19"/>
      <c r="F2" s="24"/>
      <c r="G2" s="20" t="s">
        <v>5</v>
      </c>
      <c r="H2" s="20"/>
      <c r="I2" s="20"/>
      <c r="J2" s="21"/>
      <c r="K2" s="24"/>
      <c r="L2" s="20" t="s">
        <v>6</v>
      </c>
      <c r="M2" s="20"/>
      <c r="N2" s="20"/>
    </row>
    <row r="3" spans="1:14" x14ac:dyDescent="0.2">
      <c r="A3" s="10"/>
      <c r="B3" s="9" t="s">
        <v>0</v>
      </c>
      <c r="C3" s="11" t="s">
        <v>73</v>
      </c>
      <c r="D3" s="11" t="s">
        <v>74</v>
      </c>
      <c r="E3" s="10"/>
      <c r="F3" s="10"/>
      <c r="G3" s="9" t="s">
        <v>0</v>
      </c>
      <c r="H3" s="11" t="s">
        <v>73</v>
      </c>
      <c r="I3" s="11" t="s">
        <v>74</v>
      </c>
      <c r="J3" s="9"/>
      <c r="K3" s="10"/>
      <c r="L3" s="9" t="s">
        <v>0</v>
      </c>
      <c r="M3" s="11" t="s">
        <v>73</v>
      </c>
      <c r="N3" s="11" t="s">
        <v>74</v>
      </c>
    </row>
    <row r="4" spans="1:14" x14ac:dyDescent="0.2">
      <c r="A4" s="10" t="s">
        <v>75</v>
      </c>
      <c r="B4" s="1">
        <v>100</v>
      </c>
      <c r="C4" s="1">
        <v>100</v>
      </c>
      <c r="D4" s="1">
        <v>100</v>
      </c>
      <c r="E4" s="24"/>
      <c r="F4" s="10" t="s">
        <v>75</v>
      </c>
      <c r="G4" s="1">
        <v>100</v>
      </c>
      <c r="H4" s="1">
        <v>100</v>
      </c>
      <c r="I4" s="1">
        <v>100</v>
      </c>
      <c r="J4" s="1"/>
      <c r="K4" s="10" t="s">
        <v>75</v>
      </c>
      <c r="L4" s="1">
        <v>100</v>
      </c>
      <c r="M4" s="1">
        <v>100</v>
      </c>
      <c r="N4" s="1">
        <v>100</v>
      </c>
    </row>
    <row r="5" spans="1:14" x14ac:dyDescent="0.2">
      <c r="A5" s="10" t="s">
        <v>76</v>
      </c>
      <c r="B5" s="1">
        <v>56.575200000000002</v>
      </c>
      <c r="C5" s="1">
        <v>87.195689999999999</v>
      </c>
      <c r="D5" s="1">
        <v>89.23706</v>
      </c>
      <c r="E5" s="24"/>
      <c r="F5" s="10" t="s">
        <v>76</v>
      </c>
      <c r="G5" s="1">
        <v>35.448810000000002</v>
      </c>
      <c r="H5" s="1">
        <v>57.525979999999997</v>
      </c>
      <c r="I5" s="1">
        <v>64.5548</v>
      </c>
      <c r="J5" s="1"/>
      <c r="K5" s="10" t="s">
        <v>76</v>
      </c>
      <c r="L5" s="1">
        <v>31.201720000000002</v>
      </c>
      <c r="M5" s="1">
        <v>46.859200000000001</v>
      </c>
      <c r="N5" s="1">
        <v>57.353230000000003</v>
      </c>
    </row>
    <row r="6" spans="1:14" x14ac:dyDescent="0.2">
      <c r="A6" s="10" t="s">
        <v>77</v>
      </c>
      <c r="B6" s="1">
        <v>32.941319999999997</v>
      </c>
      <c r="C6" s="1">
        <v>64.601209999999995</v>
      </c>
      <c r="D6" s="1">
        <v>74.744550000000004</v>
      </c>
      <c r="E6" s="24"/>
      <c r="F6" s="10" t="s">
        <v>77</v>
      </c>
      <c r="G6" s="1">
        <v>18.830960000000001</v>
      </c>
      <c r="H6" s="1">
        <v>41.338380000000001</v>
      </c>
      <c r="I6" s="1">
        <v>49.656140000000001</v>
      </c>
      <c r="J6" s="1"/>
      <c r="K6" s="10" t="s">
        <v>77</v>
      </c>
      <c r="L6" s="1">
        <v>21.939990000000002</v>
      </c>
      <c r="M6" s="1">
        <v>42.720260000000003</v>
      </c>
      <c r="N6" s="1">
        <v>54.070709999999998</v>
      </c>
    </row>
    <row r="7" spans="1:14" x14ac:dyDescent="0.2">
      <c r="A7" s="14" t="s">
        <v>78</v>
      </c>
      <c r="B7" s="1">
        <v>12.12283</v>
      </c>
      <c r="C7" s="1">
        <v>37.294229999999999</v>
      </c>
      <c r="D7" s="1">
        <v>44.584470000000003</v>
      </c>
      <c r="E7" s="19"/>
      <c r="F7" s="14" t="s">
        <v>78</v>
      </c>
      <c r="G7" s="1">
        <v>8.5530170000000005</v>
      </c>
      <c r="H7" s="1">
        <v>21.1921</v>
      </c>
      <c r="I7" s="1">
        <v>28.787050000000001</v>
      </c>
      <c r="J7" s="19"/>
      <c r="K7" s="14" t="s">
        <v>78</v>
      </c>
      <c r="L7" s="1">
        <v>6.3948309999999999</v>
      </c>
      <c r="M7" s="1">
        <v>17.627099999999999</v>
      </c>
      <c r="N7" s="1">
        <v>24.73565</v>
      </c>
    </row>
    <row r="8" spans="1:14" x14ac:dyDescent="0.2">
      <c r="A8" s="19"/>
      <c r="B8" s="8"/>
      <c r="C8" s="8"/>
      <c r="D8" s="8"/>
      <c r="E8" s="8"/>
      <c r="F8" s="19"/>
      <c r="G8" s="19"/>
      <c r="H8" s="19"/>
      <c r="I8" s="19"/>
      <c r="J8" s="19"/>
      <c r="K8" s="19"/>
      <c r="L8" s="19"/>
      <c r="M8" s="19"/>
      <c r="N8" s="19"/>
    </row>
    <row r="9" spans="1:14" x14ac:dyDescent="0.2">
      <c r="A9" s="19"/>
      <c r="B9" s="8"/>
      <c r="C9" s="8"/>
      <c r="D9" s="8"/>
      <c r="E9" s="8"/>
      <c r="F9" s="19"/>
      <c r="G9" s="19"/>
      <c r="H9" s="19"/>
      <c r="I9" s="19"/>
      <c r="J9" s="19"/>
      <c r="K9" s="19"/>
      <c r="L9" s="19"/>
      <c r="M9" s="19"/>
      <c r="N9" s="19"/>
    </row>
    <row r="10" spans="1:14" x14ac:dyDescent="0.2">
      <c r="A10" s="10" t="s">
        <v>7</v>
      </c>
      <c r="B10" s="9" t="s">
        <v>0</v>
      </c>
      <c r="C10" s="11" t="s">
        <v>73</v>
      </c>
      <c r="D10" s="11" t="s">
        <v>74</v>
      </c>
      <c r="E10" s="8"/>
      <c r="F10" s="19"/>
      <c r="G10" s="19"/>
      <c r="H10" s="19"/>
      <c r="I10" s="19"/>
      <c r="J10" s="19"/>
      <c r="K10" s="19"/>
      <c r="L10" s="19"/>
      <c r="M10" s="19"/>
      <c r="N10" s="19"/>
    </row>
    <row r="11" spans="1:14" x14ac:dyDescent="0.2">
      <c r="A11" s="10" t="s">
        <v>75</v>
      </c>
      <c r="B11" s="1">
        <v>100</v>
      </c>
      <c r="C11" s="1">
        <v>100</v>
      </c>
      <c r="D11" s="1">
        <v>100</v>
      </c>
      <c r="E11" s="8"/>
      <c r="F11" s="19"/>
      <c r="G11" s="19"/>
      <c r="H11" s="19"/>
      <c r="I11" s="19"/>
      <c r="J11" s="19"/>
      <c r="K11" s="19"/>
      <c r="L11" s="19"/>
      <c r="M11" s="19"/>
      <c r="N11" s="19"/>
    </row>
    <row r="12" spans="1:14" x14ac:dyDescent="0.2">
      <c r="A12" s="10" t="s">
        <v>76</v>
      </c>
      <c r="B12" s="1">
        <v>41.075243299999997</v>
      </c>
      <c r="C12" s="1">
        <v>63.860289999999999</v>
      </c>
      <c r="D12" s="1">
        <v>70.381696669999997</v>
      </c>
      <c r="E12" s="8"/>
      <c r="F12" s="19"/>
      <c r="G12" s="19"/>
      <c r="H12" s="19"/>
      <c r="I12" s="19"/>
      <c r="J12" s="19"/>
      <c r="K12" s="19"/>
      <c r="L12" s="19"/>
      <c r="M12" s="19"/>
      <c r="N12" s="19"/>
    </row>
    <row r="13" spans="1:14" x14ac:dyDescent="0.2">
      <c r="A13" s="10" t="s">
        <v>77</v>
      </c>
      <c r="B13" s="1">
        <v>24.5707567</v>
      </c>
      <c r="C13" s="1">
        <v>49.553283329999999</v>
      </c>
      <c r="D13" s="1">
        <v>59.490466670000004</v>
      </c>
      <c r="E13" s="8"/>
      <c r="F13" s="19"/>
      <c r="G13" s="19"/>
      <c r="H13" s="19"/>
      <c r="I13" s="19"/>
      <c r="J13" s="19"/>
      <c r="K13" s="19"/>
      <c r="L13" s="19"/>
      <c r="M13" s="19"/>
      <c r="N13" s="19"/>
    </row>
    <row r="14" spans="1:14" x14ac:dyDescent="0.2">
      <c r="A14" s="14" t="s">
        <v>78</v>
      </c>
      <c r="B14" s="1">
        <v>9.0235593299999994</v>
      </c>
      <c r="C14" s="1">
        <v>25.371143329999999</v>
      </c>
      <c r="D14" s="1">
        <v>32.702390000000001</v>
      </c>
      <c r="E14" s="8"/>
      <c r="F14" s="19"/>
      <c r="G14" s="19"/>
      <c r="H14" s="19"/>
      <c r="I14" s="19"/>
      <c r="J14" s="19"/>
      <c r="K14" s="19"/>
      <c r="L14" s="19"/>
      <c r="M14" s="19"/>
      <c r="N14" s="19"/>
    </row>
    <row r="15" spans="1:14" x14ac:dyDescent="0.2">
      <c r="A15" s="19"/>
      <c r="B15" s="8"/>
      <c r="C15" s="8"/>
      <c r="D15" s="8"/>
      <c r="E15" s="8"/>
      <c r="F15" s="19"/>
      <c r="G15" s="19"/>
      <c r="H15" s="19"/>
      <c r="I15" s="19"/>
      <c r="J15" s="19"/>
      <c r="K15" s="19"/>
      <c r="L15" s="19"/>
      <c r="M15" s="19"/>
      <c r="N15" s="19"/>
    </row>
    <row r="16" spans="1:14" x14ac:dyDescent="0.2">
      <c r="A16" s="19"/>
      <c r="B16" s="8"/>
      <c r="C16" s="8"/>
      <c r="D16" s="8"/>
      <c r="E16" s="8"/>
      <c r="F16" s="19"/>
      <c r="G16" s="19"/>
      <c r="H16" s="19"/>
      <c r="I16" s="19"/>
      <c r="J16" s="19"/>
      <c r="K16" s="19"/>
      <c r="L16" s="19"/>
      <c r="M16" s="19"/>
      <c r="N16" s="19"/>
    </row>
    <row r="17" spans="1:14" x14ac:dyDescent="0.2">
      <c r="A17" s="10" t="s">
        <v>8</v>
      </c>
      <c r="B17" s="9" t="s">
        <v>0</v>
      </c>
      <c r="C17" s="11" t="s">
        <v>73</v>
      </c>
      <c r="D17" s="11" t="s">
        <v>74</v>
      </c>
      <c r="E17" s="8"/>
      <c r="F17" s="19"/>
      <c r="G17" s="19"/>
      <c r="H17" s="19"/>
      <c r="I17" s="19"/>
      <c r="J17" s="19"/>
      <c r="K17" s="19"/>
      <c r="L17" s="19"/>
      <c r="M17" s="19"/>
      <c r="N17" s="19"/>
    </row>
    <row r="18" spans="1:14" x14ac:dyDescent="0.2">
      <c r="A18" s="10" t="s">
        <v>75</v>
      </c>
      <c r="B18" s="1">
        <v>0</v>
      </c>
      <c r="C18" s="1">
        <v>0</v>
      </c>
      <c r="D18" s="1">
        <v>0</v>
      </c>
      <c r="E18" s="8"/>
      <c r="F18" s="19"/>
      <c r="G18" s="19"/>
      <c r="H18" s="19"/>
      <c r="I18" s="19"/>
      <c r="J18" s="19"/>
      <c r="K18" s="19"/>
      <c r="L18" s="19"/>
      <c r="M18" s="19"/>
      <c r="N18" s="19"/>
    </row>
    <row r="19" spans="1:14" x14ac:dyDescent="0.2">
      <c r="A19" s="10" t="s">
        <v>76</v>
      </c>
      <c r="B19" s="1">
        <v>13.590288299999999</v>
      </c>
      <c r="C19" s="1">
        <v>20.90097411</v>
      </c>
      <c r="D19" s="1">
        <v>16.72151899</v>
      </c>
      <c r="E19" s="8"/>
      <c r="F19" s="19"/>
      <c r="G19" s="19"/>
      <c r="H19" s="19"/>
      <c r="I19" s="19"/>
      <c r="J19" s="19"/>
      <c r="K19" s="19"/>
      <c r="L19" s="19"/>
      <c r="M19" s="19"/>
      <c r="N19" s="19"/>
    </row>
    <row r="20" spans="1:14" x14ac:dyDescent="0.2">
      <c r="A20" s="10" t="s">
        <v>77</v>
      </c>
      <c r="B20" s="1">
        <v>7.4139237099999997</v>
      </c>
      <c r="C20" s="1">
        <v>13.050190450000001</v>
      </c>
      <c r="D20" s="1">
        <v>13.393558179999999</v>
      </c>
      <c r="E20" s="8"/>
      <c r="F20" s="19"/>
      <c r="G20" s="19"/>
      <c r="H20" s="19"/>
      <c r="I20" s="19"/>
      <c r="J20" s="19"/>
      <c r="K20" s="19"/>
      <c r="L20" s="19"/>
      <c r="M20" s="19"/>
      <c r="N20" s="19"/>
    </row>
    <row r="21" spans="1:14" x14ac:dyDescent="0.2">
      <c r="A21" s="14" t="s">
        <v>78</v>
      </c>
      <c r="B21" s="1">
        <v>2.8928447400000001</v>
      </c>
      <c r="C21" s="1">
        <v>10.478420829999999</v>
      </c>
      <c r="D21" s="1">
        <v>10.48767512</v>
      </c>
      <c r="E21" s="8"/>
      <c r="F21" s="19"/>
      <c r="G21" s="19"/>
      <c r="H21" s="19"/>
      <c r="I21" s="19"/>
      <c r="J21" s="19"/>
      <c r="K21" s="19"/>
      <c r="L21" s="19"/>
      <c r="M21" s="19"/>
      <c r="N21" s="19"/>
    </row>
    <row r="22" spans="1:14" x14ac:dyDescent="0.2">
      <c r="A22" s="19"/>
      <c r="B22" s="8"/>
      <c r="C22" s="8"/>
      <c r="D22" s="8"/>
      <c r="E22" s="8"/>
      <c r="F22" s="19"/>
      <c r="G22" s="19"/>
      <c r="H22" s="19"/>
      <c r="I22" s="19"/>
      <c r="J22" s="19"/>
      <c r="K22" s="19"/>
      <c r="L22" s="19"/>
      <c r="M22" s="19"/>
      <c r="N22" s="19"/>
    </row>
    <row r="23" spans="1:14" x14ac:dyDescent="0.2">
      <c r="A23" s="19"/>
      <c r="B23" s="8"/>
      <c r="C23" s="8"/>
      <c r="D23" s="8"/>
      <c r="E23" s="8"/>
      <c r="F23" s="19"/>
      <c r="G23" s="19"/>
      <c r="H23" s="19"/>
      <c r="I23" s="19"/>
      <c r="J23" s="19"/>
      <c r="K23" s="19"/>
      <c r="L23" s="19"/>
      <c r="M23" s="19"/>
      <c r="N23" s="19"/>
    </row>
    <row r="24" spans="1:14" x14ac:dyDescent="0.2">
      <c r="A24" s="19"/>
      <c r="B24" s="8"/>
      <c r="C24" s="8"/>
      <c r="D24" s="8"/>
      <c r="E24" s="8"/>
      <c r="F24" s="19"/>
      <c r="G24" s="19"/>
      <c r="H24" s="19"/>
      <c r="I24" s="19"/>
      <c r="J24" s="19"/>
      <c r="K24" s="19"/>
      <c r="L24" s="19"/>
      <c r="M24" s="19"/>
      <c r="N24" s="19"/>
    </row>
    <row r="25" spans="1:14" x14ac:dyDescent="0.2">
      <c r="A25" s="19"/>
      <c r="B25" s="8"/>
      <c r="C25" s="8"/>
      <c r="D25" s="8"/>
      <c r="E25" s="8"/>
      <c r="F25" s="19"/>
      <c r="G25" s="19"/>
      <c r="H25" s="19"/>
      <c r="I25" s="19"/>
      <c r="J25" s="19"/>
      <c r="K25" s="19"/>
      <c r="L25" s="19"/>
      <c r="M25" s="19"/>
      <c r="N25" s="19"/>
    </row>
    <row r="26" spans="1:14" x14ac:dyDescent="0.2">
      <c r="A26" s="19"/>
      <c r="B26" s="8"/>
      <c r="C26" s="8"/>
      <c r="D26" s="8"/>
      <c r="E26" s="8"/>
      <c r="F26" s="19"/>
      <c r="G26" s="19"/>
      <c r="H26" s="19"/>
      <c r="I26" s="19"/>
      <c r="J26" s="19"/>
      <c r="K26" s="19"/>
      <c r="L26" s="19"/>
      <c r="M26" s="19"/>
      <c r="N26" s="19"/>
    </row>
    <row r="27" spans="1:14" x14ac:dyDescent="0.2">
      <c r="A27" s="19"/>
      <c r="B27" s="8"/>
      <c r="C27" s="8"/>
      <c r="D27" s="8"/>
      <c r="E27" s="8"/>
      <c r="F27" s="19"/>
      <c r="G27" s="19"/>
      <c r="H27" s="19"/>
      <c r="I27" s="19"/>
      <c r="J27" s="19"/>
      <c r="K27" s="19"/>
      <c r="L27" s="19"/>
      <c r="M27" s="19"/>
      <c r="N27" s="19"/>
    </row>
    <row r="28" spans="1:14" x14ac:dyDescent="0.2">
      <c r="A28" s="19"/>
      <c r="B28" s="8"/>
      <c r="C28" s="8"/>
      <c r="D28" s="8"/>
      <c r="E28" s="8"/>
      <c r="F28" s="19"/>
      <c r="G28" s="19"/>
      <c r="H28" s="19"/>
      <c r="I28" s="19"/>
      <c r="J28" s="19"/>
      <c r="K28" s="19"/>
      <c r="L28" s="19"/>
      <c r="M28" s="19"/>
      <c r="N28" s="19"/>
    </row>
    <row r="29" spans="1:14" x14ac:dyDescent="0.2">
      <c r="A29" s="19"/>
      <c r="B29" s="8"/>
      <c r="C29" s="8"/>
      <c r="D29" s="8"/>
      <c r="E29" s="8"/>
      <c r="F29" s="19"/>
      <c r="G29" s="19"/>
      <c r="H29" s="19"/>
      <c r="I29" s="19"/>
      <c r="J29" s="19"/>
      <c r="K29" s="19"/>
      <c r="L29" s="19"/>
      <c r="M29" s="19"/>
      <c r="N29" s="19"/>
    </row>
    <row r="30" spans="1:14" x14ac:dyDescent="0.2">
      <c r="A30" s="19"/>
      <c r="B30" s="8"/>
      <c r="C30" s="8"/>
      <c r="D30" s="8"/>
      <c r="E30" s="8"/>
      <c r="F30" s="19"/>
      <c r="G30" s="19"/>
      <c r="H30" s="19"/>
      <c r="I30" s="19"/>
      <c r="J30" s="19"/>
      <c r="K30" s="19"/>
      <c r="L30" s="19"/>
      <c r="M30" s="19"/>
      <c r="N30" s="19"/>
    </row>
    <row r="31" spans="1:14" x14ac:dyDescent="0.2">
      <c r="A31" s="19"/>
      <c r="B31" s="8"/>
      <c r="C31" s="8"/>
      <c r="D31" s="8"/>
      <c r="E31" s="8"/>
      <c r="F31" s="19"/>
      <c r="G31" s="19"/>
      <c r="H31" s="19"/>
      <c r="I31" s="19"/>
      <c r="J31" s="19"/>
      <c r="K31" s="19"/>
      <c r="L31" s="19"/>
      <c r="M31" s="19"/>
      <c r="N31" s="19"/>
    </row>
    <row r="32" spans="1:14" x14ac:dyDescent="0.2">
      <c r="A32" s="19"/>
      <c r="B32" s="8"/>
      <c r="C32" s="8"/>
      <c r="D32" s="8"/>
      <c r="E32" s="8"/>
      <c r="F32" s="19"/>
      <c r="G32" s="19"/>
      <c r="H32" s="19"/>
      <c r="I32" s="19"/>
      <c r="J32" s="19"/>
      <c r="K32" s="19"/>
      <c r="L32" s="19"/>
      <c r="M32" s="19"/>
      <c r="N32" s="19"/>
    </row>
    <row r="33" spans="1:14" x14ac:dyDescent="0.2">
      <c r="A33" s="19"/>
      <c r="B33" s="8"/>
      <c r="C33" s="8"/>
      <c r="D33" s="8"/>
      <c r="E33" s="8"/>
      <c r="F33" s="19"/>
      <c r="G33" s="19"/>
      <c r="H33" s="19"/>
      <c r="I33" s="19"/>
      <c r="J33" s="19"/>
      <c r="K33" s="19"/>
      <c r="L33" s="19"/>
      <c r="M33" s="19"/>
      <c r="N33" s="19"/>
    </row>
    <row r="34" spans="1:14" x14ac:dyDescent="0.2">
      <c r="A34" s="19"/>
      <c r="B34" s="8"/>
      <c r="C34" s="8"/>
      <c r="D34" s="8"/>
      <c r="E34" s="8"/>
      <c r="F34" s="19"/>
      <c r="G34" s="19"/>
      <c r="H34" s="19"/>
      <c r="I34" s="19"/>
      <c r="J34" s="19"/>
      <c r="K34" s="19"/>
      <c r="L34" s="19"/>
      <c r="M34" s="19"/>
      <c r="N34" s="19"/>
    </row>
    <row r="35" spans="1:14" x14ac:dyDescent="0.2">
      <c r="A35" s="19"/>
      <c r="B35" s="8"/>
      <c r="C35" s="8"/>
      <c r="D35" s="8"/>
      <c r="E35" s="8"/>
      <c r="F35" s="19"/>
      <c r="G35" s="19"/>
      <c r="H35" s="19"/>
      <c r="I35" s="19"/>
      <c r="J35" s="19"/>
      <c r="K35" s="19"/>
      <c r="L35" s="19"/>
      <c r="M35" s="19"/>
      <c r="N35" s="19"/>
    </row>
    <row r="36" spans="1:14" x14ac:dyDescent="0.2">
      <c r="A36" s="19"/>
      <c r="B36" s="8"/>
      <c r="C36" s="8"/>
      <c r="D36" s="8"/>
      <c r="E36" s="8"/>
      <c r="F36" s="19"/>
      <c r="G36" s="19"/>
      <c r="H36" s="19"/>
      <c r="I36" s="19"/>
      <c r="J36" s="19"/>
      <c r="K36" s="19"/>
      <c r="L36" s="19"/>
      <c r="M36" s="19"/>
      <c r="N36" s="19"/>
    </row>
    <row r="37" spans="1:14" x14ac:dyDescent="0.2">
      <c r="A37" s="19"/>
      <c r="B37" s="8"/>
      <c r="C37" s="8"/>
      <c r="D37" s="8"/>
      <c r="E37" s="8"/>
      <c r="F37" s="19"/>
      <c r="G37" s="19"/>
      <c r="H37" s="19"/>
      <c r="I37" s="19"/>
      <c r="J37" s="19"/>
      <c r="K37" s="19"/>
      <c r="L37" s="19"/>
      <c r="M37" s="19"/>
      <c r="N37" s="19"/>
    </row>
    <row r="38" spans="1:14" x14ac:dyDescent="0.2">
      <c r="A38" s="19"/>
      <c r="B38" s="8"/>
      <c r="C38" s="8"/>
      <c r="D38" s="8"/>
      <c r="E38" s="8"/>
      <c r="F38" s="19"/>
      <c r="G38" s="19"/>
      <c r="H38" s="19"/>
      <c r="I38" s="19"/>
      <c r="J38" s="19"/>
      <c r="K38" s="19"/>
      <c r="L38" s="19"/>
      <c r="M38" s="19"/>
      <c r="N38" s="19"/>
    </row>
    <row r="39" spans="1:14" x14ac:dyDescent="0.2">
      <c r="A39" s="19"/>
      <c r="B39" s="8"/>
      <c r="C39" s="8"/>
      <c r="D39" s="8"/>
      <c r="E39" s="8"/>
      <c r="F39" s="19"/>
      <c r="G39" s="19"/>
      <c r="H39" s="19"/>
      <c r="I39" s="19"/>
      <c r="J39" s="19"/>
      <c r="K39" s="19"/>
      <c r="L39" s="19"/>
      <c r="M39" s="19"/>
      <c r="N39" s="19"/>
    </row>
    <row r="40" spans="1:14" x14ac:dyDescent="0.2">
      <c r="A40" s="19"/>
      <c r="B40" s="8"/>
      <c r="C40" s="8"/>
      <c r="D40" s="8"/>
      <c r="E40" s="8"/>
      <c r="F40" s="19"/>
      <c r="G40" s="19"/>
      <c r="H40" s="19"/>
      <c r="I40" s="19"/>
      <c r="J40" s="19"/>
      <c r="K40" s="19"/>
      <c r="L40" s="19"/>
      <c r="M40" s="19"/>
      <c r="N40" s="19"/>
    </row>
    <row r="41" spans="1:14" x14ac:dyDescent="0.2">
      <c r="A41" s="19"/>
      <c r="B41" s="8"/>
      <c r="C41" s="8"/>
      <c r="D41" s="8"/>
      <c r="E41" s="8"/>
      <c r="F41" s="19"/>
      <c r="G41" s="19"/>
      <c r="H41" s="19"/>
      <c r="I41" s="19"/>
      <c r="J41" s="19"/>
      <c r="K41" s="19"/>
      <c r="L41" s="19"/>
      <c r="M41" s="19"/>
      <c r="N41" s="19"/>
    </row>
    <row r="42" spans="1:14" x14ac:dyDescent="0.2">
      <c r="A42" s="19"/>
      <c r="B42" s="8"/>
      <c r="C42" s="8"/>
      <c r="D42" s="8"/>
      <c r="E42" s="8"/>
      <c r="F42" s="19"/>
      <c r="G42" s="19"/>
      <c r="H42" s="19"/>
      <c r="I42" s="19"/>
      <c r="J42" s="19"/>
      <c r="K42" s="19"/>
      <c r="L42" s="19"/>
      <c r="M42" s="19"/>
      <c r="N42" s="19"/>
    </row>
    <row r="43" spans="1:14" x14ac:dyDescent="0.2">
      <c r="A43" s="19"/>
      <c r="B43" s="8"/>
      <c r="C43" s="8"/>
      <c r="D43" s="8"/>
      <c r="E43" s="8"/>
      <c r="F43" s="19"/>
      <c r="G43" s="19"/>
      <c r="H43" s="19"/>
      <c r="I43" s="19"/>
      <c r="J43" s="19"/>
      <c r="K43" s="19"/>
      <c r="L43" s="19"/>
      <c r="M43" s="19"/>
      <c r="N43" s="19"/>
    </row>
    <row r="44" spans="1:14" x14ac:dyDescent="0.2">
      <c r="A44" s="19"/>
      <c r="B44" s="8"/>
      <c r="C44" s="8"/>
      <c r="D44" s="8"/>
      <c r="E44" s="8"/>
      <c r="F44" s="19"/>
      <c r="G44" s="19"/>
      <c r="H44" s="19"/>
      <c r="I44" s="19"/>
      <c r="J44" s="19"/>
      <c r="K44" s="19"/>
      <c r="L44" s="19"/>
      <c r="M44" s="19"/>
      <c r="N44" s="19"/>
    </row>
    <row r="45" spans="1:14" x14ac:dyDescent="0.2">
      <c r="A45" s="19"/>
      <c r="B45" s="8"/>
      <c r="C45" s="8"/>
      <c r="D45" s="8"/>
      <c r="E45" s="8"/>
      <c r="F45" s="19"/>
      <c r="G45" s="19"/>
      <c r="H45" s="19"/>
      <c r="I45" s="19"/>
      <c r="J45" s="19"/>
      <c r="K45" s="19"/>
      <c r="L45" s="19"/>
      <c r="M45" s="19"/>
      <c r="N45" s="19"/>
    </row>
    <row r="46" spans="1:14" x14ac:dyDescent="0.2">
      <c r="A46" s="19"/>
      <c r="B46" s="8"/>
      <c r="C46" s="8"/>
      <c r="D46" s="8"/>
      <c r="E46" s="8"/>
      <c r="F46" s="19"/>
      <c r="G46" s="19"/>
      <c r="H46" s="19"/>
      <c r="I46" s="19"/>
      <c r="J46" s="19"/>
      <c r="K46" s="19"/>
      <c r="L46" s="19"/>
      <c r="M46" s="19"/>
      <c r="N46" s="19"/>
    </row>
    <row r="47" spans="1:14" x14ac:dyDescent="0.2">
      <c r="A47" s="19"/>
      <c r="B47" s="8"/>
      <c r="C47" s="8"/>
      <c r="D47" s="8"/>
      <c r="E47" s="8"/>
      <c r="F47" s="19"/>
      <c r="G47" s="19"/>
      <c r="H47" s="19"/>
      <c r="I47" s="19"/>
      <c r="J47" s="19"/>
      <c r="K47" s="19"/>
      <c r="L47" s="19"/>
      <c r="M47" s="19"/>
      <c r="N47" s="19"/>
    </row>
    <row r="48" spans="1:14" x14ac:dyDescent="0.2">
      <c r="A48" s="19"/>
      <c r="B48" s="8"/>
      <c r="C48" s="8"/>
      <c r="D48" s="8"/>
      <c r="E48" s="8"/>
      <c r="F48" s="19"/>
      <c r="G48" s="19"/>
      <c r="H48" s="19"/>
      <c r="I48" s="19"/>
      <c r="J48" s="19"/>
      <c r="K48" s="19"/>
      <c r="L48" s="19"/>
      <c r="M48" s="19"/>
      <c r="N48" s="19"/>
    </row>
    <row r="49" spans="1:14" x14ac:dyDescent="0.2">
      <c r="A49" s="19"/>
      <c r="B49" s="8"/>
      <c r="C49" s="8"/>
      <c r="D49" s="8"/>
      <c r="E49" s="8"/>
      <c r="F49" s="19"/>
      <c r="G49" s="19"/>
      <c r="H49" s="19"/>
      <c r="I49" s="19"/>
      <c r="J49" s="19"/>
      <c r="K49" s="19"/>
      <c r="L49" s="19"/>
      <c r="M49" s="19"/>
      <c r="N49" s="19"/>
    </row>
    <row r="50" spans="1:14" x14ac:dyDescent="0.2">
      <c r="A50" s="19"/>
      <c r="B50" s="8"/>
      <c r="C50" s="8"/>
      <c r="D50" s="8"/>
      <c r="E50" s="8"/>
      <c r="F50" s="19"/>
      <c r="G50" s="19"/>
      <c r="H50" s="19"/>
      <c r="I50" s="19"/>
      <c r="J50" s="19"/>
      <c r="K50" s="19"/>
      <c r="L50" s="19"/>
      <c r="M50" s="19"/>
      <c r="N50" s="19"/>
    </row>
    <row r="51" spans="1:14" x14ac:dyDescent="0.2">
      <c r="A51" s="19"/>
      <c r="B51" s="8"/>
      <c r="C51" s="8"/>
      <c r="D51" s="8"/>
      <c r="E51" s="8"/>
      <c r="F51" s="19"/>
      <c r="G51" s="19"/>
      <c r="H51" s="19"/>
      <c r="I51" s="19"/>
      <c r="J51" s="19"/>
      <c r="K51" s="19"/>
      <c r="L51" s="19"/>
      <c r="M51" s="19"/>
      <c r="N51" s="19"/>
    </row>
    <row r="52" spans="1:14" x14ac:dyDescent="0.2">
      <c r="A52" s="19"/>
      <c r="B52" s="8"/>
      <c r="C52" s="8"/>
      <c r="D52" s="8"/>
      <c r="E52" s="8"/>
      <c r="F52" s="19"/>
      <c r="G52" s="19"/>
      <c r="H52" s="19"/>
      <c r="I52" s="19"/>
      <c r="J52" s="19"/>
      <c r="K52" s="19"/>
      <c r="L52" s="19"/>
      <c r="M52" s="19"/>
      <c r="N52" s="19"/>
    </row>
    <row r="53" spans="1:14" x14ac:dyDescent="0.2">
      <c r="A53" s="19"/>
      <c r="B53" s="8"/>
      <c r="C53" s="8"/>
      <c r="D53" s="8"/>
      <c r="E53" s="8"/>
      <c r="F53" s="19"/>
      <c r="G53" s="19"/>
      <c r="H53" s="19"/>
      <c r="I53" s="19"/>
      <c r="J53" s="19"/>
      <c r="K53" s="19"/>
      <c r="L53" s="19"/>
      <c r="M53" s="19"/>
      <c r="N53" s="19"/>
    </row>
    <row r="54" spans="1:14" x14ac:dyDescent="0.2">
      <c r="A54" s="19"/>
      <c r="B54" s="8"/>
      <c r="C54" s="8"/>
      <c r="D54" s="8"/>
      <c r="E54" s="8"/>
      <c r="F54" s="19"/>
      <c r="G54" s="19"/>
      <c r="H54" s="19"/>
      <c r="I54" s="19"/>
      <c r="J54" s="19"/>
      <c r="K54" s="19"/>
      <c r="L54" s="19"/>
      <c r="M54" s="19"/>
      <c r="N54" s="19"/>
    </row>
    <row r="55" spans="1:14" x14ac:dyDescent="0.2">
      <c r="A55" s="19"/>
      <c r="B55" s="8"/>
      <c r="C55" s="8"/>
      <c r="D55" s="8"/>
      <c r="E55" s="8"/>
      <c r="F55" s="19"/>
      <c r="G55" s="19"/>
      <c r="H55" s="19"/>
      <c r="I55" s="19"/>
      <c r="J55" s="19"/>
      <c r="K55" s="19"/>
      <c r="L55" s="19"/>
      <c r="M55" s="19"/>
      <c r="N55" s="19"/>
    </row>
    <row r="56" spans="1:14" x14ac:dyDescent="0.2">
      <c r="A56" s="19"/>
      <c r="B56" s="8"/>
      <c r="C56" s="8"/>
      <c r="D56" s="8"/>
      <c r="E56" s="8"/>
      <c r="F56" s="19"/>
      <c r="G56" s="19"/>
      <c r="H56" s="19"/>
      <c r="I56" s="19"/>
      <c r="J56" s="19"/>
      <c r="K56" s="19"/>
      <c r="L56" s="19"/>
      <c r="M56" s="19"/>
      <c r="N56" s="19"/>
    </row>
    <row r="57" spans="1:14" x14ac:dyDescent="0.2">
      <c r="A57" s="19"/>
      <c r="B57" s="8"/>
      <c r="C57" s="8"/>
      <c r="D57" s="8"/>
      <c r="E57" s="8"/>
      <c r="F57" s="19"/>
      <c r="G57" s="19"/>
      <c r="H57" s="19"/>
      <c r="I57" s="19"/>
      <c r="J57" s="19"/>
      <c r="K57" s="19"/>
      <c r="L57" s="19"/>
      <c r="M57" s="19"/>
      <c r="N57" s="19"/>
    </row>
    <row r="58" spans="1:14" x14ac:dyDescent="0.2">
      <c r="A58" s="19"/>
      <c r="B58" s="8"/>
      <c r="C58" s="8"/>
      <c r="D58" s="8"/>
      <c r="E58" s="8"/>
      <c r="F58" s="19"/>
      <c r="G58" s="19"/>
      <c r="H58" s="19"/>
      <c r="I58" s="19"/>
      <c r="J58" s="19"/>
      <c r="K58" s="19"/>
      <c r="L58" s="19"/>
      <c r="M58" s="19"/>
      <c r="N58" s="19"/>
    </row>
    <row r="59" spans="1:14" x14ac:dyDescent="0.2">
      <c r="A59" s="19"/>
      <c r="B59" s="8"/>
      <c r="C59" s="8"/>
      <c r="D59" s="8"/>
      <c r="E59" s="8"/>
      <c r="F59" s="19"/>
      <c r="G59" s="19"/>
      <c r="H59" s="19"/>
      <c r="I59" s="19"/>
      <c r="J59" s="19"/>
      <c r="K59" s="19"/>
      <c r="L59" s="19"/>
      <c r="M59" s="19"/>
      <c r="N59" s="19"/>
    </row>
    <row r="60" spans="1:14" x14ac:dyDescent="0.2">
      <c r="A60" s="19"/>
      <c r="B60" s="8"/>
      <c r="C60" s="8"/>
      <c r="D60" s="8"/>
      <c r="E60" s="8"/>
      <c r="F60" s="19"/>
      <c r="G60" s="19"/>
      <c r="H60" s="19"/>
      <c r="I60" s="19"/>
      <c r="J60" s="19"/>
      <c r="K60" s="19"/>
      <c r="L60" s="19"/>
      <c r="M60" s="19"/>
      <c r="N60" s="19"/>
    </row>
    <row r="61" spans="1:14" x14ac:dyDescent="0.2">
      <c r="A61" s="19"/>
      <c r="B61" s="8"/>
      <c r="C61" s="8"/>
      <c r="D61" s="8"/>
      <c r="E61" s="8"/>
      <c r="F61" s="19"/>
      <c r="G61" s="19"/>
      <c r="H61" s="19"/>
      <c r="I61" s="19"/>
      <c r="J61" s="19"/>
      <c r="K61" s="19"/>
      <c r="L61" s="19"/>
      <c r="M61" s="19"/>
      <c r="N61" s="19"/>
    </row>
    <row r="62" spans="1:14" x14ac:dyDescent="0.2">
      <c r="A62" s="19"/>
      <c r="B62" s="8"/>
      <c r="C62" s="8"/>
      <c r="D62" s="8"/>
      <c r="E62" s="8"/>
      <c r="F62" s="19"/>
      <c r="G62" s="19"/>
      <c r="H62" s="19"/>
      <c r="I62" s="19"/>
      <c r="J62" s="19"/>
      <c r="K62" s="19"/>
      <c r="L62" s="19"/>
      <c r="M62" s="19"/>
      <c r="N62" s="19"/>
    </row>
    <row r="63" spans="1:14" x14ac:dyDescent="0.2">
      <c r="A63" s="19"/>
      <c r="B63" s="8"/>
      <c r="C63" s="8"/>
      <c r="D63" s="8"/>
      <c r="E63" s="8"/>
      <c r="F63" s="19"/>
      <c r="G63" s="19"/>
      <c r="H63" s="19"/>
      <c r="I63" s="19"/>
      <c r="J63" s="19"/>
      <c r="K63" s="19"/>
      <c r="L63" s="19"/>
      <c r="M63" s="19"/>
      <c r="N63" s="19"/>
    </row>
    <row r="64" spans="1:14" x14ac:dyDescent="0.2">
      <c r="A64" s="19"/>
      <c r="B64" s="8"/>
      <c r="C64" s="8"/>
      <c r="D64" s="8"/>
      <c r="E64" s="8"/>
      <c r="F64" s="19"/>
      <c r="G64" s="19"/>
      <c r="H64" s="19"/>
      <c r="I64" s="19"/>
      <c r="J64" s="19"/>
      <c r="K64" s="19"/>
      <c r="L64" s="19"/>
      <c r="M64" s="19"/>
      <c r="N64" s="19"/>
    </row>
    <row r="65" spans="1:14" x14ac:dyDescent="0.2">
      <c r="A65" s="19"/>
      <c r="B65" s="8"/>
      <c r="C65" s="8"/>
      <c r="D65" s="8"/>
      <c r="E65" s="8"/>
      <c r="F65" s="19"/>
      <c r="G65" s="19"/>
      <c r="H65" s="19"/>
      <c r="I65" s="19"/>
      <c r="J65" s="19"/>
      <c r="K65" s="19"/>
      <c r="L65" s="19"/>
      <c r="M65" s="19"/>
      <c r="N65" s="19"/>
    </row>
    <row r="66" spans="1:14" x14ac:dyDescent="0.2">
      <c r="A66" s="19"/>
      <c r="B66" s="8"/>
      <c r="C66" s="8"/>
      <c r="D66" s="8"/>
      <c r="E66" s="8"/>
      <c r="F66" s="19"/>
      <c r="G66" s="19"/>
      <c r="H66" s="19"/>
      <c r="I66" s="19"/>
      <c r="J66" s="19"/>
      <c r="K66" s="19"/>
      <c r="L66" s="19"/>
      <c r="M66" s="19"/>
      <c r="N66" s="19"/>
    </row>
    <row r="67" spans="1:14" x14ac:dyDescent="0.2">
      <c r="A67" s="19"/>
      <c r="B67" s="8"/>
      <c r="C67" s="8"/>
      <c r="D67" s="8"/>
      <c r="E67" s="8"/>
      <c r="F67" s="19"/>
      <c r="G67" s="19"/>
      <c r="H67" s="19"/>
      <c r="I67" s="19"/>
      <c r="J67" s="19"/>
      <c r="K67" s="19"/>
      <c r="L67" s="19"/>
      <c r="M67" s="19"/>
      <c r="N67" s="19"/>
    </row>
    <row r="68" spans="1:14" x14ac:dyDescent="0.2">
      <c r="A68" s="19"/>
      <c r="B68" s="8"/>
      <c r="C68" s="8"/>
      <c r="D68" s="8"/>
      <c r="E68" s="8"/>
      <c r="F68" s="19"/>
      <c r="G68" s="19"/>
      <c r="H68" s="19"/>
      <c r="I68" s="19"/>
      <c r="J68" s="19"/>
      <c r="K68" s="19"/>
      <c r="L68" s="19"/>
      <c r="M68" s="19"/>
      <c r="N68" s="19"/>
    </row>
    <row r="69" spans="1:14" x14ac:dyDescent="0.2">
      <c r="A69" s="19"/>
      <c r="B69" s="8"/>
      <c r="C69" s="8"/>
      <c r="D69" s="8"/>
      <c r="E69" s="8"/>
      <c r="F69" s="19"/>
      <c r="G69" s="19"/>
      <c r="H69" s="19"/>
      <c r="I69" s="19"/>
      <c r="J69" s="19"/>
      <c r="K69" s="19"/>
      <c r="L69" s="19"/>
      <c r="M69" s="19"/>
      <c r="N69" s="19"/>
    </row>
    <row r="70" spans="1:14" x14ac:dyDescent="0.2">
      <c r="A70" s="19"/>
      <c r="B70" s="8"/>
      <c r="C70" s="8"/>
      <c r="D70" s="8"/>
      <c r="E70" s="8"/>
      <c r="F70" s="19"/>
      <c r="G70" s="19"/>
      <c r="H70" s="19"/>
      <c r="I70" s="19"/>
      <c r="J70" s="19"/>
      <c r="K70" s="19"/>
      <c r="L70" s="19"/>
      <c r="M70" s="19"/>
      <c r="N70" s="19"/>
    </row>
    <row r="71" spans="1:14" x14ac:dyDescent="0.2">
      <c r="A71" s="19"/>
      <c r="B71" s="8"/>
      <c r="C71" s="8"/>
      <c r="D71" s="8"/>
      <c r="E71" s="8"/>
      <c r="F71" s="19"/>
      <c r="G71" s="19"/>
      <c r="H71" s="19"/>
      <c r="I71" s="19"/>
      <c r="J71" s="19"/>
      <c r="K71" s="19"/>
      <c r="L71" s="19"/>
      <c r="M71" s="19"/>
      <c r="N71" s="19"/>
    </row>
    <row r="72" spans="1:14" x14ac:dyDescent="0.2">
      <c r="A72" s="19"/>
      <c r="B72" s="8"/>
      <c r="C72" s="8"/>
      <c r="D72" s="8"/>
      <c r="E72" s="8"/>
      <c r="F72" s="19"/>
      <c r="G72" s="19"/>
      <c r="H72" s="19"/>
      <c r="I72" s="19"/>
      <c r="J72" s="19"/>
      <c r="K72" s="19"/>
      <c r="L72" s="19"/>
      <c r="M72" s="19"/>
      <c r="N72" s="19"/>
    </row>
    <row r="73" spans="1:14" x14ac:dyDescent="0.2">
      <c r="A73" s="19"/>
      <c r="B73" s="8"/>
      <c r="C73" s="8"/>
      <c r="D73" s="8"/>
      <c r="E73" s="8"/>
      <c r="F73" s="19"/>
      <c r="G73" s="19"/>
      <c r="H73" s="19"/>
      <c r="I73" s="19"/>
      <c r="J73" s="19"/>
      <c r="K73" s="19"/>
      <c r="L73" s="19"/>
      <c r="M73" s="19"/>
      <c r="N73" s="19"/>
    </row>
    <row r="74" spans="1:14" x14ac:dyDescent="0.2">
      <c r="A74" s="19"/>
      <c r="B74" s="8"/>
      <c r="C74" s="8"/>
      <c r="D74" s="8"/>
      <c r="E74" s="8"/>
      <c r="F74" s="19"/>
      <c r="G74" s="19"/>
      <c r="H74" s="19"/>
      <c r="I74" s="19"/>
      <c r="J74" s="19"/>
      <c r="K74" s="19"/>
      <c r="L74" s="19"/>
      <c r="M74" s="19"/>
      <c r="N74" s="19"/>
    </row>
    <row r="75" spans="1:14" x14ac:dyDescent="0.2">
      <c r="A75" s="19"/>
      <c r="B75" s="8"/>
      <c r="C75" s="8"/>
      <c r="D75" s="8"/>
      <c r="E75" s="8"/>
      <c r="F75" s="19"/>
      <c r="G75" s="19"/>
      <c r="H75" s="19"/>
      <c r="I75" s="19"/>
      <c r="J75" s="19"/>
      <c r="K75" s="19"/>
      <c r="L75" s="19"/>
      <c r="M75" s="19"/>
      <c r="N75" s="19"/>
    </row>
    <row r="76" spans="1:14" x14ac:dyDescent="0.2">
      <c r="A76" s="19"/>
      <c r="B76" s="8"/>
      <c r="C76" s="8"/>
      <c r="D76" s="8"/>
      <c r="E76" s="8"/>
      <c r="F76" s="19"/>
      <c r="G76" s="19"/>
      <c r="H76" s="19"/>
      <c r="I76" s="19"/>
      <c r="J76" s="19"/>
      <c r="K76" s="19"/>
      <c r="L76" s="19"/>
      <c r="M76" s="19"/>
      <c r="N76" s="19"/>
    </row>
    <row r="77" spans="1:14" x14ac:dyDescent="0.2">
      <c r="A77" s="19"/>
      <c r="B77" s="8"/>
      <c r="C77" s="8"/>
      <c r="D77" s="8"/>
      <c r="E77" s="8"/>
      <c r="F77" s="19"/>
      <c r="G77" s="19"/>
      <c r="H77" s="19"/>
      <c r="I77" s="19"/>
      <c r="J77" s="19"/>
      <c r="K77" s="19"/>
      <c r="L77" s="19"/>
      <c r="M77" s="19"/>
      <c r="N77" s="19"/>
    </row>
    <row r="78" spans="1:14" x14ac:dyDescent="0.2">
      <c r="A78" s="19"/>
      <c r="B78" s="8"/>
      <c r="C78" s="8"/>
      <c r="D78" s="8"/>
      <c r="E78" s="8"/>
      <c r="F78" s="19"/>
      <c r="G78" s="19"/>
      <c r="H78" s="19"/>
      <c r="I78" s="19"/>
      <c r="J78" s="19"/>
      <c r="K78" s="19"/>
      <c r="L78" s="19"/>
      <c r="M78" s="19"/>
      <c r="N78" s="19"/>
    </row>
    <row r="79" spans="1:14" x14ac:dyDescent="0.2">
      <c r="A79" s="19"/>
      <c r="B79" s="8"/>
      <c r="C79" s="8"/>
      <c r="D79" s="8"/>
      <c r="E79" s="8"/>
      <c r="F79" s="19"/>
      <c r="G79" s="19"/>
      <c r="H79" s="19"/>
      <c r="I79" s="19"/>
      <c r="J79" s="19"/>
      <c r="K79" s="19"/>
      <c r="L79" s="19"/>
      <c r="M79" s="19"/>
      <c r="N79" s="19"/>
    </row>
    <row r="80" spans="1:14" x14ac:dyDescent="0.2">
      <c r="A80" s="19"/>
      <c r="B80" s="8"/>
      <c r="C80" s="8"/>
      <c r="D80" s="8"/>
      <c r="E80" s="8"/>
      <c r="F80" s="19"/>
      <c r="G80" s="19"/>
      <c r="H80" s="19"/>
      <c r="I80" s="19"/>
      <c r="J80" s="19"/>
      <c r="K80" s="19"/>
      <c r="L80" s="19"/>
      <c r="M80" s="19"/>
      <c r="N80" s="19"/>
    </row>
    <row r="81" spans="1:14" x14ac:dyDescent="0.2">
      <c r="A81" s="19"/>
      <c r="B81" s="8"/>
      <c r="C81" s="8"/>
      <c r="D81" s="8"/>
      <c r="E81" s="8"/>
      <c r="F81" s="19"/>
      <c r="G81" s="19"/>
      <c r="H81" s="19"/>
      <c r="I81" s="19"/>
      <c r="J81" s="19"/>
      <c r="K81" s="19"/>
      <c r="L81" s="19"/>
      <c r="M81" s="19"/>
      <c r="N81" s="19"/>
    </row>
    <row r="82" spans="1:14" x14ac:dyDescent="0.2">
      <c r="A82" s="19"/>
      <c r="B82" s="8"/>
      <c r="C82" s="8"/>
      <c r="D82" s="8"/>
      <c r="E82" s="8"/>
      <c r="F82" s="19"/>
      <c r="G82" s="19"/>
      <c r="H82" s="19"/>
      <c r="I82" s="19"/>
      <c r="J82" s="19"/>
      <c r="K82" s="19"/>
      <c r="L82" s="19"/>
      <c r="M82" s="19"/>
      <c r="N82" s="19"/>
    </row>
    <row r="83" spans="1:14" x14ac:dyDescent="0.2">
      <c r="A83" s="19"/>
      <c r="B83" s="8"/>
      <c r="C83" s="8"/>
      <c r="D83" s="8"/>
      <c r="E83" s="8"/>
      <c r="F83" s="19"/>
      <c r="G83" s="19"/>
      <c r="H83" s="19"/>
      <c r="I83" s="19"/>
      <c r="J83" s="19"/>
      <c r="K83" s="19"/>
      <c r="L83" s="19"/>
      <c r="M83" s="19"/>
      <c r="N83" s="19"/>
    </row>
    <row r="84" spans="1:14" x14ac:dyDescent="0.2">
      <c r="A84" s="19"/>
      <c r="B84" s="8"/>
      <c r="C84" s="8"/>
      <c r="D84" s="8"/>
      <c r="E84" s="8"/>
      <c r="F84" s="19"/>
      <c r="G84" s="19"/>
      <c r="H84" s="19"/>
      <c r="I84" s="19"/>
      <c r="J84" s="19"/>
      <c r="K84" s="19"/>
      <c r="L84" s="19"/>
      <c r="M84" s="19"/>
      <c r="N84" s="19"/>
    </row>
    <row r="85" spans="1:14" x14ac:dyDescent="0.2">
      <c r="A85" s="19"/>
      <c r="B85" s="8"/>
      <c r="C85" s="8"/>
      <c r="D85" s="8"/>
      <c r="E85" s="8"/>
      <c r="F85" s="19"/>
      <c r="G85" s="19"/>
      <c r="H85" s="19"/>
      <c r="I85" s="19"/>
      <c r="J85" s="19"/>
      <c r="K85" s="19"/>
      <c r="L85" s="19"/>
      <c r="M85" s="19"/>
      <c r="N85" s="19"/>
    </row>
    <row r="86" spans="1:14" x14ac:dyDescent="0.2">
      <c r="A86" s="19"/>
      <c r="B86" s="8"/>
      <c r="C86" s="8"/>
      <c r="D86" s="8"/>
      <c r="E86" s="8"/>
      <c r="F86" s="19"/>
      <c r="G86" s="19"/>
      <c r="H86" s="19"/>
      <c r="I86" s="19"/>
      <c r="J86" s="19"/>
      <c r="K86" s="19"/>
      <c r="L86" s="19"/>
      <c r="M86" s="19"/>
      <c r="N86" s="19"/>
    </row>
    <row r="87" spans="1:14" x14ac:dyDescent="0.2">
      <c r="A87" s="19"/>
      <c r="B87" s="8"/>
      <c r="C87" s="8"/>
      <c r="D87" s="8"/>
      <c r="E87" s="8"/>
      <c r="F87" s="19"/>
      <c r="G87" s="19"/>
      <c r="H87" s="19"/>
      <c r="I87" s="19"/>
      <c r="J87" s="19"/>
      <c r="K87" s="19"/>
      <c r="L87" s="19"/>
      <c r="M87" s="19"/>
      <c r="N87" s="19"/>
    </row>
    <row r="88" spans="1:14" x14ac:dyDescent="0.2">
      <c r="A88" s="19"/>
      <c r="B88" s="8"/>
      <c r="C88" s="8"/>
      <c r="D88" s="8"/>
      <c r="E88" s="8"/>
      <c r="F88" s="19"/>
      <c r="G88" s="19"/>
      <c r="H88" s="19"/>
      <c r="I88" s="19"/>
      <c r="J88" s="19"/>
      <c r="K88" s="19"/>
      <c r="L88" s="19"/>
      <c r="M88" s="19"/>
      <c r="N88" s="19"/>
    </row>
    <row r="89" spans="1:14" x14ac:dyDescent="0.2">
      <c r="A89" s="19"/>
      <c r="B89" s="8"/>
      <c r="C89" s="8"/>
      <c r="D89" s="8"/>
      <c r="E89" s="8"/>
      <c r="F89" s="19"/>
      <c r="G89" s="19"/>
      <c r="H89" s="19"/>
      <c r="I89" s="19"/>
      <c r="J89" s="19"/>
      <c r="K89" s="19"/>
      <c r="L89" s="19"/>
      <c r="M89" s="19"/>
      <c r="N89" s="19"/>
    </row>
    <row r="90" spans="1:14" x14ac:dyDescent="0.2">
      <c r="A90" s="19"/>
      <c r="B90" s="8"/>
      <c r="C90" s="8"/>
      <c r="D90" s="8"/>
      <c r="E90" s="8"/>
      <c r="F90" s="19"/>
      <c r="G90" s="19"/>
      <c r="H90" s="19"/>
      <c r="I90" s="19"/>
      <c r="J90" s="19"/>
      <c r="K90" s="19"/>
      <c r="L90" s="19"/>
      <c r="M90" s="19"/>
      <c r="N90" s="19"/>
    </row>
    <row r="91" spans="1:14" x14ac:dyDescent="0.2">
      <c r="A91" s="19"/>
      <c r="B91" s="8"/>
      <c r="C91" s="8"/>
      <c r="D91" s="8"/>
      <c r="E91" s="8"/>
      <c r="F91" s="19"/>
      <c r="G91" s="19"/>
      <c r="H91" s="19"/>
      <c r="I91" s="19"/>
      <c r="J91" s="19"/>
      <c r="K91" s="19"/>
      <c r="L91" s="19"/>
      <c r="M91" s="19"/>
      <c r="N91" s="19"/>
    </row>
    <row r="92" spans="1:14" x14ac:dyDescent="0.2">
      <c r="A92" s="19"/>
      <c r="B92" s="8"/>
      <c r="C92" s="8"/>
      <c r="D92" s="8"/>
      <c r="E92" s="8"/>
      <c r="F92" s="19"/>
      <c r="G92" s="19"/>
      <c r="H92" s="19"/>
      <c r="I92" s="19"/>
      <c r="J92" s="19"/>
      <c r="K92" s="19"/>
      <c r="L92" s="19"/>
      <c r="M92" s="19"/>
      <c r="N92" s="19"/>
    </row>
    <row r="93" spans="1:14" x14ac:dyDescent="0.2">
      <c r="A93" s="19"/>
      <c r="B93" s="8"/>
      <c r="C93" s="8"/>
      <c r="D93" s="8"/>
      <c r="E93" s="8"/>
      <c r="F93" s="19"/>
      <c r="G93" s="19"/>
      <c r="H93" s="19"/>
      <c r="I93" s="19"/>
      <c r="J93" s="19"/>
      <c r="K93" s="19"/>
      <c r="L93" s="19"/>
      <c r="M93" s="19"/>
      <c r="N93" s="19"/>
    </row>
    <row r="94" spans="1:14" x14ac:dyDescent="0.2">
      <c r="A94" s="19"/>
      <c r="B94" s="8"/>
      <c r="C94" s="8"/>
      <c r="D94" s="8"/>
      <c r="E94" s="8"/>
      <c r="F94" s="19"/>
      <c r="G94" s="19"/>
      <c r="H94" s="19"/>
      <c r="I94" s="19"/>
      <c r="J94" s="19"/>
      <c r="K94" s="19"/>
      <c r="L94" s="19"/>
      <c r="M94" s="19"/>
      <c r="N94" s="19"/>
    </row>
    <row r="95" spans="1:14" x14ac:dyDescent="0.2">
      <c r="A95" s="19"/>
      <c r="B95" s="8"/>
      <c r="C95" s="8"/>
      <c r="D95" s="8"/>
      <c r="E95" s="8"/>
      <c r="F95" s="19"/>
      <c r="G95" s="19"/>
      <c r="H95" s="19"/>
      <c r="I95" s="19"/>
      <c r="J95" s="19"/>
      <c r="K95" s="19"/>
      <c r="L95" s="19"/>
      <c r="M95" s="19"/>
      <c r="N95" s="19"/>
    </row>
    <row r="96" spans="1:14" x14ac:dyDescent="0.2">
      <c r="A96" s="19"/>
      <c r="B96" s="8"/>
      <c r="C96" s="8"/>
      <c r="D96" s="8"/>
      <c r="E96" s="8"/>
      <c r="F96" s="19"/>
      <c r="G96" s="19"/>
      <c r="H96" s="19"/>
      <c r="I96" s="19"/>
      <c r="J96" s="19"/>
      <c r="K96" s="19"/>
      <c r="L96" s="19"/>
      <c r="M96" s="19"/>
      <c r="N96" s="19"/>
    </row>
    <row r="97" spans="1:14" x14ac:dyDescent="0.2">
      <c r="A97" s="19"/>
      <c r="B97" s="8"/>
      <c r="C97" s="8"/>
      <c r="D97" s="8"/>
      <c r="E97" s="8"/>
      <c r="F97" s="19"/>
      <c r="G97" s="19"/>
      <c r="H97" s="19"/>
      <c r="I97" s="19"/>
      <c r="J97" s="19"/>
      <c r="K97" s="19"/>
      <c r="L97" s="19"/>
      <c r="M97" s="19"/>
      <c r="N97" s="19"/>
    </row>
    <row r="98" spans="1:14" x14ac:dyDescent="0.2">
      <c r="A98" s="19"/>
      <c r="B98" s="8"/>
      <c r="C98" s="8"/>
      <c r="D98" s="8"/>
      <c r="E98" s="8"/>
      <c r="F98" s="19"/>
      <c r="G98" s="19"/>
      <c r="H98" s="19"/>
      <c r="I98" s="19"/>
      <c r="J98" s="19"/>
      <c r="K98" s="19"/>
      <c r="L98" s="19"/>
      <c r="M98" s="19"/>
      <c r="N98" s="19"/>
    </row>
    <row r="99" spans="1:14" x14ac:dyDescent="0.2">
      <c r="A99" s="19"/>
      <c r="B99" s="8"/>
      <c r="C99" s="8"/>
      <c r="D99" s="8"/>
      <c r="E99" s="8"/>
      <c r="F99" s="19"/>
      <c r="G99" s="19"/>
      <c r="H99" s="19"/>
      <c r="I99" s="19"/>
      <c r="J99" s="19"/>
      <c r="K99" s="19"/>
      <c r="L99" s="19"/>
      <c r="M99" s="19"/>
      <c r="N99" s="19"/>
    </row>
    <row r="100" spans="1:14" x14ac:dyDescent="0.2">
      <c r="A100" s="19"/>
      <c r="B100" s="8"/>
      <c r="C100" s="8"/>
      <c r="D100" s="8"/>
      <c r="E100" s="8"/>
      <c r="F100" s="19"/>
      <c r="G100" s="19"/>
      <c r="H100" s="19"/>
      <c r="I100" s="19"/>
      <c r="J100" s="19"/>
      <c r="K100" s="19"/>
      <c r="L100" s="19"/>
      <c r="M100" s="19"/>
      <c r="N100" s="19"/>
    </row>
    <row r="101" spans="1:14" x14ac:dyDescent="0.2">
      <c r="A101" s="19"/>
      <c r="B101" s="8"/>
      <c r="C101" s="8"/>
      <c r="D101" s="8"/>
      <c r="E101" s="8"/>
      <c r="F101" s="19"/>
      <c r="G101" s="19"/>
      <c r="H101" s="19"/>
      <c r="I101" s="19"/>
      <c r="J101" s="19"/>
      <c r="K101" s="19"/>
      <c r="L101" s="19"/>
      <c r="M101" s="19"/>
      <c r="N101" s="19"/>
    </row>
    <row r="102" spans="1:14" x14ac:dyDescent="0.2">
      <c r="A102" s="19"/>
      <c r="B102" s="8"/>
      <c r="C102" s="8"/>
      <c r="D102" s="8"/>
      <c r="E102" s="8"/>
      <c r="F102" s="19"/>
      <c r="G102" s="19"/>
      <c r="H102" s="19"/>
      <c r="I102" s="19"/>
      <c r="J102" s="19"/>
      <c r="K102" s="19"/>
      <c r="L102" s="19"/>
      <c r="M102" s="19"/>
      <c r="N102" s="19"/>
    </row>
    <row r="103" spans="1:14" x14ac:dyDescent="0.2">
      <c r="A103" s="19"/>
      <c r="B103" s="8"/>
      <c r="C103" s="8"/>
      <c r="D103" s="8"/>
      <c r="E103" s="8"/>
      <c r="F103" s="19"/>
      <c r="G103" s="19"/>
      <c r="H103" s="19"/>
      <c r="I103" s="19"/>
      <c r="J103" s="19"/>
      <c r="K103" s="19"/>
      <c r="L103" s="19"/>
      <c r="M103" s="19"/>
      <c r="N103" s="19"/>
    </row>
    <row r="104" spans="1:14" x14ac:dyDescent="0.2">
      <c r="A104" s="19"/>
      <c r="B104" s="8"/>
      <c r="C104" s="8"/>
      <c r="D104" s="8"/>
      <c r="E104" s="8"/>
      <c r="F104" s="19"/>
      <c r="G104" s="19"/>
      <c r="H104" s="19"/>
      <c r="I104" s="19"/>
      <c r="J104" s="19"/>
      <c r="K104" s="19"/>
      <c r="L104" s="19"/>
      <c r="M104" s="19"/>
      <c r="N104" s="19"/>
    </row>
    <row r="105" spans="1:14" x14ac:dyDescent="0.2">
      <c r="A105" s="19"/>
      <c r="B105" s="8"/>
      <c r="C105" s="8"/>
      <c r="D105" s="8"/>
      <c r="E105" s="8"/>
      <c r="F105" s="19"/>
      <c r="G105" s="19"/>
      <c r="H105" s="19"/>
      <c r="I105" s="19"/>
      <c r="J105" s="19"/>
      <c r="K105" s="19"/>
      <c r="L105" s="19"/>
      <c r="M105" s="19"/>
      <c r="N105" s="19"/>
    </row>
    <row r="106" spans="1:14" x14ac:dyDescent="0.2">
      <c r="A106" s="19"/>
      <c r="B106" s="8"/>
      <c r="C106" s="8"/>
      <c r="D106" s="8"/>
      <c r="E106" s="8"/>
      <c r="F106" s="19"/>
      <c r="G106" s="19"/>
      <c r="H106" s="19"/>
      <c r="I106" s="19"/>
      <c r="J106" s="19"/>
      <c r="K106" s="19"/>
      <c r="L106" s="19"/>
      <c r="M106" s="19"/>
      <c r="N106" s="19"/>
    </row>
    <row r="107" spans="1:14" x14ac:dyDescent="0.2">
      <c r="A107" s="19"/>
      <c r="B107" s="8"/>
      <c r="C107" s="8"/>
      <c r="D107" s="8"/>
      <c r="E107" s="8"/>
      <c r="F107" s="19"/>
      <c r="G107" s="19"/>
      <c r="H107" s="19"/>
      <c r="I107" s="19"/>
      <c r="J107" s="19"/>
      <c r="K107" s="19"/>
      <c r="L107" s="19"/>
      <c r="M107" s="19"/>
      <c r="N107" s="19"/>
    </row>
    <row r="108" spans="1:14" x14ac:dyDescent="0.2">
      <c r="A108" s="19"/>
      <c r="B108" s="8"/>
      <c r="C108" s="8"/>
      <c r="D108" s="8"/>
      <c r="E108" s="8"/>
      <c r="F108" s="19"/>
      <c r="G108" s="19"/>
      <c r="H108" s="19"/>
      <c r="I108" s="19"/>
      <c r="J108" s="19"/>
      <c r="K108" s="19"/>
      <c r="L108" s="19"/>
      <c r="M108" s="19"/>
      <c r="N108" s="19"/>
    </row>
    <row r="109" spans="1:14" x14ac:dyDescent="0.2">
      <c r="A109" s="19"/>
      <c r="B109" s="8"/>
      <c r="C109" s="8"/>
      <c r="D109" s="8"/>
      <c r="E109" s="8"/>
      <c r="F109" s="19"/>
      <c r="G109" s="19"/>
      <c r="H109" s="19"/>
      <c r="I109" s="19"/>
      <c r="J109" s="19"/>
      <c r="K109" s="19"/>
      <c r="L109" s="19"/>
      <c r="M109" s="19"/>
      <c r="N109" s="19"/>
    </row>
    <row r="110" spans="1:14" x14ac:dyDescent="0.2">
      <c r="A110" s="19"/>
      <c r="B110" s="8"/>
      <c r="C110" s="8"/>
      <c r="D110" s="8"/>
      <c r="E110" s="8"/>
      <c r="F110" s="19"/>
      <c r="G110" s="19"/>
      <c r="H110" s="19"/>
      <c r="I110" s="19"/>
      <c r="J110" s="19"/>
      <c r="K110" s="19"/>
      <c r="L110" s="19"/>
      <c r="M110" s="19"/>
      <c r="N110" s="19"/>
    </row>
    <row r="111" spans="1:14" x14ac:dyDescent="0.2">
      <c r="A111" s="19"/>
      <c r="B111" s="8"/>
      <c r="C111" s="8"/>
      <c r="D111" s="8"/>
      <c r="E111" s="8"/>
      <c r="F111" s="19"/>
      <c r="G111" s="19"/>
      <c r="H111" s="19"/>
      <c r="I111" s="19"/>
      <c r="J111" s="19"/>
      <c r="K111" s="19"/>
      <c r="L111" s="19"/>
      <c r="M111" s="19"/>
      <c r="N111" s="19"/>
    </row>
    <row r="112" spans="1:14" x14ac:dyDescent="0.2">
      <c r="A112" s="19"/>
      <c r="B112" s="8"/>
      <c r="C112" s="8"/>
      <c r="D112" s="8"/>
      <c r="E112" s="8"/>
      <c r="F112" s="19"/>
      <c r="G112" s="19"/>
      <c r="H112" s="19"/>
      <c r="I112" s="19"/>
      <c r="J112" s="19"/>
      <c r="K112" s="19"/>
      <c r="L112" s="19"/>
      <c r="M112" s="19"/>
      <c r="N112" s="19"/>
    </row>
    <row r="113" spans="1:14" x14ac:dyDescent="0.2">
      <c r="A113" s="19"/>
      <c r="B113" s="8"/>
      <c r="C113" s="8"/>
      <c r="D113" s="8"/>
      <c r="E113" s="8"/>
      <c r="F113" s="19"/>
      <c r="G113" s="19"/>
      <c r="H113" s="19"/>
      <c r="I113" s="19"/>
      <c r="J113" s="19"/>
      <c r="K113" s="19"/>
      <c r="L113" s="19"/>
      <c r="M113" s="19"/>
      <c r="N113" s="19"/>
    </row>
    <row r="114" spans="1:14" x14ac:dyDescent="0.2">
      <c r="A114" s="19"/>
      <c r="B114" s="8"/>
      <c r="C114" s="8"/>
      <c r="D114" s="8"/>
      <c r="E114" s="8"/>
      <c r="F114" s="19"/>
      <c r="G114" s="19"/>
      <c r="H114" s="19"/>
      <c r="I114" s="19"/>
      <c r="J114" s="19"/>
      <c r="K114" s="19"/>
      <c r="L114" s="19"/>
      <c r="M114" s="19"/>
      <c r="N114" s="19"/>
    </row>
    <row r="115" spans="1:14" x14ac:dyDescent="0.2">
      <c r="A115" s="19"/>
      <c r="B115" s="8"/>
      <c r="C115" s="8"/>
      <c r="D115" s="8"/>
      <c r="E115" s="8"/>
      <c r="F115" s="19"/>
      <c r="G115" s="19"/>
      <c r="H115" s="19"/>
      <c r="I115" s="19"/>
      <c r="J115" s="19"/>
      <c r="K115" s="19"/>
      <c r="L115" s="19"/>
      <c r="M115" s="19"/>
      <c r="N115" s="19"/>
    </row>
    <row r="116" spans="1:14" x14ac:dyDescent="0.2">
      <c r="A116" s="19"/>
      <c r="B116" s="8"/>
      <c r="C116" s="8"/>
      <c r="D116" s="8"/>
      <c r="E116" s="8"/>
      <c r="F116" s="19"/>
      <c r="G116" s="19"/>
      <c r="H116" s="19"/>
      <c r="I116" s="19"/>
      <c r="J116" s="19"/>
      <c r="K116" s="19"/>
      <c r="L116" s="19"/>
      <c r="M116" s="19"/>
      <c r="N116" s="19"/>
    </row>
    <row r="117" spans="1:14" x14ac:dyDescent="0.2">
      <c r="A117" s="19"/>
      <c r="B117" s="8"/>
      <c r="C117" s="8"/>
      <c r="D117" s="8"/>
      <c r="E117" s="8"/>
      <c r="F117" s="19"/>
      <c r="G117" s="19"/>
      <c r="H117" s="19"/>
      <c r="I117" s="19"/>
      <c r="J117" s="19"/>
      <c r="K117" s="19"/>
      <c r="L117" s="19"/>
      <c r="M117" s="19"/>
      <c r="N117" s="19"/>
    </row>
    <row r="118" spans="1:14" x14ac:dyDescent="0.2">
      <c r="A118" s="19"/>
      <c r="B118" s="8"/>
      <c r="C118" s="8"/>
      <c r="D118" s="8"/>
      <c r="E118" s="8"/>
      <c r="F118" s="19"/>
      <c r="G118" s="19"/>
      <c r="H118" s="19"/>
      <c r="I118" s="19"/>
      <c r="J118" s="19"/>
      <c r="K118" s="19"/>
      <c r="L118" s="19"/>
      <c r="M118" s="19"/>
      <c r="N118" s="19"/>
    </row>
    <row r="119" spans="1:14" x14ac:dyDescent="0.2">
      <c r="A119" s="19"/>
      <c r="B119" s="8"/>
      <c r="C119" s="8"/>
      <c r="D119" s="8"/>
      <c r="E119" s="8"/>
      <c r="F119" s="19"/>
      <c r="G119" s="19"/>
      <c r="H119" s="19"/>
      <c r="I119" s="19"/>
      <c r="J119" s="19"/>
      <c r="K119" s="19"/>
      <c r="L119" s="19"/>
      <c r="M119" s="19"/>
      <c r="N119" s="19"/>
    </row>
    <row r="120" spans="1:14" x14ac:dyDescent="0.2">
      <c r="A120" s="19"/>
      <c r="B120" s="8"/>
      <c r="C120" s="8"/>
      <c r="D120" s="8"/>
      <c r="E120" s="8"/>
      <c r="F120" s="19"/>
      <c r="G120" s="19"/>
      <c r="H120" s="19"/>
      <c r="I120" s="19"/>
      <c r="J120" s="19"/>
      <c r="K120" s="19"/>
      <c r="L120" s="19"/>
      <c r="M120" s="19"/>
      <c r="N120" s="19"/>
    </row>
    <row r="121" spans="1:14" x14ac:dyDescent="0.2">
      <c r="A121" s="19"/>
      <c r="B121" s="8"/>
      <c r="C121" s="8"/>
      <c r="D121" s="8"/>
      <c r="E121" s="8"/>
      <c r="F121" s="19"/>
      <c r="G121" s="19"/>
      <c r="H121" s="19"/>
      <c r="I121" s="19"/>
      <c r="J121" s="19"/>
      <c r="K121" s="19"/>
      <c r="L121" s="19"/>
      <c r="M121" s="19"/>
      <c r="N121" s="19"/>
    </row>
    <row r="122" spans="1:14" x14ac:dyDescent="0.2">
      <c r="A122" s="19"/>
      <c r="B122" s="8"/>
      <c r="C122" s="8"/>
      <c r="D122" s="8"/>
      <c r="E122" s="8"/>
      <c r="F122" s="19"/>
      <c r="G122" s="19"/>
      <c r="H122" s="19"/>
      <c r="I122" s="19"/>
      <c r="J122" s="19"/>
      <c r="K122" s="19"/>
      <c r="L122" s="19"/>
      <c r="M122" s="19"/>
      <c r="N122" s="19"/>
    </row>
    <row r="123" spans="1:14" x14ac:dyDescent="0.2">
      <c r="A123" s="19"/>
      <c r="B123" s="8"/>
      <c r="C123" s="8"/>
      <c r="D123" s="8"/>
      <c r="E123" s="8"/>
      <c r="F123" s="19"/>
      <c r="G123" s="19"/>
      <c r="H123" s="19"/>
      <c r="I123" s="19"/>
      <c r="J123" s="19"/>
      <c r="K123" s="19"/>
      <c r="L123" s="19"/>
      <c r="M123" s="19"/>
      <c r="N123" s="19"/>
    </row>
    <row r="124" spans="1:14" x14ac:dyDescent="0.2">
      <c r="A124" s="19"/>
      <c r="B124" s="8"/>
      <c r="C124" s="8"/>
      <c r="D124" s="8"/>
      <c r="E124" s="8"/>
      <c r="F124" s="19"/>
      <c r="G124" s="19"/>
      <c r="H124" s="19"/>
      <c r="I124" s="19"/>
      <c r="J124" s="19"/>
      <c r="K124" s="19"/>
      <c r="L124" s="19"/>
      <c r="M124" s="19"/>
      <c r="N124" s="19"/>
    </row>
    <row r="125" spans="1:14" x14ac:dyDescent="0.2">
      <c r="A125" s="19"/>
      <c r="B125" s="8"/>
      <c r="C125" s="8"/>
      <c r="D125" s="8"/>
      <c r="E125" s="8"/>
      <c r="F125" s="19"/>
      <c r="G125" s="19"/>
      <c r="H125" s="19"/>
      <c r="I125" s="19"/>
      <c r="J125" s="19"/>
      <c r="K125" s="19"/>
      <c r="L125" s="19"/>
      <c r="M125" s="19"/>
      <c r="N125" s="19"/>
    </row>
    <row r="126" spans="1:14" x14ac:dyDescent="0.2">
      <c r="A126" s="19"/>
      <c r="B126" s="8"/>
      <c r="C126" s="8"/>
      <c r="D126" s="8"/>
      <c r="E126" s="8"/>
      <c r="F126" s="19"/>
      <c r="G126" s="19"/>
      <c r="H126" s="19"/>
      <c r="I126" s="19"/>
      <c r="J126" s="19"/>
      <c r="K126" s="19"/>
      <c r="L126" s="19"/>
      <c r="M126" s="19"/>
      <c r="N126" s="19"/>
    </row>
    <row r="127" spans="1:14" x14ac:dyDescent="0.2">
      <c r="A127" s="19"/>
      <c r="B127" s="8"/>
      <c r="C127" s="8"/>
      <c r="D127" s="8"/>
      <c r="E127" s="8"/>
      <c r="F127" s="19"/>
      <c r="G127" s="19"/>
      <c r="H127" s="19"/>
      <c r="I127" s="19"/>
      <c r="J127" s="19"/>
      <c r="K127" s="19"/>
      <c r="L127" s="19"/>
      <c r="M127" s="19"/>
      <c r="N127" s="19"/>
    </row>
    <row r="128" spans="1:14" x14ac:dyDescent="0.2">
      <c r="A128" s="19"/>
      <c r="B128" s="8"/>
      <c r="C128" s="8"/>
      <c r="D128" s="8"/>
      <c r="E128" s="8"/>
      <c r="F128" s="19"/>
      <c r="G128" s="19"/>
      <c r="H128" s="19"/>
      <c r="I128" s="19"/>
      <c r="J128" s="19"/>
      <c r="K128" s="19"/>
      <c r="L128" s="19"/>
      <c r="M128" s="19"/>
      <c r="N128" s="19"/>
    </row>
    <row r="129" spans="1:14" x14ac:dyDescent="0.2">
      <c r="A129" s="19"/>
      <c r="B129" s="8"/>
      <c r="C129" s="8"/>
      <c r="D129" s="8"/>
      <c r="E129" s="8"/>
      <c r="F129" s="19"/>
      <c r="G129" s="19"/>
      <c r="H129" s="19"/>
      <c r="I129" s="19"/>
      <c r="J129" s="19"/>
      <c r="K129" s="19"/>
      <c r="L129" s="19"/>
      <c r="M129" s="19"/>
      <c r="N129" s="19"/>
    </row>
    <row r="130" spans="1:14" x14ac:dyDescent="0.2">
      <c r="A130" s="19"/>
      <c r="B130" s="8"/>
      <c r="C130" s="8"/>
      <c r="D130" s="8"/>
      <c r="E130" s="8"/>
      <c r="F130" s="19"/>
      <c r="G130" s="19"/>
      <c r="H130" s="19"/>
      <c r="I130" s="19"/>
      <c r="J130" s="19"/>
      <c r="K130" s="19"/>
      <c r="L130" s="19"/>
      <c r="M130" s="19"/>
      <c r="N130" s="19"/>
    </row>
    <row r="131" spans="1:14" x14ac:dyDescent="0.2">
      <c r="A131" s="19"/>
      <c r="B131" s="8"/>
      <c r="C131" s="8"/>
      <c r="D131" s="8"/>
      <c r="E131" s="8"/>
      <c r="F131" s="19"/>
      <c r="G131" s="19"/>
      <c r="H131" s="19"/>
      <c r="I131" s="19"/>
      <c r="J131" s="19"/>
      <c r="K131" s="19"/>
      <c r="L131" s="19"/>
      <c r="M131" s="19"/>
      <c r="N131" s="19"/>
    </row>
    <row r="132" spans="1:14" x14ac:dyDescent="0.2">
      <c r="A132" s="19"/>
      <c r="B132" s="8"/>
      <c r="C132" s="8"/>
      <c r="D132" s="8"/>
      <c r="E132" s="8"/>
      <c r="F132" s="19"/>
      <c r="G132" s="19"/>
      <c r="H132" s="19"/>
      <c r="I132" s="19"/>
      <c r="J132" s="19"/>
      <c r="K132" s="19"/>
      <c r="L132" s="19"/>
      <c r="M132" s="19"/>
      <c r="N132" s="19"/>
    </row>
    <row r="133" spans="1:14" x14ac:dyDescent="0.2">
      <c r="A133" s="19"/>
      <c r="B133" s="8"/>
      <c r="C133" s="8"/>
      <c r="D133" s="8"/>
      <c r="E133" s="8"/>
      <c r="F133" s="19"/>
      <c r="G133" s="19"/>
      <c r="H133" s="19"/>
      <c r="I133" s="19"/>
      <c r="J133" s="19"/>
      <c r="K133" s="19"/>
      <c r="L133" s="19"/>
      <c r="M133" s="19"/>
      <c r="N133" s="19"/>
    </row>
    <row r="134" spans="1:14" x14ac:dyDescent="0.2">
      <c r="A134" s="19"/>
      <c r="B134" s="8"/>
      <c r="C134" s="8"/>
      <c r="D134" s="8"/>
      <c r="E134" s="8"/>
      <c r="F134" s="19"/>
      <c r="G134" s="19"/>
      <c r="H134" s="19"/>
      <c r="I134" s="19"/>
      <c r="J134" s="19"/>
      <c r="K134" s="19"/>
      <c r="L134" s="19"/>
      <c r="M134" s="19"/>
      <c r="N134" s="19"/>
    </row>
    <row r="135" spans="1:14" x14ac:dyDescent="0.2">
      <c r="A135" s="19"/>
      <c r="B135" s="8"/>
      <c r="C135" s="8"/>
      <c r="D135" s="8"/>
      <c r="E135" s="8"/>
      <c r="F135" s="19"/>
      <c r="G135" s="19"/>
      <c r="H135" s="19"/>
      <c r="I135" s="19"/>
      <c r="J135" s="19"/>
      <c r="K135" s="19"/>
      <c r="L135" s="19"/>
      <c r="M135" s="19"/>
      <c r="N135" s="19"/>
    </row>
    <row r="136" spans="1:14" x14ac:dyDescent="0.2">
      <c r="A136" s="19"/>
      <c r="B136" s="8"/>
      <c r="C136" s="8"/>
      <c r="D136" s="8"/>
      <c r="E136" s="8"/>
      <c r="F136" s="19"/>
      <c r="G136" s="19"/>
      <c r="H136" s="19"/>
      <c r="I136" s="19"/>
      <c r="J136" s="19"/>
      <c r="K136" s="19"/>
      <c r="L136" s="19"/>
      <c r="M136" s="19"/>
      <c r="N136" s="19"/>
    </row>
    <row r="137" spans="1:14" x14ac:dyDescent="0.2">
      <c r="A137" s="19"/>
      <c r="B137" s="8"/>
      <c r="C137" s="8"/>
      <c r="D137" s="8"/>
      <c r="E137" s="8"/>
      <c r="F137" s="19"/>
      <c r="G137" s="19"/>
      <c r="H137" s="19"/>
      <c r="I137" s="19"/>
      <c r="J137" s="19"/>
      <c r="K137" s="19"/>
      <c r="L137" s="19"/>
      <c r="M137" s="19"/>
      <c r="N137" s="19"/>
    </row>
    <row r="138" spans="1:14" x14ac:dyDescent="0.2">
      <c r="A138" s="19"/>
      <c r="B138" s="8"/>
      <c r="C138" s="8"/>
      <c r="D138" s="8"/>
      <c r="E138" s="8"/>
      <c r="F138" s="19"/>
      <c r="G138" s="19"/>
      <c r="H138" s="19"/>
      <c r="I138" s="19"/>
      <c r="J138" s="19"/>
      <c r="K138" s="19"/>
      <c r="L138" s="19"/>
      <c r="M138" s="19"/>
      <c r="N138" s="19"/>
    </row>
    <row r="139" spans="1:14" x14ac:dyDescent="0.2">
      <c r="A139" s="19"/>
      <c r="B139" s="8"/>
      <c r="C139" s="8"/>
      <c r="D139" s="8"/>
      <c r="E139" s="8"/>
      <c r="F139" s="19"/>
      <c r="G139" s="19"/>
      <c r="H139" s="19"/>
      <c r="I139" s="19"/>
      <c r="J139" s="19"/>
      <c r="K139" s="19"/>
      <c r="L139" s="19"/>
      <c r="M139" s="19"/>
      <c r="N139" s="19"/>
    </row>
    <row r="140" spans="1:14" x14ac:dyDescent="0.2">
      <c r="A140" s="19"/>
      <c r="B140" s="8"/>
      <c r="C140" s="8"/>
      <c r="D140" s="8"/>
      <c r="E140" s="8"/>
      <c r="F140" s="19"/>
      <c r="G140" s="19"/>
      <c r="H140" s="19"/>
      <c r="I140" s="19"/>
      <c r="J140" s="19"/>
      <c r="K140" s="19"/>
      <c r="L140" s="19"/>
      <c r="M140" s="19"/>
      <c r="N140" s="19"/>
    </row>
    <row r="141" spans="1:14" x14ac:dyDescent="0.2">
      <c r="A141" s="19"/>
      <c r="B141" s="8"/>
      <c r="C141" s="8"/>
      <c r="D141" s="8"/>
      <c r="E141" s="8"/>
      <c r="F141" s="19"/>
      <c r="G141" s="19"/>
      <c r="H141" s="19"/>
      <c r="I141" s="19"/>
      <c r="J141" s="19"/>
      <c r="K141" s="19"/>
      <c r="L141" s="19"/>
      <c r="M141" s="19"/>
      <c r="N141" s="19"/>
    </row>
    <row r="142" spans="1:14" x14ac:dyDescent="0.2">
      <c r="A142" s="19"/>
      <c r="B142" s="8"/>
      <c r="C142" s="8"/>
      <c r="D142" s="8"/>
      <c r="E142" s="8"/>
      <c r="F142" s="19"/>
      <c r="G142" s="19"/>
      <c r="H142" s="19"/>
      <c r="I142" s="19"/>
      <c r="J142" s="19"/>
      <c r="K142" s="19"/>
      <c r="L142" s="19"/>
      <c r="M142" s="19"/>
      <c r="N142" s="19"/>
    </row>
    <row r="143" spans="1:14" x14ac:dyDescent="0.2">
      <c r="A143" s="19"/>
      <c r="B143" s="8"/>
      <c r="C143" s="8"/>
      <c r="D143" s="8"/>
      <c r="E143" s="8"/>
      <c r="F143" s="19"/>
      <c r="G143" s="19"/>
      <c r="H143" s="19"/>
      <c r="I143" s="19"/>
      <c r="J143" s="19"/>
      <c r="K143" s="19"/>
      <c r="L143" s="19"/>
      <c r="M143" s="19"/>
      <c r="N143" s="19"/>
    </row>
    <row r="144" spans="1:14" x14ac:dyDescent="0.2">
      <c r="A144" s="19"/>
      <c r="B144" s="8"/>
      <c r="C144" s="8"/>
      <c r="D144" s="8"/>
      <c r="E144" s="8"/>
      <c r="F144" s="19"/>
      <c r="G144" s="19"/>
      <c r="H144" s="19"/>
      <c r="I144" s="19"/>
      <c r="J144" s="19"/>
      <c r="K144" s="19"/>
      <c r="L144" s="19"/>
      <c r="M144" s="19"/>
      <c r="N144" s="19"/>
    </row>
    <row r="145" spans="1:14" x14ac:dyDescent="0.2">
      <c r="A145" s="19"/>
      <c r="B145" s="8"/>
      <c r="C145" s="8"/>
      <c r="D145" s="8"/>
      <c r="E145" s="8"/>
      <c r="F145" s="19"/>
      <c r="G145" s="19"/>
      <c r="H145" s="19"/>
      <c r="I145" s="19"/>
      <c r="J145" s="19"/>
      <c r="K145" s="19"/>
      <c r="L145" s="19"/>
      <c r="M145" s="19"/>
      <c r="N145" s="19"/>
    </row>
    <row r="146" spans="1:14" x14ac:dyDescent="0.2">
      <c r="A146" s="19"/>
      <c r="B146" s="8"/>
      <c r="C146" s="8"/>
      <c r="D146" s="8"/>
      <c r="E146" s="8"/>
      <c r="F146" s="19"/>
      <c r="G146" s="19"/>
      <c r="H146" s="19"/>
      <c r="I146" s="19"/>
      <c r="J146" s="19"/>
      <c r="K146" s="19"/>
      <c r="L146" s="19"/>
      <c r="M146" s="19"/>
      <c r="N146" s="19"/>
    </row>
    <row r="147" spans="1:14" x14ac:dyDescent="0.2">
      <c r="A147" s="19"/>
      <c r="B147" s="8"/>
      <c r="C147" s="8"/>
      <c r="D147" s="8"/>
      <c r="E147" s="8"/>
      <c r="F147" s="19"/>
      <c r="G147" s="19"/>
      <c r="H147" s="19"/>
      <c r="I147" s="19"/>
      <c r="J147" s="19"/>
      <c r="K147" s="19"/>
      <c r="L147" s="19"/>
      <c r="M147" s="19"/>
      <c r="N147" s="19"/>
    </row>
    <row r="148" spans="1:14" x14ac:dyDescent="0.2">
      <c r="A148" s="19"/>
      <c r="B148" s="8"/>
      <c r="C148" s="8"/>
      <c r="D148" s="8"/>
      <c r="E148" s="8"/>
      <c r="F148" s="19"/>
      <c r="G148" s="19"/>
      <c r="H148" s="19"/>
      <c r="I148" s="19"/>
      <c r="J148" s="19"/>
      <c r="K148" s="19"/>
      <c r="L148" s="19"/>
      <c r="M148" s="19"/>
      <c r="N148" s="19"/>
    </row>
    <row r="149" spans="1:14" x14ac:dyDescent="0.2">
      <c r="A149" s="19"/>
      <c r="B149" s="8"/>
      <c r="C149" s="8"/>
      <c r="D149" s="8"/>
      <c r="E149" s="8"/>
      <c r="F149" s="19"/>
      <c r="G149" s="19"/>
      <c r="H149" s="19"/>
      <c r="I149" s="19"/>
      <c r="J149" s="19"/>
      <c r="K149" s="19"/>
      <c r="L149" s="19"/>
      <c r="M149" s="19"/>
      <c r="N149" s="19"/>
    </row>
    <row r="150" spans="1:14" x14ac:dyDescent="0.2">
      <c r="A150" s="19"/>
      <c r="B150" s="8"/>
      <c r="C150" s="8"/>
      <c r="D150" s="8"/>
      <c r="E150" s="8"/>
      <c r="F150" s="19"/>
      <c r="G150" s="19"/>
      <c r="H150" s="19"/>
      <c r="I150" s="19"/>
      <c r="J150" s="19"/>
      <c r="K150" s="19"/>
      <c r="L150" s="19"/>
      <c r="M150" s="19"/>
      <c r="N150" s="19"/>
    </row>
    <row r="151" spans="1:14" x14ac:dyDescent="0.2">
      <c r="A151" s="19"/>
      <c r="B151" s="8"/>
      <c r="C151" s="8"/>
      <c r="D151" s="8"/>
      <c r="E151" s="8"/>
      <c r="F151" s="19"/>
      <c r="G151" s="19"/>
      <c r="H151" s="19"/>
      <c r="I151" s="19"/>
      <c r="J151" s="19"/>
      <c r="K151" s="19"/>
      <c r="L151" s="19"/>
      <c r="M151" s="19"/>
      <c r="N151" s="19"/>
    </row>
    <row r="152" spans="1:14" x14ac:dyDescent="0.2">
      <c r="A152" s="19"/>
      <c r="B152" s="8"/>
      <c r="C152" s="8"/>
      <c r="D152" s="8"/>
      <c r="E152" s="8"/>
      <c r="F152" s="19"/>
      <c r="G152" s="19"/>
      <c r="H152" s="19"/>
      <c r="I152" s="19"/>
      <c r="J152" s="19"/>
      <c r="K152" s="19"/>
      <c r="L152" s="19"/>
      <c r="M152" s="19"/>
      <c r="N152" s="19"/>
    </row>
    <row r="153" spans="1:14" x14ac:dyDescent="0.2">
      <c r="A153" s="19"/>
      <c r="B153" s="8"/>
      <c r="C153" s="8"/>
      <c r="D153" s="8"/>
      <c r="E153" s="8"/>
      <c r="F153" s="19"/>
      <c r="G153" s="19"/>
      <c r="H153" s="19"/>
      <c r="I153" s="19"/>
      <c r="J153" s="19"/>
      <c r="K153" s="19"/>
      <c r="L153" s="19"/>
      <c r="M153" s="19"/>
      <c r="N153" s="19"/>
    </row>
    <row r="154" spans="1:14" x14ac:dyDescent="0.2">
      <c r="A154" s="19"/>
      <c r="B154" s="8"/>
      <c r="C154" s="8"/>
      <c r="D154" s="8"/>
      <c r="E154" s="8"/>
      <c r="F154" s="19"/>
      <c r="G154" s="19"/>
      <c r="H154" s="19"/>
      <c r="I154" s="19"/>
      <c r="J154" s="19"/>
      <c r="K154" s="19"/>
      <c r="L154" s="19"/>
      <c r="M154" s="19"/>
      <c r="N154" s="19"/>
    </row>
    <row r="155" spans="1:14" x14ac:dyDescent="0.2">
      <c r="A155" s="19"/>
      <c r="B155" s="8"/>
      <c r="C155" s="8"/>
      <c r="D155" s="8"/>
      <c r="E155" s="8"/>
      <c r="F155" s="19"/>
      <c r="G155" s="19"/>
      <c r="H155" s="19"/>
      <c r="I155" s="19"/>
      <c r="J155" s="19"/>
      <c r="K155" s="19"/>
      <c r="L155" s="19"/>
      <c r="M155" s="19"/>
      <c r="N155" s="19"/>
    </row>
    <row r="156" spans="1:14" x14ac:dyDescent="0.2">
      <c r="A156" s="19"/>
      <c r="B156" s="8"/>
      <c r="C156" s="8"/>
      <c r="D156" s="8"/>
      <c r="E156" s="8"/>
      <c r="F156" s="19"/>
      <c r="G156" s="19"/>
      <c r="H156" s="19"/>
      <c r="I156" s="19"/>
      <c r="J156" s="19"/>
      <c r="K156" s="19"/>
      <c r="L156" s="19"/>
      <c r="M156" s="19"/>
      <c r="N156" s="19"/>
    </row>
    <row r="157" spans="1:14" x14ac:dyDescent="0.2">
      <c r="A157" s="19"/>
      <c r="B157" s="8"/>
      <c r="C157" s="8"/>
      <c r="D157" s="8"/>
      <c r="E157" s="8"/>
      <c r="F157" s="19"/>
      <c r="G157" s="19"/>
      <c r="H157" s="19"/>
      <c r="I157" s="19"/>
      <c r="J157" s="19"/>
      <c r="K157" s="19"/>
      <c r="L157" s="19"/>
      <c r="M157" s="19"/>
      <c r="N157" s="19"/>
    </row>
    <row r="158" spans="1:14" x14ac:dyDescent="0.2">
      <c r="A158" s="19"/>
      <c r="B158" s="8"/>
      <c r="C158" s="8"/>
      <c r="D158" s="8"/>
      <c r="E158" s="8"/>
      <c r="F158" s="19"/>
      <c r="G158" s="19"/>
      <c r="H158" s="19"/>
      <c r="I158" s="19"/>
      <c r="J158" s="19"/>
      <c r="K158" s="19"/>
      <c r="L158" s="19"/>
      <c r="M158" s="19"/>
      <c r="N158" s="19"/>
    </row>
    <row r="159" spans="1:14" x14ac:dyDescent="0.2">
      <c r="A159" s="19"/>
      <c r="B159" s="8"/>
      <c r="C159" s="8"/>
      <c r="D159" s="8"/>
      <c r="E159" s="8"/>
      <c r="F159" s="19"/>
      <c r="G159" s="19"/>
      <c r="H159" s="19"/>
      <c r="I159" s="19"/>
      <c r="J159" s="19"/>
      <c r="K159" s="19"/>
      <c r="L159" s="19"/>
      <c r="M159" s="19"/>
      <c r="N159" s="19"/>
    </row>
    <row r="160" spans="1:14" x14ac:dyDescent="0.2">
      <c r="A160" s="19"/>
      <c r="B160" s="8"/>
      <c r="C160" s="8"/>
      <c r="D160" s="8"/>
      <c r="E160" s="8"/>
      <c r="F160" s="19"/>
      <c r="G160" s="19"/>
      <c r="H160" s="19"/>
      <c r="I160" s="19"/>
      <c r="J160" s="19"/>
      <c r="K160" s="19"/>
      <c r="L160" s="19"/>
      <c r="M160" s="19"/>
      <c r="N160" s="19"/>
    </row>
    <row r="161" spans="1:14" x14ac:dyDescent="0.2">
      <c r="A161" s="19"/>
      <c r="B161" s="8"/>
      <c r="C161" s="8"/>
      <c r="D161" s="8"/>
      <c r="E161" s="8"/>
      <c r="F161" s="19"/>
      <c r="G161" s="19"/>
      <c r="H161" s="19"/>
      <c r="I161" s="19"/>
      <c r="J161" s="19"/>
      <c r="K161" s="19"/>
      <c r="L161" s="19"/>
      <c r="M161" s="19"/>
      <c r="N161" s="19"/>
    </row>
    <row r="162" spans="1:14" x14ac:dyDescent="0.2">
      <c r="A162" s="19"/>
      <c r="B162" s="8"/>
      <c r="C162" s="8"/>
      <c r="D162" s="8"/>
      <c r="E162" s="8"/>
      <c r="F162" s="19"/>
      <c r="G162" s="19"/>
      <c r="H162" s="19"/>
      <c r="I162" s="19"/>
      <c r="J162" s="19"/>
      <c r="K162" s="19"/>
      <c r="L162" s="19"/>
      <c r="M162" s="19"/>
      <c r="N162" s="19"/>
    </row>
    <row r="163" spans="1:14" x14ac:dyDescent="0.2">
      <c r="A163" s="19"/>
      <c r="B163" s="8"/>
      <c r="C163" s="8"/>
      <c r="D163" s="8"/>
      <c r="E163" s="8"/>
      <c r="F163" s="19"/>
      <c r="G163" s="19"/>
      <c r="H163" s="19"/>
      <c r="I163" s="19"/>
      <c r="J163" s="19"/>
      <c r="K163" s="19"/>
      <c r="L163" s="19"/>
      <c r="M163" s="19"/>
      <c r="N163" s="19"/>
    </row>
    <row r="164" spans="1:14" x14ac:dyDescent="0.2">
      <c r="A164" s="19"/>
      <c r="B164" s="8"/>
      <c r="C164" s="8"/>
      <c r="D164" s="8"/>
      <c r="E164" s="8"/>
      <c r="F164" s="19"/>
      <c r="G164" s="19"/>
      <c r="H164" s="19"/>
      <c r="I164" s="19"/>
      <c r="J164" s="19"/>
      <c r="K164" s="19"/>
      <c r="L164" s="19"/>
      <c r="M164" s="19"/>
      <c r="N164" s="19"/>
    </row>
    <row r="165" spans="1:14" x14ac:dyDescent="0.2">
      <c r="A165" s="19"/>
      <c r="B165" s="8"/>
      <c r="C165" s="8"/>
      <c r="D165" s="8"/>
      <c r="E165" s="8"/>
      <c r="F165" s="19"/>
      <c r="G165" s="19"/>
      <c r="H165" s="19"/>
      <c r="I165" s="19"/>
      <c r="J165" s="19"/>
      <c r="K165" s="19"/>
      <c r="L165" s="19"/>
      <c r="M165" s="19"/>
      <c r="N165" s="19"/>
    </row>
    <row r="166" spans="1:14" x14ac:dyDescent="0.2">
      <c r="A166" s="19"/>
      <c r="B166" s="8"/>
      <c r="C166" s="8"/>
      <c r="D166" s="8"/>
      <c r="E166" s="8"/>
      <c r="F166" s="19"/>
      <c r="G166" s="19"/>
      <c r="H166" s="19"/>
      <c r="I166" s="19"/>
      <c r="J166" s="19"/>
      <c r="K166" s="19"/>
      <c r="L166" s="19"/>
      <c r="M166" s="19"/>
      <c r="N166" s="19"/>
    </row>
    <row r="167" spans="1:14" x14ac:dyDescent="0.2">
      <c r="A167" s="19"/>
      <c r="B167" s="8"/>
      <c r="C167" s="8"/>
      <c r="D167" s="8"/>
      <c r="E167" s="8"/>
      <c r="F167" s="19"/>
      <c r="G167" s="19"/>
      <c r="H167" s="19"/>
      <c r="I167" s="19"/>
      <c r="J167" s="19"/>
      <c r="K167" s="19"/>
      <c r="L167" s="19"/>
      <c r="M167" s="19"/>
      <c r="N167" s="19"/>
    </row>
    <row r="168" spans="1:14" x14ac:dyDescent="0.2">
      <c r="A168" s="19"/>
      <c r="B168" s="8"/>
      <c r="C168" s="8"/>
      <c r="D168" s="8"/>
      <c r="E168" s="8"/>
      <c r="F168" s="19"/>
      <c r="G168" s="19"/>
      <c r="H168" s="19"/>
      <c r="I168" s="19"/>
      <c r="J168" s="19"/>
      <c r="K168" s="19"/>
      <c r="L168" s="19"/>
      <c r="M168" s="19"/>
      <c r="N168" s="19"/>
    </row>
    <row r="169" spans="1:14" x14ac:dyDescent="0.2">
      <c r="A169" s="19"/>
      <c r="B169" s="8"/>
      <c r="C169" s="8"/>
      <c r="D169" s="8"/>
      <c r="E169" s="8"/>
      <c r="F169" s="19"/>
      <c r="G169" s="19"/>
      <c r="H169" s="19"/>
      <c r="I169" s="19"/>
      <c r="J169" s="19"/>
      <c r="K169" s="19"/>
      <c r="L169" s="19"/>
      <c r="M169" s="19"/>
      <c r="N169" s="19"/>
    </row>
    <row r="170" spans="1:14" x14ac:dyDescent="0.2">
      <c r="A170" s="19"/>
      <c r="B170" s="8"/>
      <c r="C170" s="8"/>
      <c r="D170" s="8"/>
      <c r="E170" s="8"/>
      <c r="F170" s="19"/>
      <c r="G170" s="19"/>
      <c r="H170" s="19"/>
      <c r="I170" s="19"/>
      <c r="J170" s="19"/>
      <c r="K170" s="19"/>
      <c r="L170" s="19"/>
      <c r="M170" s="19"/>
      <c r="N170" s="19"/>
    </row>
    <row r="171" spans="1:14" x14ac:dyDescent="0.2">
      <c r="A171" s="19"/>
      <c r="B171" s="8"/>
      <c r="C171" s="8"/>
      <c r="D171" s="8"/>
      <c r="E171" s="8"/>
      <c r="F171" s="19"/>
      <c r="G171" s="19"/>
      <c r="H171" s="19"/>
      <c r="I171" s="19"/>
      <c r="J171" s="19"/>
      <c r="K171" s="19"/>
      <c r="L171" s="19"/>
      <c r="M171" s="19"/>
      <c r="N171" s="19"/>
    </row>
    <row r="172" spans="1:14" x14ac:dyDescent="0.2">
      <c r="A172" s="19"/>
      <c r="B172" s="8"/>
      <c r="C172" s="8"/>
      <c r="D172" s="8"/>
      <c r="E172" s="8"/>
      <c r="F172" s="19"/>
      <c r="G172" s="19"/>
      <c r="H172" s="19"/>
      <c r="I172" s="19"/>
      <c r="J172" s="19"/>
      <c r="K172" s="19"/>
      <c r="L172" s="19"/>
      <c r="M172" s="19"/>
      <c r="N172" s="19"/>
    </row>
    <row r="173" spans="1:14" x14ac:dyDescent="0.2">
      <c r="A173" s="19"/>
      <c r="B173" s="8"/>
      <c r="C173" s="8"/>
      <c r="D173" s="8"/>
      <c r="E173" s="8"/>
      <c r="F173" s="19"/>
      <c r="G173" s="19"/>
      <c r="H173" s="19"/>
      <c r="I173" s="19"/>
      <c r="J173" s="19"/>
      <c r="K173" s="19"/>
      <c r="L173" s="19"/>
      <c r="M173" s="19"/>
      <c r="N173" s="19"/>
    </row>
    <row r="174" spans="1:14" x14ac:dyDescent="0.2">
      <c r="A174" s="19"/>
      <c r="B174" s="8"/>
      <c r="C174" s="8"/>
      <c r="D174" s="8"/>
      <c r="E174" s="8"/>
      <c r="F174" s="19"/>
      <c r="G174" s="19"/>
      <c r="H174" s="19"/>
      <c r="I174" s="19"/>
      <c r="J174" s="19"/>
      <c r="K174" s="19"/>
      <c r="L174" s="19"/>
      <c r="M174" s="19"/>
      <c r="N174" s="19"/>
    </row>
    <row r="175" spans="1:14" x14ac:dyDescent="0.2">
      <c r="A175" s="19"/>
      <c r="B175" s="8"/>
      <c r="C175" s="8"/>
      <c r="D175" s="8"/>
      <c r="E175" s="8"/>
      <c r="F175" s="19"/>
      <c r="G175" s="19"/>
      <c r="H175" s="19"/>
      <c r="I175" s="19"/>
      <c r="J175" s="19"/>
      <c r="K175" s="19"/>
      <c r="L175" s="19"/>
      <c r="M175" s="19"/>
      <c r="N175" s="19"/>
    </row>
    <row r="176" spans="1:14" x14ac:dyDescent="0.2">
      <c r="A176" s="19"/>
      <c r="B176" s="8"/>
      <c r="C176" s="8"/>
      <c r="D176" s="8"/>
      <c r="E176" s="8"/>
      <c r="F176" s="19"/>
      <c r="G176" s="19"/>
      <c r="H176" s="19"/>
      <c r="I176" s="19"/>
      <c r="J176" s="19"/>
      <c r="K176" s="19"/>
      <c r="L176" s="19"/>
      <c r="M176" s="19"/>
      <c r="N176" s="19"/>
    </row>
    <row r="177" spans="1:14" x14ac:dyDescent="0.2">
      <c r="A177" s="19"/>
      <c r="B177" s="8"/>
      <c r="C177" s="8"/>
      <c r="D177" s="8"/>
      <c r="E177" s="8"/>
      <c r="F177" s="19"/>
      <c r="G177" s="19"/>
      <c r="H177" s="19"/>
      <c r="I177" s="19"/>
      <c r="J177" s="19"/>
      <c r="K177" s="19"/>
      <c r="L177" s="19"/>
      <c r="M177" s="19"/>
      <c r="N177" s="19"/>
    </row>
    <row r="178" spans="1:14" x14ac:dyDescent="0.2">
      <c r="A178" s="19"/>
      <c r="B178" s="8"/>
      <c r="C178" s="8"/>
      <c r="D178" s="8"/>
      <c r="E178" s="8"/>
      <c r="F178" s="19"/>
      <c r="G178" s="19"/>
      <c r="H178" s="19"/>
      <c r="I178" s="19"/>
      <c r="J178" s="19"/>
      <c r="K178" s="19"/>
      <c r="L178" s="19"/>
      <c r="M178" s="19"/>
      <c r="N178" s="19"/>
    </row>
    <row r="179" spans="1:14" x14ac:dyDescent="0.2">
      <c r="A179" s="19"/>
      <c r="B179" s="8"/>
      <c r="C179" s="8"/>
      <c r="D179" s="8"/>
      <c r="E179" s="8"/>
      <c r="F179" s="19"/>
      <c r="G179" s="19"/>
      <c r="H179" s="19"/>
      <c r="I179" s="19"/>
      <c r="J179" s="19"/>
      <c r="K179" s="19"/>
      <c r="L179" s="19"/>
      <c r="M179" s="19"/>
      <c r="N179" s="19"/>
    </row>
    <row r="180" spans="1:14" x14ac:dyDescent="0.2">
      <c r="A180" s="19"/>
      <c r="B180" s="8"/>
      <c r="C180" s="8"/>
      <c r="D180" s="8"/>
      <c r="E180" s="8"/>
      <c r="F180" s="19"/>
      <c r="G180" s="19"/>
      <c r="H180" s="19"/>
      <c r="I180" s="19"/>
      <c r="J180" s="19"/>
      <c r="K180" s="19"/>
      <c r="L180" s="19"/>
      <c r="M180" s="19"/>
      <c r="N180" s="19"/>
    </row>
    <row r="181" spans="1:14" x14ac:dyDescent="0.2">
      <c r="A181" s="19"/>
      <c r="B181" s="8"/>
      <c r="C181" s="8"/>
      <c r="D181" s="8"/>
      <c r="E181" s="8"/>
      <c r="F181" s="19"/>
      <c r="G181" s="19"/>
      <c r="H181" s="19"/>
      <c r="I181" s="19"/>
      <c r="J181" s="19"/>
      <c r="K181" s="19"/>
      <c r="L181" s="19"/>
      <c r="M181" s="19"/>
      <c r="N181" s="19"/>
    </row>
    <row r="182" spans="1:14" x14ac:dyDescent="0.2">
      <c r="A182" s="19"/>
      <c r="B182" s="8"/>
      <c r="C182" s="8"/>
      <c r="D182" s="8"/>
      <c r="E182" s="8"/>
      <c r="F182" s="19"/>
      <c r="G182" s="19"/>
      <c r="H182" s="19"/>
      <c r="I182" s="19"/>
      <c r="J182" s="19"/>
      <c r="K182" s="19"/>
      <c r="L182" s="19"/>
      <c r="M182" s="19"/>
      <c r="N182" s="19"/>
    </row>
    <row r="183" spans="1:14" x14ac:dyDescent="0.2">
      <c r="A183" s="19"/>
      <c r="B183" s="8"/>
      <c r="C183" s="8"/>
      <c r="D183" s="8"/>
      <c r="E183" s="8"/>
      <c r="F183" s="19"/>
      <c r="G183" s="19"/>
      <c r="H183" s="19"/>
      <c r="I183" s="19"/>
      <c r="J183" s="19"/>
      <c r="K183" s="19"/>
      <c r="L183" s="19"/>
      <c r="M183" s="19"/>
      <c r="N183" s="19"/>
    </row>
    <row r="184" spans="1:14" x14ac:dyDescent="0.2">
      <c r="A184" s="19"/>
      <c r="B184" s="8"/>
      <c r="C184" s="8"/>
      <c r="D184" s="8"/>
      <c r="E184" s="8"/>
      <c r="F184" s="19"/>
      <c r="G184" s="19"/>
      <c r="H184" s="19"/>
      <c r="I184" s="19"/>
      <c r="J184" s="19"/>
      <c r="K184" s="19"/>
      <c r="L184" s="19"/>
      <c r="M184" s="19"/>
      <c r="N184" s="19"/>
    </row>
    <row r="185" spans="1:14" x14ac:dyDescent="0.2">
      <c r="A185" s="19"/>
      <c r="B185" s="8"/>
      <c r="C185" s="8"/>
      <c r="D185" s="8"/>
      <c r="E185" s="8"/>
      <c r="F185" s="19"/>
      <c r="G185" s="19"/>
      <c r="H185" s="19"/>
      <c r="I185" s="19"/>
      <c r="J185" s="19"/>
      <c r="K185" s="19"/>
      <c r="L185" s="19"/>
      <c r="M185" s="19"/>
      <c r="N185" s="19"/>
    </row>
    <row r="186" spans="1:14" x14ac:dyDescent="0.2">
      <c r="A186" s="19"/>
      <c r="B186" s="8"/>
      <c r="C186" s="8"/>
      <c r="D186" s="8"/>
      <c r="E186" s="8"/>
      <c r="F186" s="19"/>
      <c r="G186" s="19"/>
      <c r="H186" s="19"/>
      <c r="I186" s="19"/>
      <c r="J186" s="19"/>
      <c r="K186" s="19"/>
      <c r="L186" s="19"/>
      <c r="M186" s="19"/>
      <c r="N186" s="19"/>
    </row>
    <row r="187" spans="1:14" x14ac:dyDescent="0.2">
      <c r="A187" s="19"/>
      <c r="B187" s="8"/>
      <c r="C187" s="8"/>
      <c r="D187" s="8"/>
      <c r="E187" s="8"/>
      <c r="F187" s="19"/>
      <c r="G187" s="19"/>
      <c r="H187" s="19"/>
      <c r="I187" s="19"/>
      <c r="J187" s="19"/>
      <c r="K187" s="19"/>
      <c r="L187" s="19"/>
      <c r="M187" s="19"/>
      <c r="N187" s="19"/>
    </row>
    <row r="188" spans="1:14" x14ac:dyDescent="0.2">
      <c r="A188" s="19"/>
      <c r="B188" s="8"/>
      <c r="C188" s="8"/>
      <c r="D188" s="8"/>
      <c r="E188" s="8"/>
      <c r="F188" s="19"/>
      <c r="G188" s="19"/>
      <c r="H188" s="19"/>
      <c r="I188" s="19"/>
      <c r="J188" s="19"/>
      <c r="K188" s="19"/>
      <c r="L188" s="19"/>
      <c r="M188" s="19"/>
      <c r="N188" s="19"/>
    </row>
    <row r="189" spans="1:14" x14ac:dyDescent="0.2">
      <c r="A189" s="19"/>
      <c r="B189" s="8"/>
      <c r="C189" s="8"/>
      <c r="D189" s="8"/>
      <c r="E189" s="8"/>
      <c r="F189" s="19"/>
      <c r="G189" s="19"/>
      <c r="H189" s="19"/>
      <c r="I189" s="19"/>
      <c r="J189" s="19"/>
      <c r="K189" s="19"/>
      <c r="L189" s="19"/>
      <c r="M189" s="19"/>
      <c r="N189" s="19"/>
    </row>
    <row r="190" spans="1:14" x14ac:dyDescent="0.2">
      <c r="A190" s="19"/>
      <c r="B190" s="8"/>
      <c r="C190" s="8"/>
      <c r="D190" s="8"/>
      <c r="E190" s="8"/>
      <c r="F190" s="19"/>
      <c r="G190" s="19"/>
      <c r="H190" s="19"/>
      <c r="I190" s="19"/>
      <c r="J190" s="19"/>
      <c r="K190" s="19"/>
      <c r="L190" s="19"/>
      <c r="M190" s="19"/>
      <c r="N190" s="19"/>
    </row>
    <row r="191" spans="1:14" x14ac:dyDescent="0.2">
      <c r="A191" s="19"/>
      <c r="B191" s="8"/>
      <c r="C191" s="8"/>
      <c r="D191" s="8"/>
      <c r="E191" s="8"/>
      <c r="F191" s="19"/>
      <c r="G191" s="19"/>
      <c r="H191" s="19"/>
      <c r="I191" s="19"/>
      <c r="J191" s="19"/>
      <c r="K191" s="19"/>
      <c r="L191" s="19"/>
      <c r="M191" s="19"/>
      <c r="N191" s="19"/>
    </row>
    <row r="192" spans="1:14" x14ac:dyDescent="0.2">
      <c r="A192" s="19"/>
      <c r="B192" s="8"/>
      <c r="C192" s="8"/>
      <c r="D192" s="8"/>
      <c r="E192" s="8"/>
      <c r="F192" s="19"/>
      <c r="G192" s="19"/>
      <c r="H192" s="19"/>
      <c r="I192" s="19"/>
      <c r="J192" s="19"/>
      <c r="K192" s="19"/>
      <c r="L192" s="19"/>
      <c r="M192" s="19"/>
      <c r="N192" s="19"/>
    </row>
    <row r="193" spans="1:14" x14ac:dyDescent="0.2">
      <c r="A193" s="19"/>
      <c r="B193" s="8"/>
      <c r="C193" s="8"/>
      <c r="D193" s="8"/>
      <c r="E193" s="8"/>
      <c r="F193" s="19"/>
      <c r="G193" s="19"/>
      <c r="H193" s="19"/>
      <c r="I193" s="19"/>
      <c r="J193" s="19"/>
      <c r="K193" s="19"/>
      <c r="L193" s="19"/>
      <c r="M193" s="19"/>
      <c r="N193" s="19"/>
    </row>
    <row r="194" spans="1:14" x14ac:dyDescent="0.2">
      <c r="A194" s="19"/>
      <c r="B194" s="8"/>
      <c r="C194" s="8"/>
      <c r="D194" s="8"/>
      <c r="E194" s="8"/>
      <c r="F194" s="19"/>
      <c r="G194" s="19"/>
      <c r="H194" s="19"/>
      <c r="I194" s="19"/>
      <c r="J194" s="19"/>
      <c r="K194" s="19"/>
      <c r="L194" s="19"/>
      <c r="M194" s="19"/>
      <c r="N194" s="19"/>
    </row>
    <row r="195" spans="1:14" x14ac:dyDescent="0.2">
      <c r="A195" s="19"/>
      <c r="B195" s="8"/>
      <c r="C195" s="8"/>
      <c r="D195" s="8"/>
      <c r="E195" s="8"/>
      <c r="F195" s="19"/>
      <c r="G195" s="19"/>
      <c r="H195" s="19"/>
      <c r="I195" s="19"/>
      <c r="J195" s="19"/>
      <c r="K195" s="19"/>
      <c r="L195" s="19"/>
      <c r="M195" s="19"/>
      <c r="N195" s="19"/>
    </row>
    <row r="196" spans="1:14" x14ac:dyDescent="0.2">
      <c r="A196" s="19"/>
      <c r="B196" s="8"/>
      <c r="C196" s="8"/>
      <c r="D196" s="8"/>
      <c r="E196" s="8"/>
      <c r="F196" s="19"/>
      <c r="G196" s="19"/>
      <c r="H196" s="19"/>
      <c r="I196" s="19"/>
      <c r="J196" s="19"/>
      <c r="K196" s="19"/>
      <c r="L196" s="19"/>
      <c r="M196" s="19"/>
      <c r="N196" s="19"/>
    </row>
    <row r="197" spans="1:14" x14ac:dyDescent="0.2">
      <c r="A197" s="19"/>
      <c r="B197" s="8"/>
      <c r="C197" s="8"/>
      <c r="D197" s="8"/>
      <c r="E197" s="8"/>
      <c r="F197" s="19"/>
      <c r="G197" s="19"/>
      <c r="H197" s="19"/>
      <c r="I197" s="19"/>
      <c r="J197" s="19"/>
      <c r="K197" s="19"/>
      <c r="L197" s="19"/>
      <c r="M197" s="19"/>
      <c r="N197" s="19"/>
    </row>
    <row r="198" spans="1:14" x14ac:dyDescent="0.2">
      <c r="A198" s="19"/>
      <c r="B198" s="8"/>
      <c r="C198" s="8"/>
      <c r="D198" s="8"/>
      <c r="E198" s="8"/>
      <c r="F198" s="19"/>
      <c r="G198" s="19"/>
      <c r="H198" s="19"/>
      <c r="I198" s="19"/>
      <c r="J198" s="19"/>
      <c r="K198" s="19"/>
      <c r="L198" s="19"/>
      <c r="M198" s="19"/>
      <c r="N198" s="19"/>
    </row>
    <row r="199" spans="1:14" x14ac:dyDescent="0.2">
      <c r="A199" s="19"/>
      <c r="B199" s="8"/>
      <c r="C199" s="8"/>
      <c r="D199" s="8"/>
      <c r="E199" s="8"/>
      <c r="F199" s="19"/>
      <c r="G199" s="19"/>
      <c r="H199" s="19"/>
      <c r="I199" s="19"/>
      <c r="J199" s="19"/>
      <c r="K199" s="19"/>
      <c r="L199" s="19"/>
      <c r="M199" s="19"/>
      <c r="N199" s="19"/>
    </row>
    <row r="200" spans="1:14" x14ac:dyDescent="0.2">
      <c r="A200" s="19"/>
      <c r="B200" s="8"/>
      <c r="C200" s="8"/>
      <c r="D200" s="8"/>
      <c r="E200" s="8"/>
      <c r="F200" s="19"/>
      <c r="G200" s="19"/>
      <c r="H200" s="19"/>
      <c r="I200" s="19"/>
      <c r="J200" s="19"/>
      <c r="K200" s="19"/>
      <c r="L200" s="19"/>
      <c r="M200" s="19"/>
      <c r="N200" s="19"/>
    </row>
    <row r="201" spans="1:14" x14ac:dyDescent="0.2">
      <c r="A201" s="19"/>
      <c r="B201" s="8"/>
      <c r="C201" s="8"/>
      <c r="D201" s="8"/>
      <c r="E201" s="8"/>
      <c r="F201" s="19"/>
      <c r="G201" s="19"/>
      <c r="H201" s="19"/>
      <c r="I201" s="19"/>
      <c r="J201" s="19"/>
      <c r="K201" s="19"/>
      <c r="L201" s="19"/>
      <c r="M201" s="19"/>
      <c r="N201" s="19"/>
    </row>
    <row r="202" spans="1:14" x14ac:dyDescent="0.2">
      <c r="A202" s="19"/>
      <c r="B202" s="8"/>
      <c r="C202" s="8"/>
      <c r="D202" s="8"/>
      <c r="E202" s="8"/>
      <c r="F202" s="19"/>
      <c r="G202" s="19"/>
      <c r="H202" s="19"/>
      <c r="I202" s="19"/>
      <c r="J202" s="19"/>
      <c r="K202" s="19"/>
      <c r="L202" s="19"/>
      <c r="M202" s="19"/>
      <c r="N202" s="19"/>
    </row>
    <row r="203" spans="1:14" x14ac:dyDescent="0.2">
      <c r="A203" s="19"/>
      <c r="B203" s="8"/>
      <c r="C203" s="8"/>
      <c r="D203" s="8"/>
      <c r="E203" s="8"/>
      <c r="F203" s="19"/>
      <c r="G203" s="19"/>
      <c r="H203" s="19"/>
      <c r="I203" s="19"/>
      <c r="J203" s="19"/>
      <c r="K203" s="19"/>
      <c r="L203" s="19"/>
      <c r="M203" s="19"/>
      <c r="N203" s="19"/>
    </row>
    <row r="204" spans="1:14" x14ac:dyDescent="0.2">
      <c r="A204" s="19"/>
      <c r="B204" s="8"/>
      <c r="C204" s="8"/>
      <c r="D204" s="8"/>
      <c r="E204" s="8"/>
      <c r="F204" s="19"/>
      <c r="G204" s="19"/>
      <c r="H204" s="19"/>
      <c r="I204" s="19"/>
      <c r="J204" s="19"/>
      <c r="K204" s="19"/>
      <c r="L204" s="19"/>
      <c r="M204" s="19"/>
      <c r="N204" s="19"/>
    </row>
    <row r="205" spans="1:14" x14ac:dyDescent="0.2">
      <c r="A205" s="19"/>
      <c r="B205" s="8"/>
      <c r="C205" s="8"/>
      <c r="D205" s="8"/>
      <c r="E205" s="8"/>
      <c r="F205" s="19"/>
      <c r="G205" s="19"/>
      <c r="H205" s="19"/>
      <c r="I205" s="19"/>
      <c r="J205" s="19"/>
      <c r="K205" s="19"/>
      <c r="L205" s="19"/>
      <c r="M205" s="19"/>
      <c r="N205" s="19"/>
    </row>
    <row r="206" spans="1:14" x14ac:dyDescent="0.2">
      <c r="A206" s="19"/>
      <c r="B206" s="8"/>
      <c r="C206" s="8"/>
      <c r="D206" s="8"/>
      <c r="E206" s="8"/>
      <c r="F206" s="19"/>
      <c r="G206" s="19"/>
      <c r="H206" s="19"/>
      <c r="I206" s="19"/>
      <c r="J206" s="19"/>
      <c r="K206" s="19"/>
      <c r="L206" s="19"/>
      <c r="M206" s="19"/>
      <c r="N206" s="19"/>
    </row>
    <row r="207" spans="1:14" x14ac:dyDescent="0.2">
      <c r="A207" s="19"/>
      <c r="B207" s="8"/>
      <c r="C207" s="8"/>
      <c r="D207" s="8"/>
      <c r="E207" s="8"/>
      <c r="F207" s="19"/>
      <c r="G207" s="19"/>
      <c r="H207" s="19"/>
      <c r="I207" s="19"/>
      <c r="J207" s="19"/>
      <c r="K207" s="19"/>
      <c r="L207" s="19"/>
      <c r="M207" s="19"/>
      <c r="N207" s="19"/>
    </row>
    <row r="208" spans="1:14" x14ac:dyDescent="0.2">
      <c r="A208" s="19"/>
      <c r="B208" s="8"/>
      <c r="C208" s="8"/>
      <c r="D208" s="8"/>
      <c r="E208" s="8"/>
      <c r="F208" s="19"/>
      <c r="G208" s="19"/>
      <c r="H208" s="19"/>
      <c r="I208" s="19"/>
      <c r="J208" s="19"/>
      <c r="K208" s="19"/>
      <c r="L208" s="19"/>
      <c r="M208" s="19"/>
      <c r="N208" s="19"/>
    </row>
    <row r="209" spans="1:14" x14ac:dyDescent="0.2">
      <c r="A209" s="19"/>
      <c r="B209" s="8"/>
      <c r="C209" s="8"/>
      <c r="D209" s="8"/>
      <c r="E209" s="8"/>
      <c r="F209" s="19"/>
      <c r="G209" s="19"/>
      <c r="H209" s="19"/>
      <c r="I209" s="19"/>
      <c r="J209" s="19"/>
      <c r="K209" s="19"/>
      <c r="L209" s="19"/>
      <c r="M209" s="19"/>
      <c r="N209" s="19"/>
    </row>
    <row r="210" spans="1:14" x14ac:dyDescent="0.2">
      <c r="A210" s="19"/>
      <c r="B210" s="8"/>
      <c r="C210" s="8"/>
      <c r="D210" s="8"/>
      <c r="E210" s="8"/>
      <c r="F210" s="19"/>
      <c r="G210" s="19"/>
      <c r="H210" s="19"/>
      <c r="I210" s="19"/>
      <c r="J210" s="19"/>
      <c r="K210" s="19"/>
      <c r="L210" s="19"/>
      <c r="M210" s="19"/>
      <c r="N210" s="19"/>
    </row>
    <row r="211" spans="1:14" x14ac:dyDescent="0.2">
      <c r="A211" s="19"/>
      <c r="B211" s="8"/>
      <c r="C211" s="8"/>
      <c r="D211" s="8"/>
      <c r="E211" s="8"/>
      <c r="F211" s="19"/>
      <c r="G211" s="19"/>
      <c r="H211" s="19"/>
      <c r="I211" s="19"/>
      <c r="J211" s="19"/>
      <c r="K211" s="19"/>
      <c r="L211" s="19"/>
      <c r="M211" s="19"/>
      <c r="N211" s="19"/>
    </row>
    <row r="212" spans="1:14" x14ac:dyDescent="0.2">
      <c r="A212" s="19"/>
      <c r="B212" s="8"/>
      <c r="C212" s="8"/>
      <c r="D212" s="8"/>
      <c r="E212" s="8"/>
      <c r="F212" s="19"/>
      <c r="G212" s="19"/>
      <c r="H212" s="19"/>
      <c r="I212" s="19"/>
      <c r="J212" s="19"/>
      <c r="K212" s="19"/>
      <c r="L212" s="19"/>
      <c r="M212" s="19"/>
      <c r="N212" s="19"/>
    </row>
    <row r="213" spans="1:14" x14ac:dyDescent="0.2">
      <c r="A213" s="19"/>
      <c r="B213" s="8"/>
      <c r="C213" s="8"/>
      <c r="D213" s="8"/>
      <c r="E213" s="8"/>
      <c r="F213" s="19"/>
      <c r="G213" s="19"/>
      <c r="H213" s="19"/>
      <c r="I213" s="19"/>
      <c r="J213" s="19"/>
      <c r="K213" s="19"/>
      <c r="L213" s="19"/>
      <c r="M213" s="19"/>
      <c r="N213" s="19"/>
    </row>
    <row r="214" spans="1:14" x14ac:dyDescent="0.2">
      <c r="A214" s="19"/>
      <c r="B214" s="8"/>
      <c r="C214" s="8"/>
      <c r="D214" s="8"/>
      <c r="E214" s="8"/>
      <c r="F214" s="19"/>
      <c r="G214" s="19"/>
      <c r="H214" s="19"/>
      <c r="I214" s="19"/>
      <c r="J214" s="19"/>
      <c r="K214" s="19"/>
      <c r="L214" s="19"/>
      <c r="M214" s="19"/>
      <c r="N214" s="19"/>
    </row>
    <row r="215" spans="1:14" x14ac:dyDescent="0.2">
      <c r="A215" s="19"/>
      <c r="B215" s="8"/>
      <c r="C215" s="8"/>
      <c r="D215" s="8"/>
      <c r="E215" s="8"/>
      <c r="F215" s="19"/>
      <c r="G215" s="19"/>
      <c r="H215" s="19"/>
      <c r="I215" s="19"/>
      <c r="J215" s="19"/>
      <c r="K215" s="19"/>
      <c r="L215" s="19"/>
      <c r="M215" s="19"/>
      <c r="N215" s="19"/>
    </row>
    <row r="216" spans="1:14" x14ac:dyDescent="0.2">
      <c r="A216" s="19"/>
      <c r="B216" s="8"/>
      <c r="C216" s="8"/>
      <c r="D216" s="8"/>
      <c r="E216" s="8"/>
      <c r="F216" s="19"/>
      <c r="G216" s="19"/>
      <c r="H216" s="19"/>
      <c r="I216" s="19"/>
      <c r="J216" s="19"/>
      <c r="K216" s="19"/>
      <c r="L216" s="19"/>
      <c r="M216" s="19"/>
      <c r="N216" s="19"/>
    </row>
    <row r="217" spans="1:14" x14ac:dyDescent="0.2">
      <c r="A217" s="19"/>
      <c r="B217" s="8"/>
      <c r="C217" s="8"/>
      <c r="D217" s="8"/>
      <c r="E217" s="8"/>
      <c r="F217" s="19"/>
      <c r="G217" s="19"/>
      <c r="H217" s="19"/>
      <c r="I217" s="19"/>
      <c r="J217" s="19"/>
      <c r="K217" s="19"/>
      <c r="L217" s="19"/>
      <c r="M217" s="19"/>
      <c r="N217" s="19"/>
    </row>
    <row r="218" spans="1:14" x14ac:dyDescent="0.2">
      <c r="A218" s="19"/>
      <c r="B218" s="8"/>
      <c r="C218" s="8"/>
      <c r="D218" s="8"/>
      <c r="E218" s="8"/>
      <c r="F218" s="19"/>
      <c r="G218" s="19"/>
      <c r="H218" s="19"/>
      <c r="I218" s="19"/>
      <c r="J218" s="19"/>
      <c r="K218" s="19"/>
      <c r="L218" s="19"/>
      <c r="M218" s="19"/>
      <c r="N218" s="19"/>
    </row>
    <row r="219" spans="1:14" x14ac:dyDescent="0.2">
      <c r="A219" s="19"/>
      <c r="B219" s="8"/>
      <c r="C219" s="8"/>
      <c r="D219" s="8"/>
      <c r="E219" s="8"/>
      <c r="F219" s="19"/>
      <c r="G219" s="19"/>
      <c r="H219" s="19"/>
      <c r="I219" s="19"/>
      <c r="J219" s="19"/>
      <c r="K219" s="19"/>
      <c r="L219" s="19"/>
      <c r="M219" s="19"/>
      <c r="N219" s="19"/>
    </row>
    <row r="220" spans="1:14" x14ac:dyDescent="0.2">
      <c r="A220" s="19"/>
      <c r="B220" s="8"/>
      <c r="C220" s="8"/>
      <c r="D220" s="8"/>
      <c r="E220" s="8"/>
      <c r="F220" s="19"/>
      <c r="G220" s="19"/>
      <c r="H220" s="19"/>
      <c r="I220" s="19"/>
      <c r="J220" s="19"/>
      <c r="K220" s="19"/>
      <c r="L220" s="19"/>
      <c r="M220" s="19"/>
      <c r="N220" s="19"/>
    </row>
    <row r="221" spans="1:14" x14ac:dyDescent="0.2">
      <c r="A221" s="19"/>
      <c r="B221" s="8"/>
      <c r="C221" s="8"/>
      <c r="D221" s="8"/>
      <c r="E221" s="8"/>
      <c r="F221" s="19"/>
      <c r="G221" s="19"/>
      <c r="H221" s="19"/>
      <c r="I221" s="19"/>
      <c r="J221" s="19"/>
      <c r="K221" s="19"/>
      <c r="L221" s="19"/>
      <c r="M221" s="19"/>
      <c r="N221" s="19"/>
    </row>
    <row r="222" spans="1:14" x14ac:dyDescent="0.2">
      <c r="A222" s="19"/>
      <c r="B222" s="8"/>
      <c r="C222" s="8"/>
      <c r="D222" s="8"/>
      <c r="E222" s="8"/>
      <c r="F222" s="19"/>
      <c r="G222" s="19"/>
      <c r="H222" s="19"/>
      <c r="I222" s="19"/>
      <c r="J222" s="19"/>
      <c r="K222" s="19"/>
      <c r="L222" s="19"/>
      <c r="M222" s="19"/>
      <c r="N222" s="19"/>
    </row>
    <row r="223" spans="1:14" x14ac:dyDescent="0.2">
      <c r="A223" s="19"/>
      <c r="B223" s="8"/>
      <c r="C223" s="8"/>
      <c r="D223" s="8"/>
      <c r="E223" s="8"/>
      <c r="F223" s="19"/>
      <c r="G223" s="19"/>
      <c r="H223" s="19"/>
      <c r="I223" s="19"/>
      <c r="J223" s="19"/>
      <c r="K223" s="19"/>
      <c r="L223" s="19"/>
      <c r="M223" s="19"/>
      <c r="N223" s="19"/>
    </row>
    <row r="224" spans="1:14" x14ac:dyDescent="0.2">
      <c r="A224" s="19"/>
      <c r="B224" s="8"/>
      <c r="C224" s="8"/>
      <c r="D224" s="8"/>
      <c r="E224" s="8"/>
      <c r="F224" s="19"/>
      <c r="G224" s="19"/>
      <c r="H224" s="19"/>
      <c r="I224" s="19"/>
      <c r="J224" s="19"/>
      <c r="K224" s="19"/>
      <c r="L224" s="19"/>
      <c r="M224" s="19"/>
      <c r="N224" s="19"/>
    </row>
    <row r="225" spans="1:14" x14ac:dyDescent="0.2">
      <c r="A225" s="19"/>
      <c r="B225" s="8"/>
      <c r="C225" s="8"/>
      <c r="D225" s="8"/>
      <c r="E225" s="8"/>
      <c r="F225" s="19"/>
      <c r="G225" s="19"/>
      <c r="H225" s="19"/>
      <c r="I225" s="19"/>
      <c r="J225" s="19"/>
      <c r="K225" s="19"/>
      <c r="L225" s="19"/>
      <c r="M225" s="19"/>
      <c r="N225" s="19"/>
    </row>
    <row r="226" spans="1:14" x14ac:dyDescent="0.2">
      <c r="A226" s="19"/>
      <c r="B226" s="8"/>
      <c r="C226" s="8"/>
      <c r="D226" s="8"/>
      <c r="E226" s="8"/>
      <c r="F226" s="19"/>
      <c r="G226" s="19"/>
      <c r="H226" s="19"/>
      <c r="I226" s="19"/>
      <c r="J226" s="19"/>
      <c r="K226" s="19"/>
      <c r="L226" s="19"/>
      <c r="M226" s="19"/>
      <c r="N226" s="19"/>
    </row>
    <row r="227" spans="1:14" x14ac:dyDescent="0.2">
      <c r="A227" s="19"/>
      <c r="B227" s="8"/>
      <c r="C227" s="8"/>
      <c r="D227" s="8"/>
      <c r="E227" s="8"/>
      <c r="F227" s="19"/>
      <c r="G227" s="19"/>
      <c r="H227" s="19"/>
      <c r="I227" s="19"/>
      <c r="J227" s="19"/>
      <c r="K227" s="19"/>
      <c r="L227" s="19"/>
      <c r="M227" s="19"/>
      <c r="N227" s="19"/>
    </row>
    <row r="228" spans="1:14" x14ac:dyDescent="0.2">
      <c r="A228" s="19"/>
      <c r="B228" s="8"/>
      <c r="C228" s="8"/>
      <c r="D228" s="8"/>
      <c r="E228" s="8"/>
      <c r="F228" s="19"/>
      <c r="G228" s="19"/>
      <c r="H228" s="19"/>
      <c r="I228" s="19"/>
      <c r="J228" s="19"/>
      <c r="K228" s="19"/>
      <c r="L228" s="19"/>
      <c r="M228" s="19"/>
      <c r="N228" s="19"/>
    </row>
    <row r="229" spans="1:14" x14ac:dyDescent="0.2">
      <c r="A229" s="19"/>
      <c r="B229" s="8"/>
      <c r="C229" s="8"/>
      <c r="D229" s="8"/>
      <c r="E229" s="8"/>
      <c r="F229" s="19"/>
      <c r="G229" s="19"/>
      <c r="H229" s="19"/>
      <c r="I229" s="19"/>
      <c r="J229" s="19"/>
      <c r="K229" s="19"/>
      <c r="L229" s="19"/>
      <c r="M229" s="19"/>
      <c r="N229" s="19"/>
    </row>
  </sheetData>
  <mergeCells count="3">
    <mergeCell ref="B2:D2"/>
    <mergeCell ref="G2:I2"/>
    <mergeCell ref="L2:N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6A1A-3E41-984C-9E13-0BA04EEAE0BB}">
  <dimension ref="A1:S229"/>
  <sheetViews>
    <sheetView workbookViewId="0">
      <selection activeCell="M29" sqref="M29"/>
    </sheetView>
  </sheetViews>
  <sheetFormatPr baseColWidth="10" defaultRowHeight="16" x14ac:dyDescent="0.2"/>
  <cols>
    <col min="1" max="1" width="13" bestFit="1" customWidth="1"/>
    <col min="2" max="2" width="9.83203125" style="3" bestFit="1" customWidth="1"/>
    <col min="3" max="3" width="12.83203125" style="3" bestFit="1" customWidth="1"/>
    <col min="4" max="4" width="23.83203125" style="3" bestFit="1" customWidth="1"/>
    <col min="5" max="5" width="27.1640625" style="3" bestFit="1" customWidth="1"/>
    <col min="6" max="6" width="9.83203125" bestFit="1" customWidth="1"/>
    <col min="7" max="7" width="12.83203125" bestFit="1" customWidth="1"/>
    <col min="8" max="9" width="14" bestFit="1" customWidth="1"/>
    <col min="10" max="10" width="23.83203125" bestFit="1" customWidth="1"/>
    <col min="11" max="11" width="16" bestFit="1" customWidth="1"/>
    <col min="12" max="12" width="9.83203125" bestFit="1" customWidth="1"/>
    <col min="13" max="14" width="14" bestFit="1" customWidth="1"/>
    <col min="15" max="15" width="15.6640625" bestFit="1" customWidth="1"/>
    <col min="16" max="16" width="9.83203125" bestFit="1" customWidth="1"/>
    <col min="17" max="17" width="14" bestFit="1" customWidth="1"/>
    <col min="18" max="18" width="23.83203125" bestFit="1" customWidth="1"/>
    <col min="19" max="19" width="27.1640625" bestFit="1" customWidth="1"/>
  </cols>
  <sheetData>
    <row r="1" spans="1:19" x14ac:dyDescent="0.2">
      <c r="A1" s="6" t="s">
        <v>15</v>
      </c>
    </row>
    <row r="2" spans="1:19" x14ac:dyDescent="0.2">
      <c r="A2" s="6"/>
      <c r="B2" s="17"/>
      <c r="C2" s="17"/>
      <c r="D2" s="17"/>
      <c r="E2"/>
      <c r="F2" s="6"/>
      <c r="G2" s="17"/>
      <c r="H2" s="17"/>
      <c r="I2" s="17"/>
      <c r="J2" s="12"/>
      <c r="K2" s="6"/>
      <c r="L2" s="17"/>
      <c r="M2" s="17"/>
      <c r="N2" s="17"/>
    </row>
    <row r="3" spans="1:19" x14ac:dyDescent="0.2">
      <c r="B3" s="17" t="s">
        <v>4</v>
      </c>
      <c r="C3" s="17"/>
      <c r="D3"/>
      <c r="E3"/>
      <c r="F3" s="17" t="s">
        <v>5</v>
      </c>
      <c r="G3" s="17"/>
      <c r="H3" s="2"/>
      <c r="I3" s="2"/>
      <c r="J3" s="2"/>
      <c r="K3" s="7"/>
      <c r="L3" s="2"/>
      <c r="M3" s="2"/>
      <c r="N3" s="2"/>
    </row>
    <row r="4" spans="1:19" x14ac:dyDescent="0.2">
      <c r="A4" s="7"/>
      <c r="B4" s="2" t="s">
        <v>0</v>
      </c>
      <c r="C4" s="2" t="s">
        <v>36</v>
      </c>
      <c r="D4"/>
      <c r="E4" s="7"/>
      <c r="F4" s="2" t="s">
        <v>0</v>
      </c>
      <c r="G4" s="2" t="s">
        <v>36</v>
      </c>
      <c r="H4" s="1"/>
      <c r="I4" s="1"/>
      <c r="J4" s="1"/>
      <c r="K4" s="7"/>
      <c r="L4" s="1"/>
      <c r="M4" s="1"/>
      <c r="N4" s="1"/>
      <c r="O4" s="16"/>
      <c r="P4" s="17"/>
      <c r="Q4" s="17"/>
      <c r="R4" s="17"/>
    </row>
    <row r="5" spans="1:19" x14ac:dyDescent="0.2">
      <c r="A5" s="7" t="s">
        <v>79</v>
      </c>
      <c r="B5" s="1">
        <v>100</v>
      </c>
      <c r="C5" s="1">
        <v>100</v>
      </c>
      <c r="D5"/>
      <c r="E5" s="7" t="s">
        <v>79</v>
      </c>
      <c r="F5" s="1">
        <v>100</v>
      </c>
      <c r="G5" s="1">
        <v>100</v>
      </c>
      <c r="H5" s="1"/>
      <c r="I5" s="1"/>
      <c r="J5" s="1"/>
      <c r="K5" s="7"/>
      <c r="L5" s="1"/>
      <c r="M5" s="1"/>
      <c r="N5" s="1"/>
      <c r="O5" s="14"/>
      <c r="P5" s="2"/>
      <c r="Q5" s="2"/>
      <c r="R5" s="2"/>
      <c r="S5" s="2"/>
    </row>
    <row r="6" spans="1:19" x14ac:dyDescent="0.2">
      <c r="A6" s="7" t="s">
        <v>80</v>
      </c>
      <c r="B6" s="1">
        <v>50.140990000000002</v>
      </c>
      <c r="C6" s="1">
        <v>55.908050000000003</v>
      </c>
      <c r="D6"/>
      <c r="E6" s="7" t="s">
        <v>80</v>
      </c>
      <c r="F6" s="1">
        <v>43.4831</v>
      </c>
      <c r="G6" s="1">
        <v>24.501059999999999</v>
      </c>
      <c r="H6" s="1"/>
      <c r="I6" s="1"/>
      <c r="J6" s="1"/>
      <c r="K6" s="7"/>
      <c r="L6" s="1"/>
      <c r="M6" s="1"/>
      <c r="N6" s="1"/>
      <c r="O6" s="14"/>
      <c r="P6" s="1"/>
      <c r="Q6" s="1"/>
      <c r="R6" s="1"/>
      <c r="S6" s="1"/>
    </row>
    <row r="7" spans="1:19" x14ac:dyDescent="0.2">
      <c r="A7" s="7" t="s">
        <v>81</v>
      </c>
      <c r="B7" s="1">
        <v>6.4387259999999999</v>
      </c>
      <c r="C7" s="1">
        <v>5.574713</v>
      </c>
      <c r="D7"/>
      <c r="E7" s="7" t="s">
        <v>81</v>
      </c>
      <c r="F7" s="1">
        <v>3.5041099999999998</v>
      </c>
      <c r="G7" s="1">
        <v>2.034268</v>
      </c>
      <c r="H7" s="1"/>
      <c r="I7" s="1"/>
      <c r="K7" s="14"/>
      <c r="L7" s="1"/>
      <c r="M7" s="1"/>
      <c r="N7" s="1"/>
      <c r="O7" s="14"/>
      <c r="P7" s="1"/>
      <c r="Q7" s="1"/>
      <c r="R7" s="1"/>
      <c r="S7" s="1"/>
    </row>
    <row r="8" spans="1:19" x14ac:dyDescent="0.2">
      <c r="B8" s="8"/>
      <c r="C8" s="8"/>
      <c r="D8" s="8"/>
      <c r="E8" s="8"/>
      <c r="O8" s="14"/>
      <c r="P8" s="1"/>
      <c r="Q8" s="1"/>
      <c r="R8" s="1"/>
      <c r="S8" s="1"/>
    </row>
    <row r="9" spans="1:19" x14ac:dyDescent="0.2">
      <c r="B9" s="8"/>
      <c r="C9" s="8"/>
      <c r="D9" s="8"/>
      <c r="E9" s="8"/>
    </row>
    <row r="10" spans="1:19" x14ac:dyDescent="0.2">
      <c r="A10" s="7" t="s">
        <v>7</v>
      </c>
      <c r="B10" s="2" t="s">
        <v>0</v>
      </c>
      <c r="C10" s="2" t="s">
        <v>36</v>
      </c>
      <c r="D10" s="2"/>
      <c r="E10" s="8"/>
    </row>
    <row r="11" spans="1:19" x14ac:dyDescent="0.2">
      <c r="A11" s="7" t="s">
        <v>79</v>
      </c>
      <c r="B11" s="1">
        <f>AVERAGE(B5,F5)</f>
        <v>100</v>
      </c>
      <c r="C11" s="1">
        <f>AVERAGE(C5,G5)</f>
        <v>100</v>
      </c>
      <c r="D11" s="1"/>
      <c r="E11" s="8"/>
    </row>
    <row r="12" spans="1:19" x14ac:dyDescent="0.2">
      <c r="A12" s="7" t="s">
        <v>80</v>
      </c>
      <c r="B12" s="1">
        <f t="shared" ref="B12:C13" si="0">AVERAGE(B6,F6)</f>
        <v>46.812044999999998</v>
      </c>
      <c r="C12" s="1">
        <f t="shared" si="0"/>
        <v>40.204554999999999</v>
      </c>
      <c r="D12" s="1"/>
      <c r="E12" s="8"/>
    </row>
    <row r="13" spans="1:19" x14ac:dyDescent="0.2">
      <c r="A13" s="7" t="s">
        <v>81</v>
      </c>
      <c r="B13" s="1">
        <f t="shared" si="0"/>
        <v>4.9714179999999999</v>
      </c>
      <c r="C13" s="1">
        <f t="shared" si="0"/>
        <v>3.8044905</v>
      </c>
      <c r="D13" s="1"/>
      <c r="E13" s="8"/>
    </row>
    <row r="14" spans="1:19" x14ac:dyDescent="0.2">
      <c r="A14" s="14"/>
      <c r="B14" s="1"/>
      <c r="C14" s="1"/>
      <c r="D14" s="1"/>
      <c r="E14" s="8"/>
    </row>
    <row r="15" spans="1:19" x14ac:dyDescent="0.2">
      <c r="B15" s="8"/>
      <c r="C15" s="8"/>
      <c r="D15" s="8"/>
      <c r="E15" s="8"/>
    </row>
    <row r="16" spans="1:19" x14ac:dyDescent="0.2">
      <c r="A16" s="7" t="s">
        <v>8</v>
      </c>
      <c r="B16" s="2" t="s">
        <v>0</v>
      </c>
      <c r="C16" s="2" t="s">
        <v>36</v>
      </c>
      <c r="D16" s="8"/>
      <c r="E16" s="8"/>
    </row>
    <row r="17" spans="1:5" x14ac:dyDescent="0.2">
      <c r="A17" s="7" t="s">
        <v>79</v>
      </c>
      <c r="B17" s="1">
        <f>STDEV(B5,F5)</f>
        <v>0</v>
      </c>
      <c r="C17" s="1">
        <f>STDEV(C5,G5)</f>
        <v>0</v>
      </c>
      <c r="D17" s="11"/>
      <c r="E17" s="8"/>
    </row>
    <row r="18" spans="1:5" x14ac:dyDescent="0.2">
      <c r="A18" s="7" t="s">
        <v>80</v>
      </c>
      <c r="B18" s="1">
        <f t="shared" ref="B18:C19" si="1">STDEV(B6,F6)</f>
        <v>4.7078391673941047</v>
      </c>
      <c r="C18" s="1">
        <f t="shared" si="1"/>
        <v>22.208095605658105</v>
      </c>
      <c r="D18" s="1"/>
      <c r="E18" s="8"/>
    </row>
    <row r="19" spans="1:5" x14ac:dyDescent="0.2">
      <c r="A19" s="7" t="s">
        <v>81</v>
      </c>
      <c r="B19" s="1">
        <f t="shared" si="1"/>
        <v>2.0750868737785426</v>
      </c>
      <c r="C19" s="1">
        <f t="shared" si="1"/>
        <v>2.5034726679180057</v>
      </c>
      <c r="D19" s="1"/>
      <c r="E19" s="8"/>
    </row>
    <row r="20" spans="1:5" x14ac:dyDescent="0.2">
      <c r="A20" s="10"/>
      <c r="B20" s="1"/>
      <c r="C20" s="1"/>
      <c r="D20" s="1"/>
      <c r="E20" s="8"/>
    </row>
    <row r="21" spans="1:5" x14ac:dyDescent="0.2">
      <c r="A21" s="14"/>
      <c r="B21" s="1"/>
      <c r="C21" s="1"/>
      <c r="D21" s="1"/>
      <c r="E21" s="8"/>
    </row>
    <row r="22" spans="1:5" x14ac:dyDescent="0.2">
      <c r="B22" s="8"/>
      <c r="C22" s="8"/>
      <c r="D22" s="8"/>
      <c r="E22" s="8"/>
    </row>
    <row r="23" spans="1:5" x14ac:dyDescent="0.2">
      <c r="B23" s="8"/>
      <c r="C23" s="8"/>
      <c r="D23" s="8"/>
      <c r="E23" s="8"/>
    </row>
    <row r="24" spans="1:5" x14ac:dyDescent="0.2">
      <c r="B24" s="8"/>
      <c r="C24" s="8"/>
      <c r="D24" s="8"/>
      <c r="E24" s="8"/>
    </row>
    <row r="25" spans="1:5" x14ac:dyDescent="0.2">
      <c r="B25" s="8"/>
      <c r="C25" s="8"/>
      <c r="D25" s="8"/>
      <c r="E25" s="8"/>
    </row>
    <row r="26" spans="1:5" x14ac:dyDescent="0.2">
      <c r="B26" s="8"/>
      <c r="C26" s="8"/>
      <c r="D26" s="8"/>
      <c r="E26" s="8"/>
    </row>
    <row r="27" spans="1:5" x14ac:dyDescent="0.2">
      <c r="B27" s="8"/>
      <c r="C27" s="8"/>
      <c r="D27" s="8"/>
      <c r="E27" s="8"/>
    </row>
    <row r="28" spans="1:5" x14ac:dyDescent="0.2">
      <c r="B28" s="8"/>
      <c r="C28" s="8"/>
      <c r="D28" s="8"/>
      <c r="E28" s="8"/>
    </row>
    <row r="29" spans="1:5" x14ac:dyDescent="0.2">
      <c r="B29" s="8"/>
      <c r="C29" s="8"/>
      <c r="D29" s="8"/>
      <c r="E29" s="8"/>
    </row>
    <row r="30" spans="1:5" x14ac:dyDescent="0.2">
      <c r="B30" s="8"/>
      <c r="C30" s="8"/>
      <c r="D30" s="8"/>
      <c r="E30" s="8"/>
    </row>
    <row r="31" spans="1:5" x14ac:dyDescent="0.2">
      <c r="B31" s="8"/>
      <c r="C31" s="8"/>
      <c r="D31" s="8"/>
      <c r="E31" s="8"/>
    </row>
    <row r="32" spans="1:5" x14ac:dyDescent="0.2">
      <c r="B32" s="8"/>
      <c r="C32" s="8"/>
      <c r="D32" s="8"/>
      <c r="E32" s="8"/>
    </row>
    <row r="33" spans="2:5" x14ac:dyDescent="0.2">
      <c r="B33" s="8"/>
      <c r="C33" s="8"/>
      <c r="D33" s="8"/>
      <c r="E33" s="8"/>
    </row>
    <row r="34" spans="2:5" x14ac:dyDescent="0.2">
      <c r="B34" s="8"/>
      <c r="C34" s="8"/>
      <c r="D34" s="8"/>
      <c r="E34" s="8"/>
    </row>
    <row r="35" spans="2:5" x14ac:dyDescent="0.2">
      <c r="B35" s="8"/>
      <c r="C35" s="8"/>
      <c r="D35" s="8"/>
      <c r="E35" s="8"/>
    </row>
    <row r="36" spans="2:5" x14ac:dyDescent="0.2">
      <c r="B36" s="8"/>
      <c r="C36" s="8"/>
      <c r="D36" s="8"/>
      <c r="E36" s="8"/>
    </row>
    <row r="37" spans="2:5" x14ac:dyDescent="0.2">
      <c r="B37" s="8"/>
      <c r="C37" s="8"/>
      <c r="D37" s="8"/>
      <c r="E37" s="8"/>
    </row>
    <row r="38" spans="2:5" x14ac:dyDescent="0.2">
      <c r="B38" s="8"/>
      <c r="C38" s="8"/>
      <c r="D38" s="8"/>
      <c r="E38" s="8"/>
    </row>
    <row r="39" spans="2:5" x14ac:dyDescent="0.2">
      <c r="B39" s="8"/>
      <c r="C39" s="8"/>
      <c r="D39" s="8"/>
      <c r="E39" s="8"/>
    </row>
    <row r="40" spans="2:5" x14ac:dyDescent="0.2">
      <c r="B40" s="8"/>
      <c r="C40" s="8"/>
      <c r="D40" s="8"/>
      <c r="E40" s="8"/>
    </row>
    <row r="41" spans="2:5" x14ac:dyDescent="0.2">
      <c r="B41" s="8"/>
      <c r="C41" s="8"/>
      <c r="D41" s="8"/>
      <c r="E41" s="8"/>
    </row>
    <row r="42" spans="2:5" x14ac:dyDescent="0.2">
      <c r="B42" s="8"/>
      <c r="C42" s="8"/>
      <c r="D42" s="8"/>
      <c r="E42" s="8"/>
    </row>
    <row r="43" spans="2:5" x14ac:dyDescent="0.2">
      <c r="B43" s="8"/>
      <c r="C43" s="8"/>
      <c r="D43" s="8"/>
      <c r="E43" s="8"/>
    </row>
    <row r="44" spans="2:5" x14ac:dyDescent="0.2">
      <c r="B44" s="8"/>
      <c r="C44" s="8"/>
      <c r="D44" s="8"/>
      <c r="E44" s="8"/>
    </row>
    <row r="45" spans="2:5" x14ac:dyDescent="0.2">
      <c r="B45" s="8"/>
      <c r="C45" s="8"/>
      <c r="D45" s="8"/>
      <c r="E45" s="8"/>
    </row>
    <row r="46" spans="2:5" x14ac:dyDescent="0.2">
      <c r="B46" s="8"/>
      <c r="C46" s="8"/>
      <c r="D46" s="8"/>
      <c r="E46" s="8"/>
    </row>
    <row r="47" spans="2:5" x14ac:dyDescent="0.2">
      <c r="B47" s="8"/>
      <c r="C47" s="8"/>
      <c r="D47" s="8"/>
      <c r="E47" s="8"/>
    </row>
    <row r="48" spans="2:5" x14ac:dyDescent="0.2">
      <c r="B48" s="8"/>
      <c r="C48" s="8"/>
      <c r="D48" s="8"/>
      <c r="E48" s="8"/>
    </row>
    <row r="49" spans="2:5" x14ac:dyDescent="0.2">
      <c r="B49" s="8"/>
      <c r="C49" s="8"/>
      <c r="D49" s="8"/>
      <c r="E49" s="8"/>
    </row>
    <row r="50" spans="2:5" x14ac:dyDescent="0.2">
      <c r="B50" s="8"/>
      <c r="C50" s="8"/>
      <c r="D50" s="8"/>
      <c r="E50" s="8"/>
    </row>
    <row r="51" spans="2:5" x14ac:dyDescent="0.2">
      <c r="B51" s="8"/>
      <c r="C51" s="8"/>
      <c r="D51" s="8"/>
      <c r="E51" s="8"/>
    </row>
    <row r="52" spans="2:5" x14ac:dyDescent="0.2">
      <c r="B52" s="8"/>
      <c r="C52" s="8"/>
      <c r="D52" s="8"/>
      <c r="E52" s="8"/>
    </row>
    <row r="53" spans="2:5" x14ac:dyDescent="0.2">
      <c r="B53" s="8"/>
      <c r="C53" s="8"/>
      <c r="D53" s="8"/>
      <c r="E53" s="8"/>
    </row>
    <row r="54" spans="2:5" x14ac:dyDescent="0.2">
      <c r="B54" s="8"/>
      <c r="C54" s="8"/>
      <c r="D54" s="8"/>
      <c r="E54" s="8"/>
    </row>
    <row r="55" spans="2:5" x14ac:dyDescent="0.2">
      <c r="B55" s="8"/>
      <c r="C55" s="8"/>
      <c r="D55" s="8"/>
      <c r="E55" s="8"/>
    </row>
    <row r="56" spans="2:5" x14ac:dyDescent="0.2">
      <c r="B56" s="8"/>
      <c r="C56" s="8"/>
      <c r="D56" s="8"/>
      <c r="E56" s="8"/>
    </row>
    <row r="57" spans="2:5" x14ac:dyDescent="0.2">
      <c r="B57" s="8"/>
      <c r="C57" s="8"/>
      <c r="D57" s="8"/>
      <c r="E57" s="8"/>
    </row>
    <row r="58" spans="2:5" x14ac:dyDescent="0.2">
      <c r="B58" s="8"/>
      <c r="C58" s="8"/>
      <c r="D58" s="8"/>
      <c r="E58" s="8"/>
    </row>
    <row r="59" spans="2:5" x14ac:dyDescent="0.2">
      <c r="B59" s="8"/>
      <c r="C59" s="8"/>
      <c r="D59" s="8"/>
      <c r="E59" s="8"/>
    </row>
    <row r="60" spans="2:5" x14ac:dyDescent="0.2">
      <c r="B60" s="8"/>
      <c r="C60" s="8"/>
      <c r="D60" s="8"/>
      <c r="E60" s="8"/>
    </row>
    <row r="61" spans="2:5" x14ac:dyDescent="0.2">
      <c r="B61" s="8"/>
      <c r="C61" s="8"/>
      <c r="D61" s="8"/>
      <c r="E61" s="8"/>
    </row>
    <row r="62" spans="2:5" x14ac:dyDescent="0.2">
      <c r="B62" s="8"/>
      <c r="C62" s="8"/>
      <c r="D62" s="8"/>
      <c r="E62" s="8"/>
    </row>
    <row r="63" spans="2:5" x14ac:dyDescent="0.2">
      <c r="B63" s="8"/>
      <c r="C63" s="8"/>
      <c r="D63" s="8"/>
      <c r="E63" s="8"/>
    </row>
    <row r="64" spans="2:5" x14ac:dyDescent="0.2">
      <c r="B64" s="8"/>
      <c r="C64" s="8"/>
      <c r="D64" s="8"/>
      <c r="E64" s="8"/>
    </row>
    <row r="65" spans="2:5" x14ac:dyDescent="0.2">
      <c r="B65" s="8"/>
      <c r="C65" s="8"/>
      <c r="D65" s="8"/>
      <c r="E65" s="8"/>
    </row>
    <row r="66" spans="2:5" x14ac:dyDescent="0.2">
      <c r="B66" s="8"/>
      <c r="C66" s="8"/>
      <c r="D66" s="8"/>
      <c r="E66" s="8"/>
    </row>
    <row r="67" spans="2:5" x14ac:dyDescent="0.2">
      <c r="B67" s="8"/>
      <c r="C67" s="8"/>
      <c r="D67" s="8"/>
      <c r="E67" s="8"/>
    </row>
    <row r="68" spans="2:5" x14ac:dyDescent="0.2">
      <c r="B68" s="8"/>
      <c r="C68" s="8"/>
      <c r="D68" s="8"/>
      <c r="E68" s="8"/>
    </row>
    <row r="69" spans="2:5" x14ac:dyDescent="0.2">
      <c r="B69" s="8"/>
      <c r="C69" s="8"/>
      <c r="D69" s="8"/>
      <c r="E69" s="8"/>
    </row>
    <row r="70" spans="2:5" x14ac:dyDescent="0.2">
      <c r="B70" s="8"/>
      <c r="C70" s="8"/>
      <c r="D70" s="8"/>
      <c r="E70" s="8"/>
    </row>
    <row r="71" spans="2:5" x14ac:dyDescent="0.2">
      <c r="B71" s="8"/>
      <c r="C71" s="8"/>
      <c r="D71" s="8"/>
      <c r="E71" s="8"/>
    </row>
    <row r="72" spans="2:5" x14ac:dyDescent="0.2">
      <c r="B72" s="8"/>
      <c r="C72" s="8"/>
      <c r="D72" s="8"/>
      <c r="E72" s="8"/>
    </row>
    <row r="73" spans="2:5" x14ac:dyDescent="0.2">
      <c r="B73" s="8"/>
      <c r="C73" s="8"/>
      <c r="D73" s="8"/>
      <c r="E73" s="8"/>
    </row>
    <row r="74" spans="2:5" x14ac:dyDescent="0.2">
      <c r="B74" s="8"/>
      <c r="C74" s="8"/>
      <c r="D74" s="8"/>
      <c r="E74" s="8"/>
    </row>
    <row r="75" spans="2:5" x14ac:dyDescent="0.2">
      <c r="B75" s="8"/>
      <c r="C75" s="8"/>
      <c r="D75" s="8"/>
      <c r="E75" s="8"/>
    </row>
    <row r="76" spans="2:5" x14ac:dyDescent="0.2">
      <c r="B76" s="8"/>
      <c r="C76" s="8"/>
      <c r="D76" s="8"/>
      <c r="E76" s="8"/>
    </row>
    <row r="77" spans="2:5" x14ac:dyDescent="0.2">
      <c r="B77" s="8"/>
      <c r="C77" s="8"/>
      <c r="D77" s="8"/>
      <c r="E77" s="8"/>
    </row>
    <row r="78" spans="2:5" x14ac:dyDescent="0.2">
      <c r="B78" s="8"/>
      <c r="C78" s="8"/>
      <c r="D78" s="8"/>
      <c r="E78" s="8"/>
    </row>
    <row r="79" spans="2:5" x14ac:dyDescent="0.2">
      <c r="B79" s="8"/>
      <c r="C79" s="8"/>
      <c r="D79" s="8"/>
      <c r="E79" s="8"/>
    </row>
    <row r="80" spans="2:5" x14ac:dyDescent="0.2">
      <c r="B80" s="8"/>
      <c r="C80" s="8"/>
      <c r="D80" s="8"/>
      <c r="E80" s="8"/>
    </row>
    <row r="81" spans="2:5" x14ac:dyDescent="0.2">
      <c r="B81" s="8"/>
      <c r="C81" s="8"/>
      <c r="D81" s="8"/>
      <c r="E81" s="8"/>
    </row>
    <row r="82" spans="2:5" x14ac:dyDescent="0.2">
      <c r="B82" s="8"/>
      <c r="C82" s="8"/>
      <c r="D82" s="8"/>
      <c r="E82" s="8"/>
    </row>
    <row r="83" spans="2:5" x14ac:dyDescent="0.2">
      <c r="B83" s="8"/>
      <c r="C83" s="8"/>
      <c r="D83" s="8"/>
      <c r="E83" s="8"/>
    </row>
    <row r="84" spans="2:5" x14ac:dyDescent="0.2">
      <c r="B84" s="8"/>
      <c r="C84" s="8"/>
      <c r="D84" s="8"/>
      <c r="E84" s="8"/>
    </row>
    <row r="85" spans="2:5" x14ac:dyDescent="0.2">
      <c r="B85" s="8"/>
      <c r="C85" s="8"/>
      <c r="D85" s="8"/>
      <c r="E85" s="8"/>
    </row>
    <row r="86" spans="2:5" x14ac:dyDescent="0.2">
      <c r="B86" s="8"/>
      <c r="C86" s="8"/>
      <c r="D86" s="8"/>
      <c r="E86" s="8"/>
    </row>
    <row r="87" spans="2:5" x14ac:dyDescent="0.2">
      <c r="B87" s="8"/>
      <c r="C87" s="8"/>
      <c r="D87" s="8"/>
      <c r="E87" s="8"/>
    </row>
    <row r="88" spans="2:5" x14ac:dyDescent="0.2">
      <c r="B88" s="8"/>
      <c r="C88" s="8"/>
      <c r="D88" s="8"/>
      <c r="E88" s="8"/>
    </row>
    <row r="89" spans="2:5" x14ac:dyDescent="0.2">
      <c r="B89" s="8"/>
      <c r="C89" s="8"/>
      <c r="D89" s="8"/>
      <c r="E89" s="8"/>
    </row>
    <row r="90" spans="2:5" x14ac:dyDescent="0.2">
      <c r="B90" s="8"/>
      <c r="C90" s="8"/>
      <c r="D90" s="8"/>
      <c r="E90" s="8"/>
    </row>
    <row r="91" spans="2:5" x14ac:dyDescent="0.2">
      <c r="B91" s="8"/>
      <c r="C91" s="8"/>
      <c r="D91" s="8"/>
      <c r="E91" s="8"/>
    </row>
    <row r="92" spans="2:5" x14ac:dyDescent="0.2">
      <c r="B92" s="8"/>
      <c r="C92" s="8"/>
      <c r="D92" s="8"/>
      <c r="E92" s="8"/>
    </row>
    <row r="93" spans="2:5" x14ac:dyDescent="0.2">
      <c r="B93" s="8"/>
      <c r="C93" s="8"/>
      <c r="D93" s="8"/>
      <c r="E93" s="8"/>
    </row>
    <row r="94" spans="2:5" x14ac:dyDescent="0.2">
      <c r="B94" s="8"/>
      <c r="C94" s="8"/>
      <c r="D94" s="8"/>
      <c r="E94" s="8"/>
    </row>
    <row r="95" spans="2:5" x14ac:dyDescent="0.2">
      <c r="B95" s="8"/>
      <c r="C95" s="8"/>
      <c r="D95" s="8"/>
      <c r="E95" s="8"/>
    </row>
    <row r="96" spans="2:5" x14ac:dyDescent="0.2">
      <c r="B96" s="8"/>
      <c r="C96" s="8"/>
      <c r="D96" s="8"/>
      <c r="E96" s="8"/>
    </row>
    <row r="97" spans="2:5" x14ac:dyDescent="0.2">
      <c r="B97" s="8"/>
      <c r="C97" s="8"/>
      <c r="D97" s="8"/>
      <c r="E97" s="8"/>
    </row>
    <row r="98" spans="2:5" x14ac:dyDescent="0.2">
      <c r="B98" s="8"/>
      <c r="C98" s="8"/>
      <c r="D98" s="8"/>
      <c r="E98" s="8"/>
    </row>
    <row r="99" spans="2:5" x14ac:dyDescent="0.2">
      <c r="B99" s="8"/>
      <c r="C99" s="8"/>
      <c r="D99" s="8"/>
      <c r="E99" s="8"/>
    </row>
    <row r="100" spans="2:5" x14ac:dyDescent="0.2">
      <c r="B100" s="8"/>
      <c r="C100" s="8"/>
      <c r="D100" s="8"/>
      <c r="E100" s="8"/>
    </row>
    <row r="101" spans="2:5" x14ac:dyDescent="0.2">
      <c r="B101" s="8"/>
      <c r="C101" s="8"/>
      <c r="D101" s="8"/>
      <c r="E101" s="8"/>
    </row>
    <row r="102" spans="2:5" x14ac:dyDescent="0.2">
      <c r="B102" s="8"/>
      <c r="C102" s="8"/>
      <c r="D102" s="8"/>
      <c r="E102" s="8"/>
    </row>
    <row r="103" spans="2:5" x14ac:dyDescent="0.2">
      <c r="B103" s="8"/>
      <c r="C103" s="8"/>
      <c r="D103" s="8"/>
      <c r="E103" s="8"/>
    </row>
    <row r="104" spans="2:5" x14ac:dyDescent="0.2">
      <c r="B104" s="8"/>
      <c r="C104" s="8"/>
      <c r="D104" s="8"/>
      <c r="E104" s="8"/>
    </row>
    <row r="105" spans="2:5" x14ac:dyDescent="0.2">
      <c r="B105" s="8"/>
      <c r="C105" s="8"/>
      <c r="D105" s="8"/>
      <c r="E105" s="8"/>
    </row>
    <row r="106" spans="2:5" x14ac:dyDescent="0.2">
      <c r="B106" s="8"/>
      <c r="C106" s="8"/>
      <c r="D106" s="8"/>
      <c r="E106" s="8"/>
    </row>
    <row r="107" spans="2:5" x14ac:dyDescent="0.2">
      <c r="B107" s="8"/>
      <c r="C107" s="8"/>
      <c r="D107" s="8"/>
      <c r="E107" s="8"/>
    </row>
    <row r="108" spans="2:5" x14ac:dyDescent="0.2">
      <c r="B108" s="8"/>
      <c r="C108" s="8"/>
      <c r="D108" s="8"/>
      <c r="E108" s="8"/>
    </row>
    <row r="109" spans="2:5" x14ac:dyDescent="0.2">
      <c r="B109" s="8"/>
      <c r="C109" s="8"/>
      <c r="D109" s="8"/>
      <c r="E109" s="8"/>
    </row>
    <row r="110" spans="2:5" x14ac:dyDescent="0.2">
      <c r="B110" s="8"/>
      <c r="C110" s="8"/>
      <c r="D110" s="8"/>
      <c r="E110" s="8"/>
    </row>
    <row r="111" spans="2:5" x14ac:dyDescent="0.2">
      <c r="B111" s="8"/>
      <c r="C111" s="8"/>
      <c r="D111" s="8"/>
      <c r="E111" s="8"/>
    </row>
    <row r="112" spans="2:5" x14ac:dyDescent="0.2">
      <c r="B112" s="8"/>
      <c r="C112" s="8"/>
      <c r="D112" s="8"/>
      <c r="E112" s="8"/>
    </row>
    <row r="113" spans="2:5" x14ac:dyDescent="0.2">
      <c r="B113" s="8"/>
      <c r="C113" s="8"/>
      <c r="D113" s="8"/>
      <c r="E113" s="8"/>
    </row>
    <row r="114" spans="2:5" x14ac:dyDescent="0.2">
      <c r="B114" s="8"/>
      <c r="C114" s="8"/>
      <c r="D114" s="8"/>
      <c r="E114" s="8"/>
    </row>
    <row r="115" spans="2:5" x14ac:dyDescent="0.2">
      <c r="B115" s="8"/>
      <c r="C115" s="8"/>
      <c r="D115" s="8"/>
      <c r="E115" s="8"/>
    </row>
    <row r="116" spans="2:5" x14ac:dyDescent="0.2">
      <c r="B116" s="8"/>
      <c r="C116" s="8"/>
      <c r="D116" s="8"/>
      <c r="E116" s="8"/>
    </row>
    <row r="117" spans="2:5" x14ac:dyDescent="0.2">
      <c r="B117" s="8"/>
      <c r="C117" s="8"/>
      <c r="D117" s="8"/>
      <c r="E117" s="8"/>
    </row>
    <row r="118" spans="2:5" x14ac:dyDescent="0.2">
      <c r="B118" s="8"/>
      <c r="C118" s="8"/>
      <c r="D118" s="8"/>
      <c r="E118" s="8"/>
    </row>
    <row r="119" spans="2:5" x14ac:dyDescent="0.2">
      <c r="B119" s="8"/>
      <c r="C119" s="8"/>
      <c r="D119" s="8"/>
      <c r="E119" s="8"/>
    </row>
    <row r="120" spans="2:5" x14ac:dyDescent="0.2">
      <c r="B120" s="8"/>
      <c r="C120" s="8"/>
      <c r="D120" s="8"/>
      <c r="E120" s="8"/>
    </row>
    <row r="121" spans="2:5" x14ac:dyDescent="0.2">
      <c r="B121" s="8"/>
      <c r="C121" s="8"/>
      <c r="D121" s="8"/>
      <c r="E121" s="8"/>
    </row>
    <row r="122" spans="2:5" x14ac:dyDescent="0.2">
      <c r="B122" s="8"/>
      <c r="C122" s="8"/>
      <c r="D122" s="8"/>
      <c r="E122" s="8"/>
    </row>
    <row r="123" spans="2:5" x14ac:dyDescent="0.2">
      <c r="B123" s="8"/>
      <c r="C123" s="8"/>
      <c r="D123" s="8"/>
      <c r="E123" s="8"/>
    </row>
    <row r="124" spans="2:5" x14ac:dyDescent="0.2">
      <c r="B124" s="8"/>
      <c r="C124" s="8"/>
      <c r="D124" s="8"/>
      <c r="E124" s="8"/>
    </row>
    <row r="125" spans="2:5" x14ac:dyDescent="0.2">
      <c r="B125" s="8"/>
      <c r="C125" s="8"/>
      <c r="D125" s="8"/>
      <c r="E125" s="8"/>
    </row>
    <row r="126" spans="2:5" x14ac:dyDescent="0.2">
      <c r="B126" s="8"/>
      <c r="C126" s="8"/>
      <c r="D126" s="8"/>
      <c r="E126" s="8"/>
    </row>
    <row r="127" spans="2:5" x14ac:dyDescent="0.2">
      <c r="B127" s="8"/>
      <c r="C127" s="8"/>
      <c r="D127" s="8"/>
      <c r="E127" s="8"/>
    </row>
    <row r="128" spans="2:5" x14ac:dyDescent="0.2">
      <c r="B128" s="8"/>
      <c r="C128" s="8"/>
      <c r="D128" s="8"/>
      <c r="E128" s="8"/>
    </row>
    <row r="129" spans="2:5" x14ac:dyDescent="0.2">
      <c r="B129" s="8"/>
      <c r="C129" s="8"/>
      <c r="D129" s="8"/>
      <c r="E129" s="8"/>
    </row>
    <row r="130" spans="2:5" x14ac:dyDescent="0.2">
      <c r="B130" s="8"/>
      <c r="C130" s="8"/>
      <c r="D130" s="8"/>
      <c r="E130" s="8"/>
    </row>
    <row r="131" spans="2:5" x14ac:dyDescent="0.2">
      <c r="B131" s="8"/>
      <c r="C131" s="8"/>
      <c r="D131" s="8"/>
      <c r="E131" s="8"/>
    </row>
    <row r="132" spans="2:5" x14ac:dyDescent="0.2">
      <c r="B132" s="8"/>
      <c r="C132" s="8"/>
      <c r="D132" s="8"/>
      <c r="E132" s="8"/>
    </row>
    <row r="133" spans="2:5" x14ac:dyDescent="0.2">
      <c r="B133" s="8"/>
      <c r="C133" s="8"/>
      <c r="D133" s="8"/>
      <c r="E133" s="8"/>
    </row>
    <row r="134" spans="2:5" x14ac:dyDescent="0.2">
      <c r="B134" s="8"/>
      <c r="C134" s="8"/>
      <c r="D134" s="8"/>
      <c r="E134" s="8"/>
    </row>
    <row r="135" spans="2:5" x14ac:dyDescent="0.2">
      <c r="B135" s="8"/>
      <c r="C135" s="8"/>
      <c r="D135" s="8"/>
      <c r="E135" s="8"/>
    </row>
    <row r="136" spans="2:5" x14ac:dyDescent="0.2">
      <c r="B136" s="8"/>
      <c r="C136" s="8"/>
      <c r="D136" s="8"/>
      <c r="E136" s="8"/>
    </row>
    <row r="137" spans="2:5" x14ac:dyDescent="0.2">
      <c r="B137" s="8"/>
      <c r="C137" s="8"/>
      <c r="D137" s="8"/>
      <c r="E137" s="8"/>
    </row>
    <row r="138" spans="2:5" x14ac:dyDescent="0.2">
      <c r="B138" s="8"/>
      <c r="C138" s="8"/>
      <c r="D138" s="8"/>
      <c r="E138" s="8"/>
    </row>
    <row r="139" spans="2:5" x14ac:dyDescent="0.2">
      <c r="B139" s="8"/>
      <c r="C139" s="8"/>
      <c r="D139" s="8"/>
      <c r="E139" s="8"/>
    </row>
    <row r="140" spans="2:5" x14ac:dyDescent="0.2">
      <c r="B140" s="8"/>
      <c r="C140" s="8"/>
      <c r="D140" s="8"/>
      <c r="E140" s="8"/>
    </row>
    <row r="141" spans="2:5" x14ac:dyDescent="0.2">
      <c r="B141" s="8"/>
      <c r="C141" s="8"/>
      <c r="D141" s="8"/>
      <c r="E141" s="8"/>
    </row>
    <row r="142" spans="2:5" x14ac:dyDescent="0.2">
      <c r="B142" s="8"/>
      <c r="C142" s="8"/>
      <c r="D142" s="8"/>
      <c r="E142" s="8"/>
    </row>
    <row r="143" spans="2:5" x14ac:dyDescent="0.2">
      <c r="B143" s="8"/>
      <c r="C143" s="8"/>
      <c r="D143" s="8"/>
      <c r="E143" s="8"/>
    </row>
    <row r="144" spans="2:5" x14ac:dyDescent="0.2">
      <c r="B144" s="8"/>
      <c r="C144" s="8"/>
      <c r="D144" s="8"/>
      <c r="E144" s="8"/>
    </row>
    <row r="145" spans="2:5" x14ac:dyDescent="0.2">
      <c r="B145" s="8"/>
      <c r="C145" s="8"/>
      <c r="D145" s="8"/>
      <c r="E145" s="8"/>
    </row>
    <row r="146" spans="2:5" x14ac:dyDescent="0.2">
      <c r="B146" s="8"/>
      <c r="C146" s="8"/>
      <c r="D146" s="8"/>
      <c r="E146" s="8"/>
    </row>
    <row r="147" spans="2:5" x14ac:dyDescent="0.2">
      <c r="B147" s="8"/>
      <c r="C147" s="8"/>
      <c r="D147" s="8"/>
      <c r="E147" s="8"/>
    </row>
    <row r="148" spans="2:5" x14ac:dyDescent="0.2">
      <c r="B148" s="8"/>
      <c r="C148" s="8"/>
      <c r="D148" s="8"/>
      <c r="E148" s="8"/>
    </row>
    <row r="149" spans="2:5" x14ac:dyDescent="0.2">
      <c r="B149" s="8"/>
      <c r="C149" s="8"/>
      <c r="D149" s="8"/>
      <c r="E149" s="8"/>
    </row>
    <row r="150" spans="2:5" x14ac:dyDescent="0.2">
      <c r="B150" s="8"/>
      <c r="C150" s="8"/>
      <c r="D150" s="8"/>
      <c r="E150" s="8"/>
    </row>
    <row r="151" spans="2:5" x14ac:dyDescent="0.2">
      <c r="B151" s="8"/>
      <c r="C151" s="8"/>
      <c r="D151" s="8"/>
      <c r="E151" s="8"/>
    </row>
    <row r="152" spans="2:5" x14ac:dyDescent="0.2">
      <c r="B152" s="8"/>
      <c r="C152" s="8"/>
      <c r="D152" s="8"/>
      <c r="E152" s="8"/>
    </row>
    <row r="153" spans="2:5" x14ac:dyDescent="0.2">
      <c r="B153" s="8"/>
      <c r="C153" s="8"/>
      <c r="D153" s="8"/>
      <c r="E153" s="8"/>
    </row>
    <row r="154" spans="2:5" x14ac:dyDescent="0.2">
      <c r="B154" s="8"/>
      <c r="C154" s="8"/>
      <c r="D154" s="8"/>
      <c r="E154" s="8"/>
    </row>
    <row r="155" spans="2:5" x14ac:dyDescent="0.2">
      <c r="B155" s="8"/>
      <c r="C155" s="8"/>
      <c r="D155" s="8"/>
      <c r="E155" s="8"/>
    </row>
    <row r="156" spans="2:5" x14ac:dyDescent="0.2">
      <c r="B156" s="8"/>
      <c r="C156" s="8"/>
      <c r="D156" s="8"/>
      <c r="E156" s="8"/>
    </row>
    <row r="157" spans="2:5" x14ac:dyDescent="0.2">
      <c r="B157" s="8"/>
      <c r="C157" s="8"/>
      <c r="D157" s="8"/>
      <c r="E157" s="8"/>
    </row>
    <row r="158" spans="2:5" x14ac:dyDescent="0.2">
      <c r="B158" s="8"/>
      <c r="C158" s="8"/>
      <c r="D158" s="8"/>
      <c r="E158" s="8"/>
    </row>
    <row r="159" spans="2:5" x14ac:dyDescent="0.2">
      <c r="B159" s="8"/>
      <c r="C159" s="8"/>
      <c r="D159" s="8"/>
      <c r="E159" s="8"/>
    </row>
    <row r="160" spans="2:5" x14ac:dyDescent="0.2">
      <c r="B160" s="8"/>
      <c r="C160" s="8"/>
      <c r="D160" s="8"/>
      <c r="E160" s="8"/>
    </row>
    <row r="161" spans="2:5" x14ac:dyDescent="0.2">
      <c r="B161" s="8"/>
      <c r="C161" s="8"/>
      <c r="D161" s="8"/>
      <c r="E161" s="8"/>
    </row>
    <row r="162" spans="2:5" x14ac:dyDescent="0.2">
      <c r="B162" s="8"/>
      <c r="C162" s="8"/>
      <c r="D162" s="8"/>
      <c r="E162" s="8"/>
    </row>
    <row r="163" spans="2:5" x14ac:dyDescent="0.2">
      <c r="B163" s="8"/>
      <c r="C163" s="8"/>
      <c r="D163" s="8"/>
      <c r="E163" s="8"/>
    </row>
    <row r="164" spans="2:5" x14ac:dyDescent="0.2">
      <c r="B164" s="8"/>
      <c r="C164" s="8"/>
      <c r="D164" s="8"/>
      <c r="E164" s="8"/>
    </row>
    <row r="165" spans="2:5" x14ac:dyDescent="0.2">
      <c r="B165" s="8"/>
      <c r="C165" s="8"/>
      <c r="D165" s="8"/>
      <c r="E165" s="8"/>
    </row>
    <row r="166" spans="2:5" x14ac:dyDescent="0.2">
      <c r="B166" s="8"/>
      <c r="C166" s="8"/>
      <c r="D166" s="8"/>
      <c r="E166" s="8"/>
    </row>
    <row r="167" spans="2:5" x14ac:dyDescent="0.2">
      <c r="B167" s="8"/>
      <c r="C167" s="8"/>
      <c r="D167" s="8"/>
      <c r="E167" s="8"/>
    </row>
    <row r="168" spans="2:5" x14ac:dyDescent="0.2">
      <c r="B168" s="8"/>
      <c r="C168" s="8"/>
      <c r="D168" s="8"/>
      <c r="E168" s="8"/>
    </row>
    <row r="169" spans="2:5" x14ac:dyDescent="0.2">
      <c r="B169" s="8"/>
      <c r="C169" s="8"/>
      <c r="D169" s="8"/>
      <c r="E169" s="8"/>
    </row>
    <row r="170" spans="2:5" x14ac:dyDescent="0.2">
      <c r="B170" s="8"/>
      <c r="C170" s="8"/>
      <c r="D170" s="8"/>
      <c r="E170" s="8"/>
    </row>
    <row r="171" spans="2:5" x14ac:dyDescent="0.2">
      <c r="B171" s="8"/>
      <c r="C171" s="8"/>
      <c r="D171" s="8"/>
      <c r="E171" s="8"/>
    </row>
    <row r="172" spans="2:5" x14ac:dyDescent="0.2">
      <c r="B172" s="8"/>
      <c r="C172" s="8"/>
      <c r="D172" s="8"/>
      <c r="E172" s="8"/>
    </row>
    <row r="173" spans="2:5" x14ac:dyDescent="0.2">
      <c r="B173" s="8"/>
      <c r="C173" s="8"/>
      <c r="D173" s="8"/>
      <c r="E173" s="8"/>
    </row>
    <row r="174" spans="2:5" x14ac:dyDescent="0.2">
      <c r="B174" s="8"/>
      <c r="C174" s="8"/>
      <c r="D174" s="8"/>
      <c r="E174" s="8"/>
    </row>
    <row r="175" spans="2:5" x14ac:dyDescent="0.2">
      <c r="B175" s="8"/>
      <c r="C175" s="8"/>
      <c r="D175" s="8"/>
      <c r="E175" s="8"/>
    </row>
    <row r="176" spans="2:5" x14ac:dyDescent="0.2">
      <c r="B176" s="8"/>
      <c r="C176" s="8"/>
      <c r="D176" s="8"/>
      <c r="E176" s="8"/>
    </row>
    <row r="177" spans="2:5" x14ac:dyDescent="0.2">
      <c r="B177" s="8"/>
      <c r="C177" s="8"/>
      <c r="D177" s="8"/>
      <c r="E177" s="8"/>
    </row>
    <row r="178" spans="2:5" x14ac:dyDescent="0.2">
      <c r="B178" s="8"/>
      <c r="C178" s="8"/>
      <c r="D178" s="8"/>
      <c r="E178" s="8"/>
    </row>
    <row r="179" spans="2:5" x14ac:dyDescent="0.2">
      <c r="B179" s="8"/>
      <c r="C179" s="8"/>
      <c r="D179" s="8"/>
      <c r="E179" s="8"/>
    </row>
    <row r="180" spans="2:5" x14ac:dyDescent="0.2">
      <c r="B180" s="8"/>
      <c r="C180" s="8"/>
      <c r="D180" s="8"/>
      <c r="E180" s="8"/>
    </row>
    <row r="181" spans="2:5" x14ac:dyDescent="0.2">
      <c r="B181" s="8"/>
      <c r="C181" s="8"/>
      <c r="D181" s="8"/>
      <c r="E181" s="8"/>
    </row>
    <row r="182" spans="2:5" x14ac:dyDescent="0.2">
      <c r="B182" s="8"/>
      <c r="C182" s="8"/>
      <c r="D182" s="8"/>
      <c r="E182" s="8"/>
    </row>
    <row r="183" spans="2:5" x14ac:dyDescent="0.2">
      <c r="B183" s="8"/>
      <c r="C183" s="8"/>
      <c r="D183" s="8"/>
      <c r="E183" s="8"/>
    </row>
    <row r="184" spans="2:5" x14ac:dyDescent="0.2">
      <c r="B184" s="8"/>
      <c r="C184" s="8"/>
      <c r="D184" s="8"/>
      <c r="E184" s="8"/>
    </row>
    <row r="185" spans="2:5" x14ac:dyDescent="0.2">
      <c r="B185" s="8"/>
      <c r="C185" s="8"/>
      <c r="D185" s="8"/>
      <c r="E185" s="8"/>
    </row>
    <row r="186" spans="2:5" x14ac:dyDescent="0.2">
      <c r="B186" s="8"/>
      <c r="C186" s="8"/>
      <c r="D186" s="8"/>
      <c r="E186" s="8"/>
    </row>
    <row r="187" spans="2:5" x14ac:dyDescent="0.2">
      <c r="B187" s="8"/>
      <c r="C187" s="8"/>
      <c r="D187" s="8"/>
      <c r="E187" s="8"/>
    </row>
    <row r="188" spans="2:5" x14ac:dyDescent="0.2">
      <c r="B188" s="8"/>
      <c r="C188" s="8"/>
      <c r="D188" s="8"/>
      <c r="E188" s="8"/>
    </row>
    <row r="189" spans="2:5" x14ac:dyDescent="0.2">
      <c r="B189" s="8"/>
      <c r="C189" s="8"/>
      <c r="D189" s="8"/>
      <c r="E189" s="8"/>
    </row>
    <row r="190" spans="2:5" x14ac:dyDescent="0.2">
      <c r="B190" s="8"/>
      <c r="C190" s="8"/>
      <c r="D190" s="8"/>
      <c r="E190" s="8"/>
    </row>
    <row r="191" spans="2:5" x14ac:dyDescent="0.2">
      <c r="B191" s="8"/>
      <c r="C191" s="8"/>
      <c r="D191" s="8"/>
      <c r="E191" s="8"/>
    </row>
    <row r="192" spans="2:5" x14ac:dyDescent="0.2">
      <c r="B192" s="8"/>
      <c r="C192" s="8"/>
      <c r="D192" s="8"/>
      <c r="E192" s="8"/>
    </row>
    <row r="193" spans="2:5" x14ac:dyDescent="0.2">
      <c r="B193" s="8"/>
      <c r="C193" s="8"/>
      <c r="D193" s="8"/>
      <c r="E193" s="8"/>
    </row>
    <row r="194" spans="2:5" x14ac:dyDescent="0.2">
      <c r="B194" s="8"/>
      <c r="C194" s="8"/>
      <c r="D194" s="8"/>
      <c r="E194" s="8"/>
    </row>
    <row r="195" spans="2:5" x14ac:dyDescent="0.2">
      <c r="B195" s="8"/>
      <c r="C195" s="8"/>
      <c r="D195" s="8"/>
      <c r="E195" s="8"/>
    </row>
    <row r="196" spans="2:5" x14ac:dyDescent="0.2">
      <c r="B196" s="8"/>
      <c r="C196" s="8"/>
      <c r="D196" s="8"/>
      <c r="E196" s="8"/>
    </row>
    <row r="197" spans="2:5" x14ac:dyDescent="0.2">
      <c r="B197" s="8"/>
      <c r="C197" s="8"/>
      <c r="D197" s="8"/>
      <c r="E197" s="8"/>
    </row>
    <row r="198" spans="2:5" x14ac:dyDescent="0.2">
      <c r="B198" s="8"/>
      <c r="C198" s="8"/>
      <c r="D198" s="8"/>
      <c r="E198" s="8"/>
    </row>
    <row r="199" spans="2:5" x14ac:dyDescent="0.2">
      <c r="B199" s="8"/>
      <c r="C199" s="8"/>
      <c r="D199" s="8"/>
      <c r="E199" s="8"/>
    </row>
    <row r="200" spans="2:5" x14ac:dyDescent="0.2">
      <c r="B200" s="8"/>
      <c r="C200" s="8"/>
      <c r="D200" s="8"/>
      <c r="E200" s="8"/>
    </row>
    <row r="201" spans="2:5" x14ac:dyDescent="0.2">
      <c r="B201" s="8"/>
      <c r="C201" s="8"/>
      <c r="D201" s="8"/>
      <c r="E201" s="8"/>
    </row>
    <row r="202" spans="2:5" x14ac:dyDescent="0.2">
      <c r="B202" s="8"/>
      <c r="C202" s="8"/>
      <c r="D202" s="8"/>
      <c r="E202" s="8"/>
    </row>
    <row r="203" spans="2:5" x14ac:dyDescent="0.2">
      <c r="B203" s="8"/>
      <c r="C203" s="8"/>
      <c r="D203" s="8"/>
      <c r="E203" s="8"/>
    </row>
    <row r="204" spans="2:5" x14ac:dyDescent="0.2">
      <c r="B204" s="8"/>
      <c r="C204" s="8"/>
      <c r="D204" s="8"/>
      <c r="E204" s="8"/>
    </row>
    <row r="205" spans="2:5" x14ac:dyDescent="0.2">
      <c r="B205" s="8"/>
      <c r="C205" s="8"/>
      <c r="D205" s="8"/>
      <c r="E205" s="8"/>
    </row>
    <row r="206" spans="2:5" x14ac:dyDescent="0.2">
      <c r="B206" s="8"/>
      <c r="C206" s="8"/>
      <c r="D206" s="8"/>
      <c r="E206" s="8"/>
    </row>
    <row r="207" spans="2:5" x14ac:dyDescent="0.2">
      <c r="B207" s="8"/>
      <c r="C207" s="8"/>
      <c r="D207" s="8"/>
      <c r="E207" s="8"/>
    </row>
    <row r="208" spans="2:5" x14ac:dyDescent="0.2">
      <c r="B208" s="8"/>
      <c r="C208" s="8"/>
      <c r="D208" s="8"/>
      <c r="E208" s="8"/>
    </row>
    <row r="209" spans="2:5" x14ac:dyDescent="0.2">
      <c r="B209" s="8"/>
      <c r="C209" s="8"/>
      <c r="D209" s="8"/>
      <c r="E209" s="8"/>
    </row>
    <row r="210" spans="2:5" x14ac:dyDescent="0.2">
      <c r="B210" s="8"/>
      <c r="C210" s="8"/>
      <c r="D210" s="8"/>
      <c r="E210" s="8"/>
    </row>
    <row r="211" spans="2:5" x14ac:dyDescent="0.2">
      <c r="B211" s="8"/>
      <c r="C211" s="8"/>
      <c r="D211" s="8"/>
      <c r="E211" s="8"/>
    </row>
    <row r="212" spans="2:5" x14ac:dyDescent="0.2">
      <c r="B212" s="8"/>
      <c r="C212" s="8"/>
      <c r="D212" s="8"/>
      <c r="E212" s="8"/>
    </row>
    <row r="213" spans="2:5" x14ac:dyDescent="0.2">
      <c r="B213" s="8"/>
      <c r="C213" s="8"/>
      <c r="D213" s="8"/>
      <c r="E213" s="8"/>
    </row>
    <row r="214" spans="2:5" x14ac:dyDescent="0.2">
      <c r="B214" s="8"/>
      <c r="C214" s="8"/>
      <c r="D214" s="8"/>
      <c r="E214" s="8"/>
    </row>
    <row r="215" spans="2:5" x14ac:dyDescent="0.2">
      <c r="B215" s="8"/>
      <c r="C215" s="8"/>
      <c r="D215" s="8"/>
      <c r="E215" s="8"/>
    </row>
    <row r="216" spans="2:5" x14ac:dyDescent="0.2">
      <c r="B216" s="8"/>
      <c r="C216" s="8"/>
      <c r="D216" s="8"/>
      <c r="E216" s="8"/>
    </row>
    <row r="217" spans="2:5" x14ac:dyDescent="0.2">
      <c r="B217" s="8"/>
      <c r="C217" s="8"/>
      <c r="D217" s="8"/>
      <c r="E217" s="8"/>
    </row>
    <row r="218" spans="2:5" x14ac:dyDescent="0.2">
      <c r="B218" s="8"/>
      <c r="C218" s="8"/>
      <c r="D218" s="8"/>
      <c r="E218" s="8"/>
    </row>
    <row r="219" spans="2:5" x14ac:dyDescent="0.2">
      <c r="B219" s="8"/>
      <c r="C219" s="8"/>
      <c r="D219" s="8"/>
      <c r="E219" s="8"/>
    </row>
    <row r="220" spans="2:5" x14ac:dyDescent="0.2">
      <c r="B220" s="8"/>
      <c r="C220" s="8"/>
      <c r="D220" s="8"/>
      <c r="E220" s="8"/>
    </row>
    <row r="221" spans="2:5" x14ac:dyDescent="0.2">
      <c r="B221" s="8"/>
      <c r="C221" s="8"/>
      <c r="D221" s="8"/>
      <c r="E221" s="8"/>
    </row>
    <row r="222" spans="2:5" x14ac:dyDescent="0.2">
      <c r="B222" s="8"/>
      <c r="C222" s="8"/>
      <c r="D222" s="8"/>
      <c r="E222" s="8"/>
    </row>
    <row r="223" spans="2:5" x14ac:dyDescent="0.2">
      <c r="B223" s="8"/>
      <c r="C223" s="8"/>
      <c r="D223" s="8"/>
      <c r="E223" s="8"/>
    </row>
    <row r="224" spans="2:5" x14ac:dyDescent="0.2">
      <c r="B224" s="8"/>
      <c r="C224" s="8"/>
      <c r="D224" s="8"/>
      <c r="E224" s="8"/>
    </row>
    <row r="225" spans="2:5" x14ac:dyDescent="0.2">
      <c r="B225" s="8"/>
      <c r="C225" s="8"/>
      <c r="D225" s="8"/>
      <c r="E225" s="8"/>
    </row>
    <row r="226" spans="2:5" x14ac:dyDescent="0.2">
      <c r="B226" s="8"/>
      <c r="C226" s="8"/>
      <c r="D226" s="8"/>
      <c r="E226" s="8"/>
    </row>
    <row r="227" spans="2:5" x14ac:dyDescent="0.2">
      <c r="B227" s="8"/>
      <c r="C227" s="8"/>
      <c r="D227" s="8"/>
      <c r="E227" s="8"/>
    </row>
    <row r="228" spans="2:5" x14ac:dyDescent="0.2">
      <c r="B228" s="8"/>
      <c r="C228" s="8"/>
      <c r="D228" s="8"/>
      <c r="E228" s="8"/>
    </row>
    <row r="229" spans="2:5" x14ac:dyDescent="0.2">
      <c r="B229" s="8"/>
      <c r="C229" s="8"/>
      <c r="D229" s="8"/>
      <c r="E229" s="8"/>
    </row>
  </sheetData>
  <mergeCells count="6">
    <mergeCell ref="B2:D2"/>
    <mergeCell ref="G2:I2"/>
    <mergeCell ref="L2:N2"/>
    <mergeCell ref="B3:C3"/>
    <mergeCell ref="F3:G3"/>
    <mergeCell ref="P4:R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A85D8-4BD9-334F-B28C-6AF6B9CB6284}">
  <dimension ref="A1:P25"/>
  <sheetViews>
    <sheetView workbookViewId="0">
      <selection activeCell="E8" sqref="E8"/>
    </sheetView>
  </sheetViews>
  <sheetFormatPr baseColWidth="10" defaultRowHeight="16" x14ac:dyDescent="0.2"/>
  <cols>
    <col min="1" max="1" width="15.6640625" bestFit="1" customWidth="1"/>
    <col min="2" max="2" width="11.1640625" bestFit="1" customWidth="1"/>
    <col min="3" max="3" width="14.1640625" bestFit="1" customWidth="1"/>
    <col min="5" max="5" width="15.6640625" bestFit="1" customWidth="1"/>
    <col min="7" max="7" width="14.1640625" bestFit="1" customWidth="1"/>
    <col min="9" max="9" width="15.6640625" bestFit="1" customWidth="1"/>
    <col min="11" max="11" width="14.1640625" bestFit="1" customWidth="1"/>
  </cols>
  <sheetData>
    <row r="1" spans="1:16" x14ac:dyDescent="0.2">
      <c r="A1" s="24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x14ac:dyDescent="0.2">
      <c r="A2" s="24"/>
      <c r="B2" s="20"/>
      <c r="C2" s="20"/>
      <c r="D2" s="20"/>
      <c r="E2" s="19"/>
      <c r="F2" s="19"/>
      <c r="G2" s="13"/>
      <c r="H2" s="20"/>
      <c r="I2" s="20"/>
      <c r="J2" s="20"/>
      <c r="K2" s="19"/>
      <c r="L2" s="19"/>
      <c r="M2" s="20"/>
      <c r="N2" s="20"/>
      <c r="O2" s="20"/>
      <c r="P2" s="20"/>
    </row>
    <row r="3" spans="1:16" x14ac:dyDescent="0.2">
      <c r="A3" s="19"/>
      <c r="B3" s="20" t="s">
        <v>4</v>
      </c>
      <c r="C3" s="20"/>
      <c r="D3" s="21"/>
      <c r="E3" s="19"/>
      <c r="F3" s="20" t="s">
        <v>5</v>
      </c>
      <c r="G3" s="20"/>
      <c r="H3" s="19"/>
      <c r="I3" s="19"/>
      <c r="J3" s="20" t="s">
        <v>6</v>
      </c>
      <c r="K3" s="20"/>
      <c r="L3" s="19"/>
      <c r="M3" s="14"/>
      <c r="N3" s="9"/>
      <c r="O3" s="9"/>
      <c r="P3" s="9"/>
    </row>
    <row r="4" spans="1:16" x14ac:dyDescent="0.2">
      <c r="A4" s="10"/>
      <c r="B4" s="9" t="s">
        <v>82</v>
      </c>
      <c r="C4" s="11" t="s">
        <v>83</v>
      </c>
      <c r="D4" s="9"/>
      <c r="E4" s="10"/>
      <c r="F4" s="9" t="s">
        <v>82</v>
      </c>
      <c r="G4" s="11" t="s">
        <v>83</v>
      </c>
      <c r="H4" s="10"/>
      <c r="I4" s="10"/>
      <c r="J4" s="9" t="s">
        <v>82</v>
      </c>
      <c r="K4" s="11" t="s">
        <v>83</v>
      </c>
      <c r="L4" s="19"/>
      <c r="M4" s="14"/>
      <c r="N4" s="1"/>
      <c r="O4" s="1"/>
      <c r="P4" s="1"/>
    </row>
    <row r="5" spans="1:16" x14ac:dyDescent="0.2">
      <c r="A5" s="10" t="s">
        <v>84</v>
      </c>
      <c r="B5" s="1">
        <v>100</v>
      </c>
      <c r="C5" s="1">
        <v>100</v>
      </c>
      <c r="D5" s="1"/>
      <c r="E5" s="10" t="s">
        <v>84</v>
      </c>
      <c r="F5" s="1">
        <v>100</v>
      </c>
      <c r="G5" s="1">
        <v>100</v>
      </c>
      <c r="H5" s="10"/>
      <c r="I5" s="10" t="s">
        <v>84</v>
      </c>
      <c r="J5" s="1">
        <v>100</v>
      </c>
      <c r="K5" s="1">
        <v>100</v>
      </c>
      <c r="L5" s="19"/>
      <c r="M5" s="14"/>
      <c r="N5" s="1"/>
      <c r="O5" s="1"/>
      <c r="P5" s="1"/>
    </row>
    <row r="6" spans="1:16" x14ac:dyDescent="0.2">
      <c r="A6" s="10" t="s">
        <v>85</v>
      </c>
      <c r="B6" s="1">
        <v>1.2184754900000001</v>
      </c>
      <c r="C6" s="1">
        <v>84.591784599999997</v>
      </c>
      <c r="D6" s="1"/>
      <c r="E6" s="10" t="s">
        <v>85</v>
      </c>
      <c r="F6" s="1">
        <v>1.8231385</v>
      </c>
      <c r="G6" s="1">
        <v>99.0362109</v>
      </c>
      <c r="H6" s="10"/>
      <c r="I6" s="10" t="s">
        <v>85</v>
      </c>
      <c r="J6" s="1">
        <v>5.88</v>
      </c>
      <c r="K6" s="1">
        <v>63.83</v>
      </c>
      <c r="L6" s="19"/>
      <c r="M6" s="14"/>
      <c r="N6" s="1"/>
      <c r="O6" s="1"/>
      <c r="P6" s="1"/>
    </row>
    <row r="7" spans="1:16" x14ac:dyDescent="0.2">
      <c r="A7" s="10" t="s">
        <v>86</v>
      </c>
      <c r="B7" s="1">
        <v>1.2893170899999999</v>
      </c>
      <c r="C7" s="1">
        <v>73.189023399999996</v>
      </c>
      <c r="D7" s="19"/>
      <c r="E7" s="10" t="s">
        <v>86</v>
      </c>
      <c r="F7" s="1">
        <v>1.3801329</v>
      </c>
      <c r="G7" s="1">
        <v>101.12900999999999</v>
      </c>
      <c r="H7" s="10"/>
      <c r="I7" s="10" t="s">
        <v>86</v>
      </c>
      <c r="J7" s="1">
        <v>2.64</v>
      </c>
      <c r="K7" s="1">
        <v>49.17</v>
      </c>
      <c r="L7" s="19"/>
      <c r="M7" s="14"/>
      <c r="N7" s="1"/>
      <c r="O7" s="1"/>
      <c r="P7" s="1"/>
    </row>
    <row r="8" spans="1:16" x14ac:dyDescent="0.2">
      <c r="A8" s="10" t="s">
        <v>87</v>
      </c>
      <c r="B8" s="1">
        <v>0.38254463</v>
      </c>
      <c r="C8" s="1">
        <v>22.873700400000001</v>
      </c>
      <c r="D8" s="19"/>
      <c r="E8" s="10" t="s">
        <v>87</v>
      </c>
      <c r="F8" s="1">
        <v>1.5334810000000001</v>
      </c>
      <c r="G8" s="1">
        <v>71.499380400000007</v>
      </c>
      <c r="H8" s="19"/>
      <c r="I8" s="10" t="s">
        <v>87</v>
      </c>
      <c r="J8" s="1">
        <v>1.61</v>
      </c>
      <c r="K8" s="1">
        <v>24.8</v>
      </c>
      <c r="L8" s="19"/>
      <c r="M8" s="14"/>
      <c r="N8" s="1"/>
      <c r="O8" s="1"/>
      <c r="P8" s="1"/>
    </row>
    <row r="9" spans="1:16" x14ac:dyDescent="0.2">
      <c r="A9" s="14"/>
      <c r="B9" s="1"/>
      <c r="C9" s="1"/>
      <c r="D9" s="1"/>
      <c r="E9" s="19"/>
      <c r="F9" s="19"/>
      <c r="G9" s="14"/>
      <c r="H9" s="1"/>
      <c r="I9" s="1"/>
      <c r="J9" s="1"/>
      <c r="K9" s="19"/>
      <c r="L9" s="19"/>
      <c r="M9" s="14"/>
      <c r="N9" s="1"/>
      <c r="O9" s="1"/>
      <c r="P9" s="1"/>
    </row>
    <row r="10" spans="1:16" x14ac:dyDescent="0.2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1:16" x14ac:dyDescent="0.2">
      <c r="A11" s="10" t="s">
        <v>7</v>
      </c>
      <c r="B11" s="9" t="s">
        <v>82</v>
      </c>
      <c r="C11" s="11" t="s">
        <v>83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1:16" x14ac:dyDescent="0.2">
      <c r="A12" s="10" t="s">
        <v>84</v>
      </c>
      <c r="B12" s="1">
        <v>100</v>
      </c>
      <c r="C12" s="1">
        <v>100</v>
      </c>
      <c r="D12" s="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1:16" x14ac:dyDescent="0.2">
      <c r="A13" s="10" t="s">
        <v>85</v>
      </c>
      <c r="B13" s="1">
        <v>2.9738713400000001</v>
      </c>
      <c r="C13" s="1">
        <v>82.485998499999994</v>
      </c>
      <c r="D13" s="21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x14ac:dyDescent="0.2">
      <c r="A14" s="10" t="s">
        <v>86</v>
      </c>
      <c r="B14" s="1">
        <v>1.76981666</v>
      </c>
      <c r="C14" s="1">
        <v>74.496011129999999</v>
      </c>
      <c r="D14" s="21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 x14ac:dyDescent="0.2">
      <c r="A15" s="10" t="s">
        <v>87</v>
      </c>
      <c r="B15" s="1">
        <v>1.17534188</v>
      </c>
      <c r="C15" s="1">
        <v>39.724360269999998</v>
      </c>
      <c r="D15" s="21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spans="1:16" x14ac:dyDescent="0.2">
      <c r="A16" s="14"/>
      <c r="B16" s="21"/>
      <c r="C16" s="21"/>
      <c r="D16" s="21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1:16" x14ac:dyDescent="0.2">
      <c r="A17" s="14"/>
      <c r="B17" s="21"/>
      <c r="C17" s="21"/>
      <c r="D17" s="21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x14ac:dyDescent="0.2">
      <c r="A18" s="10" t="s">
        <v>8</v>
      </c>
      <c r="B18" s="9" t="s">
        <v>82</v>
      </c>
      <c r="C18" s="11" t="s">
        <v>83</v>
      </c>
      <c r="D18" s="21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1:16" x14ac:dyDescent="0.2">
      <c r="A19" s="10" t="s">
        <v>84</v>
      </c>
      <c r="B19" s="1">
        <v>0</v>
      </c>
      <c r="C19" s="1">
        <v>0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1:16" x14ac:dyDescent="0.2">
      <c r="A20" s="10" t="s">
        <v>85</v>
      </c>
      <c r="B20" s="1">
        <v>2.5348751799999998</v>
      </c>
      <c r="C20" s="1">
        <v>17.697318240000001</v>
      </c>
      <c r="D20" s="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6" x14ac:dyDescent="0.2">
      <c r="A21" s="10" t="s">
        <v>86</v>
      </c>
      <c r="B21" s="1">
        <v>0.75496764999999999</v>
      </c>
      <c r="C21" s="1">
        <v>26.004150490000001</v>
      </c>
      <c r="D21" s="21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1:16" x14ac:dyDescent="0.2">
      <c r="A22" s="10" t="s">
        <v>87</v>
      </c>
      <c r="B22" s="1">
        <v>0.68764773000000001</v>
      </c>
      <c r="C22" s="1">
        <v>27.534824969999999</v>
      </c>
      <c r="D22" s="21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</row>
    <row r="23" spans="1:16" x14ac:dyDescent="0.2">
      <c r="A23" s="14"/>
      <c r="B23" s="21"/>
      <c r="C23" s="21"/>
      <c r="D23" s="21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</row>
    <row r="24" spans="1:16" x14ac:dyDescent="0.2">
      <c r="A24" s="14"/>
      <c r="B24" s="21"/>
      <c r="C24" s="21"/>
      <c r="D24" s="21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1:16" x14ac:dyDescent="0.2">
      <c r="A25" s="14"/>
      <c r="B25" s="21"/>
      <c r="C25" s="21"/>
      <c r="D25" s="21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</sheetData>
  <mergeCells count="6">
    <mergeCell ref="B2:D2"/>
    <mergeCell ref="H2:J2"/>
    <mergeCell ref="M2:P2"/>
    <mergeCell ref="B3:C3"/>
    <mergeCell ref="F3:G3"/>
    <mergeCell ref="J3:K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0D2E5-8461-CA4E-9D57-69FD38196498}">
  <dimension ref="A1:P25"/>
  <sheetViews>
    <sheetView workbookViewId="0">
      <selection activeCell="G13" sqref="G13"/>
    </sheetView>
  </sheetViews>
  <sheetFormatPr baseColWidth="10" defaultRowHeight="16" x14ac:dyDescent="0.2"/>
  <cols>
    <col min="1" max="1" width="15.83203125" bestFit="1" customWidth="1"/>
    <col min="3" max="3" width="14" bestFit="1" customWidth="1"/>
    <col min="5" max="5" width="10.83203125" style="29"/>
    <col min="6" max="6" width="9.83203125" bestFit="1" customWidth="1"/>
    <col min="7" max="7" width="13.1640625" bestFit="1" customWidth="1"/>
  </cols>
  <sheetData>
    <row r="1" spans="1:16" x14ac:dyDescent="0.2">
      <c r="A1" s="24" t="s">
        <v>89</v>
      </c>
      <c r="B1" s="19"/>
      <c r="C1" s="19"/>
      <c r="D1" s="19"/>
      <c r="E1" s="38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x14ac:dyDescent="0.2">
      <c r="A2" s="24"/>
      <c r="B2" s="20"/>
      <c r="C2" s="20"/>
      <c r="D2" s="20"/>
      <c r="E2" s="38"/>
      <c r="F2" s="19"/>
      <c r="G2" s="13"/>
      <c r="H2" s="20"/>
      <c r="I2" s="20"/>
      <c r="J2" s="20"/>
      <c r="K2" s="19"/>
      <c r="L2" s="19"/>
      <c r="M2" s="20"/>
      <c r="N2" s="20"/>
      <c r="O2" s="20"/>
      <c r="P2" s="20"/>
    </row>
    <row r="3" spans="1:16" x14ac:dyDescent="0.2">
      <c r="A3" s="19"/>
      <c r="B3" s="20" t="s">
        <v>4</v>
      </c>
      <c r="C3" s="20"/>
      <c r="D3" s="19"/>
      <c r="E3" s="38"/>
      <c r="F3" s="20" t="s">
        <v>5</v>
      </c>
      <c r="G3" s="20"/>
      <c r="H3" s="19"/>
      <c r="I3" s="19"/>
      <c r="J3" s="20"/>
      <c r="K3" s="20"/>
      <c r="L3" s="19"/>
      <c r="M3" s="14"/>
      <c r="N3" s="9"/>
      <c r="O3" s="9"/>
      <c r="P3" s="9"/>
    </row>
    <row r="4" spans="1:16" x14ac:dyDescent="0.2">
      <c r="A4" s="10"/>
      <c r="B4" s="9" t="s">
        <v>0</v>
      </c>
      <c r="C4" s="11" t="s">
        <v>24</v>
      </c>
      <c r="D4" s="19"/>
      <c r="E4" s="10"/>
      <c r="F4" s="9" t="s">
        <v>0</v>
      </c>
      <c r="G4" s="11" t="s">
        <v>24</v>
      </c>
      <c r="H4" s="10"/>
      <c r="I4" s="10"/>
      <c r="J4" s="9"/>
      <c r="K4" s="9"/>
      <c r="L4" s="19"/>
      <c r="M4" s="14"/>
      <c r="N4" s="1"/>
      <c r="O4" s="1"/>
      <c r="P4" s="1"/>
    </row>
    <row r="5" spans="1:16" x14ac:dyDescent="0.2">
      <c r="A5" s="10" t="s">
        <v>10</v>
      </c>
      <c r="B5" s="21">
        <v>11.6</v>
      </c>
      <c r="C5" s="1">
        <v>10.7</v>
      </c>
      <c r="D5" s="19"/>
      <c r="E5" s="10" t="s">
        <v>10</v>
      </c>
      <c r="F5" s="21">
        <v>5.8</v>
      </c>
      <c r="G5" s="1">
        <v>10.199999999999999</v>
      </c>
      <c r="H5" s="10"/>
      <c r="I5" s="10"/>
      <c r="J5" s="1"/>
      <c r="K5" s="1"/>
      <c r="L5" s="19"/>
      <c r="M5" s="14"/>
      <c r="N5" s="1"/>
      <c r="O5" s="1"/>
      <c r="P5" s="1"/>
    </row>
    <row r="6" spans="1:16" x14ac:dyDescent="0.2">
      <c r="A6" s="10" t="s">
        <v>88</v>
      </c>
      <c r="B6" s="1">
        <v>66.2</v>
      </c>
      <c r="C6" s="1">
        <v>40.799999999999997</v>
      </c>
      <c r="D6" s="19"/>
      <c r="E6" s="10" t="s">
        <v>88</v>
      </c>
      <c r="F6" s="1">
        <v>65</v>
      </c>
      <c r="G6" s="1">
        <v>42</v>
      </c>
      <c r="H6" s="10"/>
      <c r="I6" s="10"/>
      <c r="J6" s="1"/>
      <c r="K6" s="1"/>
      <c r="L6" s="19"/>
      <c r="M6" s="14"/>
      <c r="N6" s="1"/>
      <c r="O6" s="1"/>
      <c r="P6" s="1"/>
    </row>
    <row r="7" spans="1:16" x14ac:dyDescent="0.2">
      <c r="A7" s="10"/>
      <c r="B7" s="1"/>
      <c r="C7" s="1"/>
      <c r="D7" s="19"/>
      <c r="E7" s="10"/>
      <c r="F7" s="1"/>
      <c r="G7" s="1"/>
      <c r="H7" s="10"/>
      <c r="I7" s="10"/>
      <c r="J7" s="1"/>
      <c r="K7" s="1"/>
      <c r="L7" s="19"/>
      <c r="M7" s="14"/>
      <c r="N7" s="1"/>
      <c r="O7" s="1"/>
      <c r="P7" s="1"/>
    </row>
    <row r="8" spans="1:16" x14ac:dyDescent="0.2">
      <c r="A8" s="10"/>
      <c r="B8" s="1"/>
      <c r="C8" s="1"/>
      <c r="D8" s="19"/>
      <c r="E8" s="10"/>
      <c r="F8" s="1"/>
      <c r="G8" s="1"/>
      <c r="H8" s="19"/>
      <c r="I8" s="10"/>
      <c r="J8" s="1"/>
      <c r="K8" s="1"/>
      <c r="L8" s="19"/>
      <c r="M8" s="14"/>
      <c r="N8" s="1"/>
      <c r="O8" s="1"/>
      <c r="P8" s="1"/>
    </row>
    <row r="9" spans="1:16" x14ac:dyDescent="0.2">
      <c r="A9" s="10" t="s">
        <v>7</v>
      </c>
      <c r="B9" s="9" t="s">
        <v>0</v>
      </c>
      <c r="C9" s="11" t="s">
        <v>24</v>
      </c>
      <c r="D9" s="1"/>
      <c r="E9" s="38"/>
      <c r="F9" s="19"/>
      <c r="G9" s="14"/>
      <c r="H9" s="1"/>
      <c r="I9" s="1"/>
      <c r="J9" s="1"/>
      <c r="K9" s="19"/>
      <c r="L9" s="19"/>
      <c r="M9" s="14"/>
      <c r="N9" s="1"/>
      <c r="O9" s="1"/>
      <c r="P9" s="1"/>
    </row>
    <row r="10" spans="1:16" x14ac:dyDescent="0.2">
      <c r="A10" s="10" t="s">
        <v>10</v>
      </c>
      <c r="B10" s="21">
        <v>8.6999999999999993</v>
      </c>
      <c r="C10" s="21">
        <v>10.45</v>
      </c>
      <c r="D10" s="19"/>
      <c r="E10" s="38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1:16" x14ac:dyDescent="0.2">
      <c r="A11" s="10" t="s">
        <v>88</v>
      </c>
      <c r="B11" s="21">
        <v>65.599999999999994</v>
      </c>
      <c r="C11" s="21">
        <v>41.4</v>
      </c>
      <c r="D11" s="19"/>
      <c r="E11" s="38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1:16" x14ac:dyDescent="0.2">
      <c r="A12" s="10"/>
      <c r="B12" s="1"/>
      <c r="C12" s="1"/>
      <c r="D12" s="9"/>
      <c r="E12" s="38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1:16" x14ac:dyDescent="0.2">
      <c r="A13" s="10"/>
      <c r="B13" s="1"/>
      <c r="C13" s="1"/>
      <c r="D13" s="21"/>
      <c r="E13" s="3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x14ac:dyDescent="0.2">
      <c r="A14" s="10" t="s">
        <v>8</v>
      </c>
      <c r="B14" s="9" t="s">
        <v>0</v>
      </c>
      <c r="C14" s="11" t="s">
        <v>24</v>
      </c>
      <c r="D14" s="21"/>
      <c r="E14" s="38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1:16" x14ac:dyDescent="0.2">
      <c r="A15" s="10" t="s">
        <v>10</v>
      </c>
      <c r="B15" s="21">
        <v>4.1012190000000004</v>
      </c>
      <c r="C15" s="21">
        <v>0.35355339099999999</v>
      </c>
      <c r="D15" s="21"/>
      <c r="E15" s="38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spans="1:16" x14ac:dyDescent="0.2">
      <c r="A16" s="10" t="s">
        <v>88</v>
      </c>
      <c r="B16" s="21">
        <v>0.84852799999999995</v>
      </c>
      <c r="C16" s="21">
        <v>0.84852813699999996</v>
      </c>
      <c r="D16" s="21"/>
      <c r="E16" s="3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1:16" x14ac:dyDescent="0.2">
      <c r="A17" s="14"/>
      <c r="B17" s="21"/>
      <c r="C17" s="21"/>
      <c r="D17" s="21"/>
      <c r="E17" s="38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x14ac:dyDescent="0.2">
      <c r="A18" s="10"/>
      <c r="B18" s="9"/>
      <c r="C18" s="9"/>
      <c r="D18" s="21"/>
      <c r="E18" s="38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1:16" x14ac:dyDescent="0.2">
      <c r="A19" s="10"/>
      <c r="B19" s="1"/>
      <c r="C19" s="1"/>
      <c r="D19" s="19"/>
      <c r="E19" s="38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1:16" x14ac:dyDescent="0.2">
      <c r="A20" s="10"/>
      <c r="B20" s="1"/>
      <c r="C20" s="1"/>
      <c r="D20" s="9"/>
      <c r="E20" s="38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6" x14ac:dyDescent="0.2">
      <c r="A21" s="10"/>
      <c r="B21" s="1"/>
      <c r="C21" s="1"/>
      <c r="D21" s="21"/>
      <c r="E21" s="38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1:16" x14ac:dyDescent="0.2">
      <c r="A22" s="10"/>
      <c r="B22" s="1"/>
      <c r="C22" s="1"/>
      <c r="D22" s="21"/>
      <c r="E22" s="38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</row>
    <row r="23" spans="1:16" x14ac:dyDescent="0.2">
      <c r="A23" s="14"/>
      <c r="B23" s="21"/>
      <c r="C23" s="21"/>
      <c r="D23" s="21"/>
      <c r="E23" s="38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</row>
    <row r="24" spans="1:16" x14ac:dyDescent="0.2">
      <c r="A24" s="14"/>
      <c r="B24" s="21"/>
      <c r="C24" s="21"/>
      <c r="D24" s="21"/>
      <c r="E24" s="38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</row>
    <row r="25" spans="1:16" x14ac:dyDescent="0.2">
      <c r="A25" s="14"/>
      <c r="B25" s="21"/>
      <c r="C25" s="21"/>
      <c r="D25" s="21"/>
      <c r="E25" s="38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</sheetData>
  <mergeCells count="6">
    <mergeCell ref="B2:D2"/>
    <mergeCell ref="H2:J2"/>
    <mergeCell ref="M2:P2"/>
    <mergeCell ref="B3:C3"/>
    <mergeCell ref="F3:G3"/>
    <mergeCell ref="J3:K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41C1F-E3C7-E741-AC9B-A499FF5A79B8}">
  <dimension ref="A1:N28"/>
  <sheetViews>
    <sheetView workbookViewId="0">
      <selection activeCell="H14" sqref="H14"/>
    </sheetView>
  </sheetViews>
  <sheetFormatPr baseColWidth="10" defaultRowHeight="16" x14ac:dyDescent="0.2"/>
  <cols>
    <col min="1" max="1" width="15.6640625" style="29" bestFit="1" customWidth="1"/>
    <col min="2" max="2" width="11.1640625" bestFit="1" customWidth="1"/>
    <col min="3" max="3" width="13.1640625" bestFit="1" customWidth="1"/>
    <col min="4" max="4" width="16.83203125" bestFit="1" customWidth="1"/>
    <col min="7" max="7" width="9.83203125" bestFit="1" customWidth="1"/>
    <col min="8" max="8" width="13.1640625" bestFit="1" customWidth="1"/>
    <col min="9" max="9" width="16.83203125" bestFit="1" customWidth="1"/>
    <col min="11" max="11" width="15.6640625" bestFit="1" customWidth="1"/>
    <col min="12" max="12" width="9.83203125" bestFit="1" customWidth="1"/>
    <col min="13" max="13" width="13.1640625" bestFit="1" customWidth="1"/>
    <col min="14" max="14" width="16.83203125" bestFit="1" customWidth="1"/>
  </cols>
  <sheetData>
    <row r="1" spans="1:14" x14ac:dyDescent="0.2">
      <c r="A1" s="10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x14ac:dyDescent="0.2">
      <c r="A2" s="3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4" x14ac:dyDescent="0.2">
      <c r="A3" s="38"/>
      <c r="B3" s="20" t="s">
        <v>4</v>
      </c>
      <c r="C3" s="20"/>
      <c r="D3" s="20"/>
      <c r="E3" s="19"/>
      <c r="F3" s="19"/>
      <c r="G3" s="20" t="s">
        <v>5</v>
      </c>
      <c r="H3" s="20"/>
      <c r="I3" s="20"/>
      <c r="J3" s="19"/>
      <c r="K3" s="19"/>
      <c r="L3" s="20" t="s">
        <v>6</v>
      </c>
      <c r="M3" s="20"/>
      <c r="N3" s="20"/>
    </row>
    <row r="4" spans="1:14" x14ac:dyDescent="0.2">
      <c r="A4" s="10"/>
      <c r="B4" s="9" t="s">
        <v>0</v>
      </c>
      <c r="C4" s="11" t="s">
        <v>24</v>
      </c>
      <c r="D4" s="11" t="s">
        <v>27</v>
      </c>
      <c r="E4" s="10"/>
      <c r="F4" s="10"/>
      <c r="G4" s="9" t="s">
        <v>0</v>
      </c>
      <c r="H4" s="11" t="s">
        <v>24</v>
      </c>
      <c r="I4" s="11" t="s">
        <v>27</v>
      </c>
      <c r="J4" s="19"/>
      <c r="K4" s="10"/>
      <c r="L4" s="9" t="s">
        <v>0</v>
      </c>
      <c r="M4" s="11" t="s">
        <v>24</v>
      </c>
      <c r="N4" s="11" t="s">
        <v>27</v>
      </c>
    </row>
    <row r="5" spans="1:14" x14ac:dyDescent="0.2">
      <c r="A5" s="10" t="s">
        <v>84</v>
      </c>
      <c r="B5" s="8">
        <v>100</v>
      </c>
      <c r="C5" s="8">
        <v>100</v>
      </c>
      <c r="D5" s="8">
        <v>100</v>
      </c>
      <c r="E5" s="24"/>
      <c r="F5" s="10" t="s">
        <v>84</v>
      </c>
      <c r="G5" s="8">
        <v>100</v>
      </c>
      <c r="H5" s="8">
        <v>100</v>
      </c>
      <c r="I5" s="8">
        <v>100</v>
      </c>
      <c r="J5" s="19"/>
      <c r="K5" s="10" t="s">
        <v>84</v>
      </c>
      <c r="L5" s="8">
        <v>100</v>
      </c>
      <c r="M5" s="8">
        <v>100</v>
      </c>
      <c r="N5" s="8">
        <v>100</v>
      </c>
    </row>
    <row r="6" spans="1:14" x14ac:dyDescent="0.2">
      <c r="A6" s="10" t="s">
        <v>90</v>
      </c>
      <c r="B6" s="8">
        <v>15.09121</v>
      </c>
      <c r="C6" s="8">
        <v>112.04389999999999</v>
      </c>
      <c r="D6" s="8">
        <v>115.9832</v>
      </c>
      <c r="E6" s="24"/>
      <c r="F6" s="10" t="s">
        <v>90</v>
      </c>
      <c r="G6" s="8">
        <v>10.61093</v>
      </c>
      <c r="H6" s="8">
        <v>100.7277</v>
      </c>
      <c r="I6" s="8">
        <v>105.7102</v>
      </c>
      <c r="J6" s="19"/>
      <c r="K6" s="10" t="s">
        <v>90</v>
      </c>
      <c r="L6" s="8">
        <v>29.03</v>
      </c>
      <c r="M6" s="8">
        <v>78.72</v>
      </c>
      <c r="N6" s="8">
        <v>114.32</v>
      </c>
    </row>
    <row r="7" spans="1:14" x14ac:dyDescent="0.2">
      <c r="A7" s="10" t="s">
        <v>85</v>
      </c>
      <c r="B7" s="8">
        <v>9.2205639999999995</v>
      </c>
      <c r="C7" s="8">
        <v>110.39749999999999</v>
      </c>
      <c r="D7" s="8">
        <v>111.6848</v>
      </c>
      <c r="E7" s="24"/>
      <c r="F7" s="10" t="s">
        <v>85</v>
      </c>
      <c r="G7" s="8">
        <v>4.3323739999999997</v>
      </c>
      <c r="H7" s="8">
        <v>70.770160000000004</v>
      </c>
      <c r="I7" s="8">
        <v>110.7426</v>
      </c>
      <c r="J7" s="19"/>
      <c r="K7" s="10" t="s">
        <v>85</v>
      </c>
      <c r="L7" s="8">
        <v>19.22</v>
      </c>
      <c r="M7" s="8">
        <v>88.55</v>
      </c>
      <c r="N7" s="8">
        <v>106.26</v>
      </c>
    </row>
    <row r="8" spans="1:14" x14ac:dyDescent="0.2">
      <c r="A8" s="10" t="s">
        <v>86</v>
      </c>
      <c r="B8" s="8">
        <v>2.0895519999999999</v>
      </c>
      <c r="C8" s="8">
        <v>71.773949999999999</v>
      </c>
      <c r="D8" s="8">
        <v>108.65860000000001</v>
      </c>
      <c r="E8" s="19"/>
      <c r="F8" s="10" t="s">
        <v>86</v>
      </c>
      <c r="G8" s="8">
        <v>4.6877639999999996</v>
      </c>
      <c r="H8" s="8">
        <v>38.644629999999999</v>
      </c>
      <c r="I8" s="8">
        <v>100.8075</v>
      </c>
      <c r="J8" s="19"/>
      <c r="K8" s="10" t="s">
        <v>86</v>
      </c>
      <c r="L8" s="8">
        <v>12.19</v>
      </c>
      <c r="M8" s="8">
        <v>56.62</v>
      </c>
      <c r="N8" s="8">
        <v>108.32</v>
      </c>
    </row>
    <row r="9" spans="1:14" x14ac:dyDescent="0.2">
      <c r="A9" s="10" t="s">
        <v>87</v>
      </c>
      <c r="B9" s="8">
        <v>1.8242119999999999</v>
      </c>
      <c r="C9" s="8">
        <v>43.978050000000003</v>
      </c>
      <c r="D9" s="8">
        <v>92.73715</v>
      </c>
      <c r="E9" s="19"/>
      <c r="F9" s="10" t="s">
        <v>87</v>
      </c>
      <c r="G9" s="8">
        <v>0.99847699999999995</v>
      </c>
      <c r="H9" s="8">
        <v>26.167369999999998</v>
      </c>
      <c r="I9" s="8">
        <v>85.551550000000006</v>
      </c>
      <c r="J9" s="19"/>
      <c r="K9" s="10" t="s">
        <v>87</v>
      </c>
      <c r="L9" s="8">
        <v>4.07</v>
      </c>
      <c r="M9" s="8">
        <v>25.78</v>
      </c>
      <c r="N9" s="8">
        <v>83.6</v>
      </c>
    </row>
    <row r="10" spans="1:14" x14ac:dyDescent="0.2">
      <c r="A10" s="10" t="s">
        <v>91</v>
      </c>
      <c r="B10" s="8">
        <v>0.97844100000000001</v>
      </c>
      <c r="C10" s="8">
        <v>15.51468</v>
      </c>
      <c r="D10" s="8">
        <v>58.81917</v>
      </c>
      <c r="E10" s="19"/>
      <c r="F10" s="10" t="s">
        <v>91</v>
      </c>
      <c r="G10" s="8">
        <v>1.032324</v>
      </c>
      <c r="H10" s="8">
        <v>3.6537299999999999</v>
      </c>
      <c r="I10" s="8">
        <v>56.049030000000002</v>
      </c>
      <c r="J10" s="19"/>
      <c r="K10" s="10" t="s">
        <v>91</v>
      </c>
      <c r="L10" s="8">
        <v>2.87</v>
      </c>
      <c r="M10" s="8">
        <v>18.72</v>
      </c>
      <c r="N10" s="8">
        <v>66.2</v>
      </c>
    </row>
    <row r="11" spans="1:14" x14ac:dyDescent="0.2">
      <c r="A11" s="38"/>
      <c r="B11" s="34"/>
      <c r="C11" s="34"/>
      <c r="D11" s="34"/>
      <c r="E11" s="19"/>
      <c r="F11" s="19"/>
      <c r="G11" s="19"/>
      <c r="H11" s="19"/>
      <c r="I11" s="19"/>
      <c r="J11" s="19"/>
      <c r="K11" s="19"/>
      <c r="L11" s="19"/>
      <c r="M11" s="19"/>
      <c r="N11" s="19"/>
    </row>
    <row r="12" spans="1:14" x14ac:dyDescent="0.2">
      <c r="A12" s="38"/>
      <c r="B12" s="34"/>
      <c r="C12" s="34"/>
      <c r="D12" s="34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3" spans="1:14" x14ac:dyDescent="0.2">
      <c r="A13" s="10" t="s">
        <v>7</v>
      </c>
      <c r="B13" s="9" t="s">
        <v>0</v>
      </c>
      <c r="C13" s="11" t="s">
        <v>24</v>
      </c>
      <c r="D13" s="11" t="s">
        <v>27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</row>
    <row r="14" spans="1:14" x14ac:dyDescent="0.2">
      <c r="A14" s="10" t="s">
        <v>84</v>
      </c>
      <c r="B14" s="8">
        <v>100</v>
      </c>
      <c r="C14" s="8">
        <v>100</v>
      </c>
      <c r="D14" s="8">
        <v>100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</row>
    <row r="15" spans="1:14" x14ac:dyDescent="0.2">
      <c r="A15" s="10" t="s">
        <v>90</v>
      </c>
      <c r="B15" s="8">
        <v>18.244046699999998</v>
      </c>
      <c r="C15" s="8">
        <v>97.163866670000004</v>
      </c>
      <c r="D15" s="8">
        <v>112.00446669999999</v>
      </c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1:14" x14ac:dyDescent="0.2">
      <c r="A16" s="10" t="s">
        <v>85</v>
      </c>
      <c r="B16" s="8">
        <v>10.9243127</v>
      </c>
      <c r="C16" s="8">
        <v>89.905886670000001</v>
      </c>
      <c r="D16" s="8">
        <v>109.5624667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1:14" x14ac:dyDescent="0.2">
      <c r="A17" s="10" t="s">
        <v>86</v>
      </c>
      <c r="B17" s="8">
        <v>6.3224386700000004</v>
      </c>
      <c r="C17" s="8">
        <v>55.679526670000001</v>
      </c>
      <c r="D17" s="8">
        <v>105.92870000000001</v>
      </c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x14ac:dyDescent="0.2">
      <c r="A18" s="10" t="s">
        <v>87</v>
      </c>
      <c r="B18" s="8">
        <v>2.2975629999999998</v>
      </c>
      <c r="C18" s="8">
        <v>31.97514</v>
      </c>
      <c r="D18" s="8">
        <v>87.296233330000007</v>
      </c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 x14ac:dyDescent="0.2">
      <c r="A19" s="10" t="s">
        <v>91</v>
      </c>
      <c r="B19" s="8">
        <v>1.62692167</v>
      </c>
      <c r="C19" s="8">
        <v>12.62947</v>
      </c>
      <c r="D19" s="8">
        <v>60.356066669999997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14" x14ac:dyDescent="0.2">
      <c r="A20" s="38"/>
      <c r="B20" s="34"/>
      <c r="C20" s="34"/>
      <c r="D20" s="34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1:14" x14ac:dyDescent="0.2">
      <c r="A21" s="38"/>
      <c r="B21" s="34"/>
      <c r="C21" s="34"/>
      <c r="D21" s="34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1:14" x14ac:dyDescent="0.2">
      <c r="A22" s="10" t="s">
        <v>8</v>
      </c>
      <c r="B22" s="9" t="s">
        <v>0</v>
      </c>
      <c r="C22" s="11" t="s">
        <v>24</v>
      </c>
      <c r="D22" s="11" t="s">
        <v>27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 x14ac:dyDescent="0.2">
      <c r="A23" s="10" t="s">
        <v>84</v>
      </c>
      <c r="B23" s="8">
        <v>0</v>
      </c>
      <c r="C23" s="8">
        <v>0</v>
      </c>
      <c r="D23" s="8">
        <v>0</v>
      </c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1:14" x14ac:dyDescent="0.2">
      <c r="A24" s="10" t="s">
        <v>90</v>
      </c>
      <c r="B24" s="8">
        <v>9.6057701000000009</v>
      </c>
      <c r="C24" s="8">
        <v>16.945390490000001</v>
      </c>
      <c r="D24" s="8">
        <v>5.5140641290000003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 x14ac:dyDescent="0.2">
      <c r="A25" s="10" t="s">
        <v>85</v>
      </c>
      <c r="B25" s="8">
        <v>7.5886376699999998</v>
      </c>
      <c r="C25" s="8">
        <v>19.8484342</v>
      </c>
      <c r="D25" s="8">
        <v>2.8985599479999999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</row>
    <row r="26" spans="1:14" x14ac:dyDescent="0.2">
      <c r="A26" s="10" t="s">
        <v>86</v>
      </c>
      <c r="B26" s="8">
        <v>5.2448911699999998</v>
      </c>
      <c r="C26" s="8">
        <v>16.584671490000002</v>
      </c>
      <c r="D26" s="8">
        <v>4.4383194530000001</v>
      </c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27" spans="1:14" x14ac:dyDescent="0.2">
      <c r="A27" s="10" t="s">
        <v>87</v>
      </c>
      <c r="B27" s="8">
        <v>1.58953115</v>
      </c>
      <c r="C27" s="8">
        <v>10.39662927</v>
      </c>
      <c r="D27" s="8">
        <v>4.8119452909999998</v>
      </c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 x14ac:dyDescent="0.2">
      <c r="A28" s="10" t="s">
        <v>91</v>
      </c>
      <c r="B28" s="8">
        <v>1.0768744800000001</v>
      </c>
      <c r="C28" s="8">
        <v>7.9367153459999997</v>
      </c>
      <c r="D28" s="8">
        <v>5.2471026780000001</v>
      </c>
      <c r="E28" s="19"/>
      <c r="F28" s="19"/>
      <c r="G28" s="19"/>
      <c r="H28" s="19"/>
      <c r="I28" s="19"/>
      <c r="J28" s="19"/>
      <c r="K28" s="19"/>
      <c r="L28" s="19"/>
      <c r="M28" s="19"/>
      <c r="N28" s="19"/>
    </row>
  </sheetData>
  <mergeCells count="3">
    <mergeCell ref="B3:D3"/>
    <mergeCell ref="G3:I3"/>
    <mergeCell ref="L3:N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BD6EB-9D5E-454F-8C67-6396E72AC3E3}">
  <dimension ref="A1:O22"/>
  <sheetViews>
    <sheetView workbookViewId="0">
      <selection activeCell="K25" sqref="K25"/>
    </sheetView>
  </sheetViews>
  <sheetFormatPr baseColWidth="10" defaultRowHeight="16" x14ac:dyDescent="0.2"/>
  <cols>
    <col min="1" max="1" width="13" bestFit="1" customWidth="1"/>
    <col min="2" max="2" width="9.6640625" bestFit="1" customWidth="1"/>
    <col min="3" max="3" width="11.1640625" bestFit="1" customWidth="1"/>
    <col min="4" max="4" width="13.1640625" bestFit="1" customWidth="1"/>
    <col min="5" max="5" width="16.83203125" bestFit="1" customWidth="1"/>
    <col min="8" max="8" width="9.83203125" bestFit="1" customWidth="1"/>
    <col min="9" max="9" width="13.1640625" bestFit="1" customWidth="1"/>
    <col min="10" max="10" width="16.83203125" bestFit="1" customWidth="1"/>
    <col min="13" max="13" width="9.83203125" bestFit="1" customWidth="1"/>
    <col min="14" max="14" width="13.1640625" bestFit="1" customWidth="1"/>
    <col min="15" max="15" width="16.83203125" bestFit="1" customWidth="1"/>
  </cols>
  <sheetData>
    <row r="1" spans="1:15" x14ac:dyDescent="0.2">
      <c r="A1" s="24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2">
      <c r="A3" s="19"/>
      <c r="B3" s="19"/>
      <c r="C3" s="20" t="s">
        <v>4</v>
      </c>
      <c r="D3" s="20"/>
      <c r="E3" s="20"/>
      <c r="F3" s="19"/>
      <c r="G3" s="19"/>
      <c r="H3" s="20" t="s">
        <v>5</v>
      </c>
      <c r="I3" s="20"/>
      <c r="J3" s="20"/>
      <c r="K3" s="19"/>
      <c r="L3" s="19"/>
      <c r="M3" s="20" t="s">
        <v>6</v>
      </c>
      <c r="N3" s="20"/>
      <c r="O3" s="20"/>
    </row>
    <row r="4" spans="1:15" x14ac:dyDescent="0.2">
      <c r="A4" s="19"/>
      <c r="B4" s="10"/>
      <c r="C4" s="9" t="s">
        <v>0</v>
      </c>
      <c r="D4" s="11" t="s">
        <v>24</v>
      </c>
      <c r="E4" s="11" t="s">
        <v>27</v>
      </c>
      <c r="F4" s="10"/>
      <c r="G4" s="10"/>
      <c r="H4" s="9" t="s">
        <v>0</v>
      </c>
      <c r="I4" s="11" t="s">
        <v>24</v>
      </c>
      <c r="J4" s="11" t="s">
        <v>27</v>
      </c>
      <c r="K4" s="19"/>
      <c r="L4" s="10"/>
      <c r="M4" s="9" t="s">
        <v>0</v>
      </c>
      <c r="N4" s="11" t="s">
        <v>24</v>
      </c>
      <c r="O4" s="11" t="s">
        <v>27</v>
      </c>
    </row>
    <row r="5" spans="1:15" x14ac:dyDescent="0.2">
      <c r="A5" s="19"/>
      <c r="B5" s="10" t="s">
        <v>92</v>
      </c>
      <c r="C5" s="8">
        <v>100</v>
      </c>
      <c r="D5" s="8">
        <v>100</v>
      </c>
      <c r="E5" s="8">
        <v>100</v>
      </c>
      <c r="F5" s="24"/>
      <c r="G5" s="10" t="s">
        <v>92</v>
      </c>
      <c r="H5" s="8">
        <v>100</v>
      </c>
      <c r="I5" s="8">
        <v>100</v>
      </c>
      <c r="J5" s="8">
        <v>100</v>
      </c>
      <c r="K5" s="19"/>
      <c r="L5" s="10" t="s">
        <v>92</v>
      </c>
      <c r="M5" s="8">
        <v>100</v>
      </c>
      <c r="N5" s="8">
        <v>100</v>
      </c>
      <c r="O5" s="8">
        <v>100</v>
      </c>
    </row>
    <row r="6" spans="1:15" x14ac:dyDescent="0.2">
      <c r="A6" s="19"/>
      <c r="B6" s="10" t="s">
        <v>93</v>
      </c>
      <c r="C6" s="8">
        <v>29.31</v>
      </c>
      <c r="D6" s="8">
        <v>48.94</v>
      </c>
      <c r="E6" s="8">
        <v>24.54</v>
      </c>
      <c r="F6" s="24"/>
      <c r="G6" s="10" t="s">
        <v>93</v>
      </c>
      <c r="H6" s="8">
        <v>41.37</v>
      </c>
      <c r="I6" s="8">
        <v>105</v>
      </c>
      <c r="J6" s="8">
        <v>66.099999999999994</v>
      </c>
      <c r="K6" s="19"/>
      <c r="L6" s="10" t="s">
        <v>93</v>
      </c>
      <c r="M6" s="8">
        <v>57.96</v>
      </c>
      <c r="N6" s="8">
        <v>100.4</v>
      </c>
      <c r="O6" s="8">
        <v>74.680000000000007</v>
      </c>
    </row>
    <row r="7" spans="1:15" x14ac:dyDescent="0.2">
      <c r="A7" s="19"/>
      <c r="B7" s="10" t="s">
        <v>94</v>
      </c>
      <c r="C7" s="8">
        <v>6.6</v>
      </c>
      <c r="D7" s="8">
        <v>37.46</v>
      </c>
      <c r="E7" s="8">
        <v>12.2</v>
      </c>
      <c r="F7" s="24"/>
      <c r="G7" s="10" t="s">
        <v>94</v>
      </c>
      <c r="H7" s="8">
        <v>19.34</v>
      </c>
      <c r="I7" s="8">
        <v>89.78</v>
      </c>
      <c r="J7" s="8">
        <v>27.86</v>
      </c>
      <c r="K7" s="19"/>
      <c r="L7" s="10" t="s">
        <v>94</v>
      </c>
      <c r="M7" s="8">
        <v>46.4</v>
      </c>
      <c r="N7" s="8">
        <v>91.7</v>
      </c>
      <c r="O7" s="8">
        <v>39.28</v>
      </c>
    </row>
    <row r="8" spans="1:15" x14ac:dyDescent="0.2">
      <c r="A8" s="19"/>
      <c r="B8" s="10" t="s">
        <v>95</v>
      </c>
      <c r="C8" s="8">
        <v>2.63</v>
      </c>
      <c r="D8" s="8">
        <v>25.83</v>
      </c>
      <c r="E8" s="8">
        <v>4.9000000000000004</v>
      </c>
      <c r="F8" s="19"/>
      <c r="G8" s="10" t="s">
        <v>95</v>
      </c>
      <c r="H8" s="8">
        <v>9.92</v>
      </c>
      <c r="I8" s="8">
        <v>54.44</v>
      </c>
      <c r="J8" s="8">
        <v>12.39</v>
      </c>
      <c r="K8" s="19"/>
      <c r="L8" s="10" t="s">
        <v>95</v>
      </c>
      <c r="M8" s="8">
        <v>14.86</v>
      </c>
      <c r="N8" s="8">
        <v>84.9</v>
      </c>
      <c r="O8" s="8">
        <v>19.93</v>
      </c>
    </row>
    <row r="9" spans="1:15" x14ac:dyDescent="0.2">
      <c r="A9" s="19"/>
      <c r="B9" s="19"/>
      <c r="C9" s="34"/>
      <c r="D9" s="34"/>
      <c r="E9" s="34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spans="1:15" x14ac:dyDescent="0.2">
      <c r="A10" s="19"/>
      <c r="B10" s="19"/>
      <c r="C10" s="34"/>
      <c r="D10" s="34"/>
      <c r="E10" s="34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x14ac:dyDescent="0.2">
      <c r="A11" s="19"/>
      <c r="B11" s="10" t="s">
        <v>7</v>
      </c>
      <c r="C11" s="9" t="s">
        <v>0</v>
      </c>
      <c r="D11" s="11" t="s">
        <v>24</v>
      </c>
      <c r="E11" s="11" t="s">
        <v>27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spans="1:15" x14ac:dyDescent="0.2">
      <c r="A12" s="19"/>
      <c r="B12" s="10" t="s">
        <v>92</v>
      </c>
      <c r="C12" s="8">
        <v>100</v>
      </c>
      <c r="D12" s="8">
        <v>100</v>
      </c>
      <c r="E12" s="8">
        <v>100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</row>
    <row r="13" spans="1:15" x14ac:dyDescent="0.2">
      <c r="A13" s="19"/>
      <c r="B13" s="10" t="s">
        <v>93</v>
      </c>
      <c r="C13" s="8">
        <v>42.88</v>
      </c>
      <c r="D13" s="8">
        <v>84.78</v>
      </c>
      <c r="E13" s="8">
        <v>55.106666670000003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5" x14ac:dyDescent="0.2">
      <c r="A14" s="19"/>
      <c r="B14" s="10" t="s">
        <v>94</v>
      </c>
      <c r="C14" s="8">
        <v>24.113333300000001</v>
      </c>
      <c r="D14" s="8">
        <v>72.98</v>
      </c>
      <c r="E14" s="8">
        <v>26.446666669999999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5" x14ac:dyDescent="0.2">
      <c r="A15" s="19"/>
      <c r="B15" s="10" t="s">
        <v>95</v>
      </c>
      <c r="C15" s="8">
        <v>9.1366666700000003</v>
      </c>
      <c r="D15" s="8">
        <v>55.056666669999998</v>
      </c>
      <c r="E15" s="8">
        <v>12.40666667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</row>
    <row r="16" spans="1:15" x14ac:dyDescent="0.2">
      <c r="A16" s="19"/>
      <c r="B16" s="19"/>
      <c r="C16" s="34"/>
      <c r="D16" s="34"/>
      <c r="E16" s="34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x14ac:dyDescent="0.2">
      <c r="A17" s="19"/>
      <c r="B17" s="19"/>
      <c r="C17" s="34"/>
      <c r="D17" s="34"/>
      <c r="E17" s="34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15" x14ac:dyDescent="0.2">
      <c r="A18" s="19"/>
      <c r="B18" s="10" t="s">
        <v>8</v>
      </c>
      <c r="C18" s="9" t="s">
        <v>0</v>
      </c>
      <c r="D18" s="11" t="s">
        <v>24</v>
      </c>
      <c r="E18" s="11" t="s">
        <v>27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 x14ac:dyDescent="0.2">
      <c r="A19" s="19"/>
      <c r="B19" s="10" t="s">
        <v>92</v>
      </c>
      <c r="C19" s="8">
        <v>0</v>
      </c>
      <c r="D19" s="8">
        <v>0</v>
      </c>
      <c r="E19" s="8">
        <v>0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x14ac:dyDescent="0.2">
      <c r="A20" s="19"/>
      <c r="B20" s="10" t="s">
        <v>93</v>
      </c>
      <c r="C20" s="8">
        <v>14.384564599999999</v>
      </c>
      <c r="D20" s="8">
        <v>31.12345097</v>
      </c>
      <c r="E20" s="8">
        <v>26.816877770000001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</row>
    <row r="21" spans="1:15" x14ac:dyDescent="0.2">
      <c r="A21" s="19"/>
      <c r="B21" s="10" t="s">
        <v>94</v>
      </c>
      <c r="C21" s="8">
        <v>20.324825499999999</v>
      </c>
      <c r="D21" s="8">
        <v>30.776198600000001</v>
      </c>
      <c r="E21" s="8">
        <v>13.59520994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</row>
    <row r="22" spans="1:15" x14ac:dyDescent="0.2">
      <c r="A22" s="19"/>
      <c r="B22" s="10" t="s">
        <v>95</v>
      </c>
      <c r="C22" s="8">
        <v>6.1525143900000003</v>
      </c>
      <c r="D22" s="8">
        <v>29.53982792</v>
      </c>
      <c r="E22" s="8">
        <v>7.5150138609999999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</row>
  </sheetData>
  <mergeCells count="3">
    <mergeCell ref="C3:E3"/>
    <mergeCell ref="H3:J3"/>
    <mergeCell ref="M3:O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CD573-0500-8B4B-B706-E19A188CDEF8}">
  <dimension ref="A1:M412"/>
  <sheetViews>
    <sheetView workbookViewId="0">
      <selection activeCell="A5" sqref="A5"/>
    </sheetView>
  </sheetViews>
  <sheetFormatPr baseColWidth="10" defaultRowHeight="16" x14ac:dyDescent="0.2"/>
  <cols>
    <col min="1" max="1" width="12.33203125" bestFit="1" customWidth="1"/>
    <col min="3" max="3" width="9.83203125" bestFit="1" customWidth="1"/>
    <col min="4" max="4" width="19.5" bestFit="1" customWidth="1"/>
    <col min="5" max="5" width="13.1640625" bestFit="1" customWidth="1"/>
    <col min="6" max="6" width="12.83203125" bestFit="1" customWidth="1"/>
    <col min="10" max="10" width="9.83203125" bestFit="1" customWidth="1"/>
    <col min="11" max="11" width="19.5" bestFit="1" customWidth="1"/>
    <col min="12" max="12" width="13.1640625" bestFit="1" customWidth="1"/>
    <col min="13" max="13" width="12.83203125" bestFit="1" customWidth="1"/>
  </cols>
  <sheetData>
    <row r="1" spans="1:13" x14ac:dyDescent="0.2">
      <c r="A1" s="10" t="s">
        <v>96</v>
      </c>
      <c r="B1" s="19"/>
      <c r="C1" s="9"/>
      <c r="D1" s="9"/>
      <c r="E1" s="9"/>
      <c r="F1" s="9"/>
      <c r="G1" s="19"/>
      <c r="H1" s="19"/>
      <c r="I1" s="19"/>
      <c r="J1" s="9"/>
      <c r="K1" s="9"/>
      <c r="L1" s="9"/>
      <c r="M1" s="9"/>
    </row>
    <row r="2" spans="1:13" x14ac:dyDescent="0.2">
      <c r="A2" s="19"/>
      <c r="B2" s="19"/>
      <c r="C2" s="9"/>
      <c r="D2" s="9"/>
      <c r="E2" s="9"/>
      <c r="F2" s="9"/>
      <c r="G2" s="19"/>
      <c r="H2" s="19"/>
      <c r="I2" s="19"/>
      <c r="J2" s="9"/>
      <c r="K2" s="9"/>
      <c r="L2" s="9"/>
      <c r="M2" s="9"/>
    </row>
    <row r="3" spans="1:13" x14ac:dyDescent="0.2">
      <c r="A3" s="19"/>
      <c r="B3" s="19"/>
      <c r="C3" s="9"/>
      <c r="D3" s="9"/>
      <c r="E3" s="9"/>
      <c r="F3" s="9"/>
      <c r="G3" s="19"/>
      <c r="H3" s="19"/>
      <c r="I3" s="19"/>
      <c r="J3" s="9"/>
      <c r="K3" s="9"/>
      <c r="L3" s="9"/>
      <c r="M3" s="9"/>
    </row>
    <row r="4" spans="1:13" x14ac:dyDescent="0.2">
      <c r="A4" s="19"/>
      <c r="B4" s="19"/>
      <c r="C4" s="9" t="s">
        <v>0</v>
      </c>
      <c r="D4" s="11" t="s">
        <v>97</v>
      </c>
      <c r="E4" s="11" t="s">
        <v>24</v>
      </c>
      <c r="F4" s="11" t="s">
        <v>98</v>
      </c>
      <c r="G4" s="19"/>
      <c r="H4" s="19"/>
      <c r="I4" s="21"/>
      <c r="J4" s="9" t="s">
        <v>0</v>
      </c>
      <c r="K4" s="11" t="s">
        <v>97</v>
      </c>
      <c r="L4" s="11" t="s">
        <v>24</v>
      </c>
      <c r="M4" s="11" t="s">
        <v>98</v>
      </c>
    </row>
    <row r="5" spans="1:13" x14ac:dyDescent="0.2">
      <c r="A5" s="19"/>
      <c r="B5" s="19"/>
      <c r="C5" s="8">
        <v>34.799999999999997</v>
      </c>
      <c r="D5" s="8">
        <v>23.2</v>
      </c>
      <c r="E5" s="8">
        <v>22.4</v>
      </c>
      <c r="F5" s="8">
        <v>23.4</v>
      </c>
      <c r="G5" s="19"/>
      <c r="H5" s="19"/>
      <c r="I5" s="10" t="s">
        <v>25</v>
      </c>
      <c r="J5" s="9">
        <v>17.600000000000001</v>
      </c>
      <c r="K5" s="9">
        <v>19.100000000000001</v>
      </c>
      <c r="L5" s="9">
        <v>18.100000000000001</v>
      </c>
      <c r="M5" s="9">
        <v>10.1</v>
      </c>
    </row>
    <row r="6" spans="1:13" x14ac:dyDescent="0.2">
      <c r="A6" s="19"/>
      <c r="B6" s="19"/>
      <c r="C6" s="8">
        <v>20.7</v>
      </c>
      <c r="D6" s="8">
        <v>19</v>
      </c>
      <c r="E6" s="8">
        <v>19.899999999999999</v>
      </c>
      <c r="F6" s="8">
        <v>13.7</v>
      </c>
      <c r="G6" s="19"/>
      <c r="H6" s="19"/>
      <c r="I6" s="19"/>
      <c r="J6" s="9"/>
      <c r="K6" s="9"/>
      <c r="L6" s="9"/>
      <c r="M6" s="9"/>
    </row>
    <row r="7" spans="1:13" x14ac:dyDescent="0.2">
      <c r="A7" s="19"/>
      <c r="B7" s="19"/>
      <c r="C7" s="8">
        <v>20.2</v>
      </c>
      <c r="D7" s="8">
        <v>18.2</v>
      </c>
      <c r="E7" s="8">
        <v>21.6</v>
      </c>
      <c r="F7" s="8">
        <v>11.6</v>
      </c>
      <c r="G7" s="19"/>
      <c r="H7" s="19"/>
      <c r="I7" s="19"/>
      <c r="J7" s="9"/>
      <c r="K7" s="9"/>
      <c r="L7" s="9"/>
      <c r="M7" s="9"/>
    </row>
    <row r="8" spans="1:13" x14ac:dyDescent="0.2">
      <c r="A8" s="19"/>
      <c r="B8" s="19"/>
      <c r="C8" s="8">
        <v>18.5</v>
      </c>
      <c r="D8" s="8">
        <v>14.4</v>
      </c>
      <c r="E8" s="8">
        <v>18.7</v>
      </c>
      <c r="F8" s="8">
        <v>15.2</v>
      </c>
      <c r="G8" s="19"/>
      <c r="H8" s="19"/>
      <c r="I8" s="19"/>
      <c r="J8" s="9"/>
      <c r="K8" s="9"/>
      <c r="L8" s="9"/>
      <c r="M8" s="9"/>
    </row>
    <row r="9" spans="1:13" x14ac:dyDescent="0.2">
      <c r="A9" s="19"/>
      <c r="B9" s="19"/>
      <c r="C9" s="8">
        <v>20.5</v>
      </c>
      <c r="D9" s="8">
        <v>7.7</v>
      </c>
      <c r="E9" s="8">
        <v>21</v>
      </c>
      <c r="F9" s="8">
        <v>8.5</v>
      </c>
      <c r="G9" s="19"/>
      <c r="H9" s="19"/>
      <c r="I9" s="19"/>
      <c r="J9" s="9"/>
      <c r="K9" s="9"/>
      <c r="L9" s="9"/>
      <c r="M9" s="9"/>
    </row>
    <row r="10" spans="1:13" x14ac:dyDescent="0.2">
      <c r="A10" s="19"/>
      <c r="B10" s="19"/>
      <c r="C10" s="8">
        <v>23.3</v>
      </c>
      <c r="D10" s="8">
        <v>11.6</v>
      </c>
      <c r="E10" s="8">
        <v>15.4</v>
      </c>
      <c r="F10" s="8">
        <v>12.1</v>
      </c>
      <c r="G10" s="19"/>
      <c r="H10" s="19"/>
      <c r="I10" s="19"/>
      <c r="J10" s="9"/>
      <c r="K10" s="9"/>
      <c r="L10" s="9"/>
      <c r="M10" s="9"/>
    </row>
    <row r="11" spans="1:13" x14ac:dyDescent="0.2">
      <c r="A11" s="19"/>
      <c r="B11" s="19"/>
      <c r="C11" s="8">
        <v>19.2</v>
      </c>
      <c r="D11" s="8">
        <v>19.7</v>
      </c>
      <c r="E11" s="8">
        <v>19.5</v>
      </c>
      <c r="F11" s="8">
        <v>16.5</v>
      </c>
      <c r="G11" s="19"/>
      <c r="H11" s="19"/>
      <c r="I11" s="19"/>
      <c r="J11" s="9"/>
      <c r="K11" s="9"/>
      <c r="L11" s="9"/>
      <c r="M11" s="9"/>
    </row>
    <row r="12" spans="1:13" x14ac:dyDescent="0.2">
      <c r="A12" s="19"/>
      <c r="B12" s="19"/>
      <c r="C12" s="8">
        <v>19.3</v>
      </c>
      <c r="D12" s="8">
        <v>18.899999999999999</v>
      </c>
      <c r="E12" s="8">
        <v>20.9</v>
      </c>
      <c r="F12" s="8">
        <v>11.4</v>
      </c>
      <c r="G12" s="19"/>
      <c r="H12" s="19"/>
      <c r="I12" s="19"/>
      <c r="J12" s="9"/>
      <c r="K12" s="9"/>
      <c r="L12" s="9"/>
      <c r="M12" s="9"/>
    </row>
    <row r="13" spans="1:13" x14ac:dyDescent="0.2">
      <c r="A13" s="19"/>
      <c r="B13" s="19"/>
      <c r="C13" s="8">
        <v>17.100000000000001</v>
      </c>
      <c r="D13" s="8">
        <v>13</v>
      </c>
      <c r="E13" s="8">
        <v>21.5</v>
      </c>
      <c r="F13" s="8">
        <v>10.1</v>
      </c>
      <c r="G13" s="19"/>
      <c r="H13" s="19"/>
      <c r="I13" s="19"/>
      <c r="J13" s="9"/>
      <c r="K13" s="9"/>
      <c r="L13" s="9"/>
      <c r="M13" s="9"/>
    </row>
    <row r="14" spans="1:13" x14ac:dyDescent="0.2">
      <c r="A14" s="19"/>
      <c r="B14" s="19"/>
      <c r="C14" s="8">
        <v>16.5</v>
      </c>
      <c r="D14" s="8">
        <v>22.9</v>
      </c>
      <c r="E14" s="8">
        <v>17.2</v>
      </c>
      <c r="F14" s="8">
        <v>11.7</v>
      </c>
      <c r="G14" s="19"/>
      <c r="H14" s="19"/>
      <c r="I14" s="19"/>
      <c r="J14" s="9"/>
      <c r="K14" s="9"/>
      <c r="L14" s="9"/>
      <c r="M14" s="9"/>
    </row>
    <row r="15" spans="1:13" x14ac:dyDescent="0.2">
      <c r="A15" s="19"/>
      <c r="B15" s="19"/>
      <c r="C15" s="8">
        <v>20</v>
      </c>
      <c r="D15" s="8">
        <v>24.4</v>
      </c>
      <c r="E15" s="8">
        <v>19</v>
      </c>
      <c r="F15" s="8">
        <v>6.6</v>
      </c>
      <c r="G15" s="19"/>
      <c r="H15" s="19"/>
      <c r="I15" s="19"/>
      <c r="J15" s="9"/>
      <c r="K15" s="9"/>
      <c r="L15" s="9"/>
      <c r="M15" s="9"/>
    </row>
    <row r="16" spans="1:13" x14ac:dyDescent="0.2">
      <c r="A16" s="19"/>
      <c r="B16" s="19"/>
      <c r="C16" s="8">
        <v>36.6</v>
      </c>
      <c r="D16" s="8">
        <v>20.399999999999999</v>
      </c>
      <c r="E16" s="8">
        <v>13.3</v>
      </c>
      <c r="F16" s="8">
        <v>7.5</v>
      </c>
      <c r="G16" s="19"/>
      <c r="H16" s="19"/>
      <c r="I16" s="19"/>
      <c r="J16" s="9"/>
      <c r="K16" s="9"/>
      <c r="L16" s="9"/>
      <c r="M16" s="9"/>
    </row>
    <row r="17" spans="1:13" x14ac:dyDescent="0.2">
      <c r="A17" s="19"/>
      <c r="B17" s="19"/>
      <c r="C17" s="8">
        <v>16.899999999999999</v>
      </c>
      <c r="D17" s="8">
        <v>21.4</v>
      </c>
      <c r="E17" s="8">
        <v>15.4</v>
      </c>
      <c r="F17" s="8">
        <v>7.2</v>
      </c>
      <c r="G17" s="19"/>
      <c r="H17" s="19"/>
      <c r="I17" s="19"/>
      <c r="J17" s="9"/>
      <c r="K17" s="9"/>
      <c r="L17" s="9"/>
      <c r="M17" s="9"/>
    </row>
    <row r="18" spans="1:13" x14ac:dyDescent="0.2">
      <c r="A18" s="19"/>
      <c r="B18" s="19"/>
      <c r="C18" s="8">
        <v>12.8</v>
      </c>
      <c r="D18" s="8">
        <v>21</v>
      </c>
      <c r="E18" s="8">
        <v>14.6</v>
      </c>
      <c r="F18" s="8">
        <v>5.4</v>
      </c>
      <c r="G18" s="19"/>
      <c r="H18" s="19"/>
      <c r="I18" s="19"/>
      <c r="J18" s="9"/>
      <c r="K18" s="9"/>
      <c r="L18" s="9"/>
      <c r="M18" s="9"/>
    </row>
    <row r="19" spans="1:13" x14ac:dyDescent="0.2">
      <c r="A19" s="19"/>
      <c r="B19" s="19"/>
      <c r="C19" s="8">
        <v>17.2</v>
      </c>
      <c r="D19" s="8">
        <v>15.5</v>
      </c>
      <c r="E19" s="8">
        <v>15.8</v>
      </c>
      <c r="F19" s="8">
        <v>6.9</v>
      </c>
      <c r="G19" s="19"/>
      <c r="H19" s="19"/>
      <c r="I19" s="19"/>
      <c r="J19" s="9"/>
      <c r="K19" s="9"/>
      <c r="L19" s="9"/>
      <c r="M19" s="9"/>
    </row>
    <row r="20" spans="1:13" x14ac:dyDescent="0.2">
      <c r="A20" s="19"/>
      <c r="B20" s="19"/>
      <c r="C20" s="8">
        <v>18.8</v>
      </c>
      <c r="D20" s="8">
        <v>17</v>
      </c>
      <c r="E20" s="8">
        <v>13</v>
      </c>
      <c r="F20" s="8">
        <v>5</v>
      </c>
      <c r="G20" s="19"/>
      <c r="H20" s="19"/>
      <c r="I20" s="19"/>
      <c r="J20" s="9"/>
      <c r="K20" s="9"/>
      <c r="L20" s="9"/>
      <c r="M20" s="9"/>
    </row>
    <row r="21" spans="1:13" x14ac:dyDescent="0.2">
      <c r="A21" s="19"/>
      <c r="B21" s="19"/>
      <c r="C21" s="8">
        <v>21.2</v>
      </c>
      <c r="D21" s="8">
        <v>20.7</v>
      </c>
      <c r="E21" s="8">
        <v>11.8</v>
      </c>
      <c r="F21" s="8">
        <v>7.4</v>
      </c>
      <c r="G21" s="19"/>
      <c r="H21" s="19"/>
      <c r="I21" s="19"/>
      <c r="J21" s="9"/>
      <c r="K21" s="9"/>
      <c r="L21" s="9"/>
      <c r="M21" s="9"/>
    </row>
    <row r="22" spans="1:13" x14ac:dyDescent="0.2">
      <c r="A22" s="19"/>
      <c r="B22" s="19"/>
      <c r="C22" s="8">
        <v>21.7</v>
      </c>
      <c r="D22" s="8">
        <v>22</v>
      </c>
      <c r="E22" s="8">
        <v>14</v>
      </c>
      <c r="F22" s="8">
        <v>8.6999999999999993</v>
      </c>
      <c r="G22" s="19"/>
      <c r="H22" s="19"/>
      <c r="I22" s="19"/>
      <c r="J22" s="9"/>
      <c r="K22" s="9"/>
      <c r="L22" s="9"/>
      <c r="M22" s="9"/>
    </row>
    <row r="23" spans="1:13" x14ac:dyDescent="0.2">
      <c r="A23" s="19"/>
      <c r="B23" s="19"/>
      <c r="C23" s="8">
        <v>17.8</v>
      </c>
      <c r="D23" s="8">
        <v>15.2</v>
      </c>
      <c r="E23" s="8">
        <v>24</v>
      </c>
      <c r="F23" s="8">
        <v>9</v>
      </c>
      <c r="G23" s="19"/>
      <c r="H23" s="19"/>
      <c r="I23" s="19"/>
      <c r="J23" s="9"/>
      <c r="K23" s="9"/>
      <c r="L23" s="9"/>
      <c r="M23" s="9"/>
    </row>
    <row r="24" spans="1:13" x14ac:dyDescent="0.2">
      <c r="A24" s="19"/>
      <c r="B24" s="19"/>
      <c r="C24" s="8">
        <v>20.3</v>
      </c>
      <c r="D24" s="8">
        <v>22.8</v>
      </c>
      <c r="E24" s="8">
        <v>18.5</v>
      </c>
      <c r="F24" s="8">
        <v>12.1</v>
      </c>
      <c r="G24" s="19"/>
      <c r="H24" s="19"/>
      <c r="I24" s="19"/>
      <c r="J24" s="9"/>
      <c r="K24" s="9"/>
      <c r="L24" s="9"/>
      <c r="M24" s="9"/>
    </row>
    <row r="25" spans="1:13" x14ac:dyDescent="0.2">
      <c r="A25" s="19"/>
      <c r="B25" s="19"/>
      <c r="C25" s="8">
        <v>12.6</v>
      </c>
      <c r="D25" s="8">
        <v>18.3</v>
      </c>
      <c r="E25" s="8">
        <v>16.600000000000001</v>
      </c>
      <c r="F25" s="8">
        <v>3.9</v>
      </c>
      <c r="G25" s="19"/>
      <c r="H25" s="19"/>
      <c r="I25" s="19"/>
      <c r="J25" s="9"/>
      <c r="K25" s="9"/>
      <c r="L25" s="9"/>
      <c r="M25" s="9"/>
    </row>
    <row r="26" spans="1:13" x14ac:dyDescent="0.2">
      <c r="A26" s="19"/>
      <c r="B26" s="19"/>
      <c r="C26" s="8">
        <v>25.3</v>
      </c>
      <c r="D26" s="8">
        <v>19.8</v>
      </c>
      <c r="E26" s="8">
        <v>15.3</v>
      </c>
      <c r="F26" s="8">
        <v>2.6</v>
      </c>
      <c r="G26" s="19"/>
      <c r="H26" s="19"/>
      <c r="I26" s="19"/>
      <c r="J26" s="9"/>
      <c r="K26" s="9"/>
      <c r="L26" s="9"/>
      <c r="M26" s="9"/>
    </row>
    <row r="27" spans="1:13" x14ac:dyDescent="0.2">
      <c r="A27" s="19"/>
      <c r="B27" s="19"/>
      <c r="C27" s="8">
        <v>12.9</v>
      </c>
      <c r="D27" s="8">
        <v>11.3</v>
      </c>
      <c r="E27" s="8">
        <v>15.3</v>
      </c>
      <c r="F27" s="8">
        <v>15.9</v>
      </c>
      <c r="G27" s="19"/>
      <c r="H27" s="19"/>
      <c r="I27" s="19"/>
      <c r="J27" s="9"/>
      <c r="K27" s="9"/>
      <c r="L27" s="9"/>
      <c r="M27" s="9"/>
    </row>
    <row r="28" spans="1:13" x14ac:dyDescent="0.2">
      <c r="A28" s="19"/>
      <c r="B28" s="19"/>
      <c r="C28" s="8">
        <v>9.4</v>
      </c>
      <c r="D28" s="8">
        <v>20.9</v>
      </c>
      <c r="E28" s="8">
        <v>22.9</v>
      </c>
      <c r="F28" s="8">
        <v>8.8000000000000007</v>
      </c>
      <c r="G28" s="19"/>
      <c r="H28" s="19"/>
      <c r="I28" s="19"/>
      <c r="J28" s="9"/>
      <c r="K28" s="9"/>
      <c r="L28" s="9"/>
      <c r="M28" s="9"/>
    </row>
    <row r="29" spans="1:13" x14ac:dyDescent="0.2">
      <c r="A29" s="19"/>
      <c r="B29" s="19"/>
      <c r="C29" s="8">
        <v>11.2</v>
      </c>
      <c r="D29" s="8">
        <v>23.3</v>
      </c>
      <c r="E29" s="8">
        <v>12.3</v>
      </c>
      <c r="F29" s="8">
        <v>10.199999999999999</v>
      </c>
      <c r="G29" s="19"/>
      <c r="H29" s="19"/>
      <c r="I29" s="19"/>
      <c r="J29" s="9"/>
      <c r="K29" s="9"/>
      <c r="L29" s="9"/>
      <c r="M29" s="9"/>
    </row>
    <row r="30" spans="1:13" x14ac:dyDescent="0.2">
      <c r="A30" s="19"/>
      <c r="B30" s="19"/>
      <c r="C30" s="8">
        <v>11.3</v>
      </c>
      <c r="D30" s="8">
        <v>16</v>
      </c>
      <c r="E30" s="8">
        <v>13.7</v>
      </c>
      <c r="F30" s="8">
        <v>8.8000000000000007</v>
      </c>
      <c r="G30" s="19"/>
      <c r="H30" s="19"/>
      <c r="I30" s="19"/>
      <c r="J30" s="9"/>
      <c r="K30" s="9"/>
      <c r="L30" s="9"/>
      <c r="M30" s="9"/>
    </row>
    <row r="31" spans="1:13" x14ac:dyDescent="0.2">
      <c r="A31" s="19"/>
      <c r="B31" s="19"/>
      <c r="C31" s="8">
        <v>26.4</v>
      </c>
      <c r="D31" s="8">
        <v>18.399999999999999</v>
      </c>
      <c r="E31" s="8">
        <v>13.4</v>
      </c>
      <c r="F31" s="8">
        <v>8.1</v>
      </c>
      <c r="G31" s="19"/>
      <c r="H31" s="19"/>
      <c r="I31" s="19"/>
      <c r="J31" s="9"/>
      <c r="K31" s="9"/>
      <c r="L31" s="9"/>
      <c r="M31" s="9"/>
    </row>
    <row r="32" spans="1:13" x14ac:dyDescent="0.2">
      <c r="A32" s="19"/>
      <c r="B32" s="19"/>
      <c r="C32" s="8">
        <v>13.4</v>
      </c>
      <c r="D32" s="8">
        <v>8</v>
      </c>
      <c r="E32" s="8">
        <v>17.2</v>
      </c>
      <c r="F32" s="8">
        <v>6.9</v>
      </c>
      <c r="G32" s="19"/>
      <c r="H32" s="19"/>
      <c r="I32" s="19"/>
      <c r="J32" s="9"/>
      <c r="K32" s="9"/>
      <c r="L32" s="9"/>
      <c r="M32" s="9"/>
    </row>
    <row r="33" spans="1:13" x14ac:dyDescent="0.2">
      <c r="A33" s="19"/>
      <c r="B33" s="19"/>
      <c r="C33" s="8">
        <v>13</v>
      </c>
      <c r="D33" s="8">
        <v>21.3</v>
      </c>
      <c r="E33" s="8">
        <v>16.3</v>
      </c>
      <c r="F33" s="8">
        <v>6.9</v>
      </c>
      <c r="G33" s="19"/>
      <c r="H33" s="19"/>
      <c r="I33" s="19"/>
      <c r="J33" s="9"/>
      <c r="K33" s="9"/>
      <c r="L33" s="9"/>
      <c r="M33" s="9"/>
    </row>
    <row r="34" spans="1:13" x14ac:dyDescent="0.2">
      <c r="A34" s="19"/>
      <c r="B34" s="19"/>
      <c r="C34" s="8">
        <v>14.3</v>
      </c>
      <c r="D34" s="8">
        <v>23.1</v>
      </c>
      <c r="E34" s="8">
        <v>18.399999999999999</v>
      </c>
      <c r="F34" s="8">
        <v>7</v>
      </c>
      <c r="G34" s="19"/>
      <c r="H34" s="19"/>
      <c r="I34" s="19"/>
      <c r="J34" s="9"/>
      <c r="K34" s="9"/>
      <c r="L34" s="9"/>
      <c r="M34" s="9"/>
    </row>
    <row r="35" spans="1:13" x14ac:dyDescent="0.2">
      <c r="A35" s="19"/>
      <c r="B35" s="19"/>
      <c r="C35" s="8">
        <v>9.1999999999999993</v>
      </c>
      <c r="D35" s="8">
        <v>25</v>
      </c>
      <c r="E35" s="8">
        <v>15.9</v>
      </c>
      <c r="F35" s="8">
        <v>10.199999999999999</v>
      </c>
      <c r="G35" s="19"/>
      <c r="H35" s="19"/>
      <c r="I35" s="19"/>
      <c r="J35" s="9"/>
      <c r="K35" s="9"/>
      <c r="L35" s="9"/>
      <c r="M35" s="9"/>
    </row>
    <row r="36" spans="1:13" x14ac:dyDescent="0.2">
      <c r="A36" s="19"/>
      <c r="B36" s="19"/>
      <c r="C36" s="8">
        <v>20.5</v>
      </c>
      <c r="D36" s="8">
        <v>19.899999999999999</v>
      </c>
      <c r="E36" s="8">
        <v>16.7</v>
      </c>
      <c r="F36" s="8">
        <v>6.2</v>
      </c>
      <c r="G36" s="19"/>
      <c r="H36" s="19"/>
      <c r="I36" s="19"/>
      <c r="J36" s="9"/>
      <c r="K36" s="9"/>
      <c r="L36" s="9"/>
      <c r="M36" s="9"/>
    </row>
    <row r="37" spans="1:13" x14ac:dyDescent="0.2">
      <c r="A37" s="19"/>
      <c r="B37" s="19"/>
      <c r="C37" s="8">
        <v>15.7</v>
      </c>
      <c r="D37" s="8">
        <v>23</v>
      </c>
      <c r="E37" s="8">
        <v>14.8</v>
      </c>
      <c r="F37" s="8">
        <v>8.4</v>
      </c>
      <c r="G37" s="19"/>
      <c r="H37" s="19"/>
      <c r="I37" s="19"/>
      <c r="J37" s="9"/>
      <c r="K37" s="9"/>
      <c r="L37" s="9"/>
      <c r="M37" s="9"/>
    </row>
    <row r="38" spans="1:13" x14ac:dyDescent="0.2">
      <c r="A38" s="19"/>
      <c r="B38" s="19"/>
      <c r="C38" s="8">
        <v>18.100000000000001</v>
      </c>
      <c r="D38" s="8">
        <v>10.9</v>
      </c>
      <c r="E38" s="8">
        <v>17</v>
      </c>
      <c r="F38" s="8">
        <v>7.7</v>
      </c>
      <c r="G38" s="19"/>
      <c r="H38" s="19"/>
      <c r="I38" s="19"/>
      <c r="J38" s="9"/>
      <c r="K38" s="9"/>
      <c r="L38" s="9"/>
      <c r="M38" s="9"/>
    </row>
    <row r="39" spans="1:13" x14ac:dyDescent="0.2">
      <c r="A39" s="19"/>
      <c r="B39" s="19"/>
      <c r="C39" s="8">
        <v>19.5</v>
      </c>
      <c r="D39" s="8">
        <v>17.399999999999999</v>
      </c>
      <c r="E39" s="8">
        <v>12</v>
      </c>
      <c r="F39" s="8">
        <v>5.8</v>
      </c>
      <c r="G39" s="19"/>
      <c r="H39" s="19"/>
      <c r="I39" s="19"/>
      <c r="J39" s="9"/>
      <c r="K39" s="9"/>
      <c r="L39" s="9"/>
      <c r="M39" s="9"/>
    </row>
    <row r="40" spans="1:13" x14ac:dyDescent="0.2">
      <c r="A40" s="19"/>
      <c r="B40" s="19"/>
      <c r="C40" s="8">
        <v>13.8</v>
      </c>
      <c r="D40" s="8">
        <v>18.399999999999999</v>
      </c>
      <c r="E40" s="8">
        <v>14.1</v>
      </c>
      <c r="F40" s="8">
        <v>7.3</v>
      </c>
      <c r="G40" s="19"/>
      <c r="H40" s="19"/>
      <c r="I40" s="19"/>
      <c r="J40" s="9"/>
      <c r="K40" s="9"/>
      <c r="L40" s="9"/>
      <c r="M40" s="9"/>
    </row>
    <row r="41" spans="1:13" x14ac:dyDescent="0.2">
      <c r="A41" s="19"/>
      <c r="B41" s="19"/>
      <c r="C41" s="8">
        <v>32.1</v>
      </c>
      <c r="D41" s="8">
        <v>15.1</v>
      </c>
      <c r="E41" s="8">
        <v>22.1</v>
      </c>
      <c r="F41" s="8">
        <v>21.2</v>
      </c>
      <c r="G41" s="19"/>
      <c r="H41" s="19"/>
      <c r="I41" s="19"/>
      <c r="J41" s="9"/>
      <c r="K41" s="9"/>
      <c r="L41" s="9"/>
      <c r="M41" s="9"/>
    </row>
    <row r="42" spans="1:13" x14ac:dyDescent="0.2">
      <c r="A42" s="19"/>
      <c r="B42" s="19"/>
      <c r="C42" s="8">
        <v>24.4</v>
      </c>
      <c r="D42" s="8">
        <v>19.899999999999999</v>
      </c>
      <c r="E42" s="8">
        <v>23</v>
      </c>
      <c r="F42" s="8">
        <v>20.7</v>
      </c>
      <c r="G42" s="19"/>
      <c r="H42" s="19"/>
      <c r="I42" s="19"/>
      <c r="J42" s="9"/>
      <c r="K42" s="9"/>
      <c r="L42" s="9"/>
      <c r="M42" s="9"/>
    </row>
    <row r="43" spans="1:13" x14ac:dyDescent="0.2">
      <c r="A43" s="19"/>
      <c r="B43" s="19"/>
      <c r="C43" s="8">
        <v>15.1</v>
      </c>
      <c r="D43" s="8">
        <v>27.3</v>
      </c>
      <c r="E43" s="8">
        <v>16.7</v>
      </c>
      <c r="F43" s="8">
        <v>8.6999999999999993</v>
      </c>
      <c r="G43" s="19"/>
      <c r="H43" s="19"/>
      <c r="I43" s="19"/>
      <c r="J43" s="9"/>
      <c r="K43" s="9"/>
      <c r="L43" s="9"/>
      <c r="M43" s="9"/>
    </row>
    <row r="44" spans="1:13" x14ac:dyDescent="0.2">
      <c r="A44" s="19"/>
      <c r="B44" s="19"/>
      <c r="C44" s="8">
        <v>18.3</v>
      </c>
      <c r="D44" s="8">
        <v>11.3</v>
      </c>
      <c r="E44" s="8">
        <v>18.3</v>
      </c>
      <c r="F44" s="8">
        <v>11.7</v>
      </c>
      <c r="G44" s="19"/>
      <c r="H44" s="19"/>
      <c r="I44" s="19"/>
      <c r="J44" s="9"/>
      <c r="K44" s="9"/>
      <c r="L44" s="9"/>
      <c r="M44" s="9"/>
    </row>
    <row r="45" spans="1:13" x14ac:dyDescent="0.2">
      <c r="A45" s="19"/>
      <c r="B45" s="19"/>
      <c r="C45" s="8">
        <v>17.899999999999999</v>
      </c>
      <c r="D45" s="8">
        <v>17.399999999999999</v>
      </c>
      <c r="E45" s="8">
        <v>19.7</v>
      </c>
      <c r="F45" s="8">
        <v>14.2</v>
      </c>
      <c r="G45" s="19"/>
      <c r="H45" s="19"/>
      <c r="I45" s="19"/>
      <c r="J45" s="9"/>
      <c r="K45" s="9"/>
      <c r="L45" s="9"/>
      <c r="M45" s="9"/>
    </row>
    <row r="46" spans="1:13" x14ac:dyDescent="0.2">
      <c r="A46" s="19"/>
      <c r="B46" s="19"/>
      <c r="C46" s="8">
        <v>31.3</v>
      </c>
      <c r="D46" s="8">
        <v>13.3</v>
      </c>
      <c r="E46" s="8">
        <v>17.8</v>
      </c>
      <c r="F46" s="8">
        <v>13.2</v>
      </c>
      <c r="G46" s="19"/>
      <c r="H46" s="19"/>
      <c r="I46" s="19"/>
      <c r="J46" s="9"/>
      <c r="K46" s="9"/>
      <c r="L46" s="9"/>
      <c r="M46" s="9"/>
    </row>
    <row r="47" spans="1:13" x14ac:dyDescent="0.2">
      <c r="A47" s="19"/>
      <c r="B47" s="19"/>
      <c r="C47" s="8">
        <v>35.9</v>
      </c>
      <c r="D47" s="8">
        <v>11.6</v>
      </c>
      <c r="E47" s="8">
        <v>18.5</v>
      </c>
      <c r="F47" s="8">
        <v>12.5</v>
      </c>
      <c r="G47" s="19"/>
      <c r="H47" s="19"/>
      <c r="I47" s="19"/>
      <c r="J47" s="9"/>
      <c r="K47" s="9"/>
      <c r="L47" s="9"/>
      <c r="M47" s="9"/>
    </row>
    <row r="48" spans="1:13" x14ac:dyDescent="0.2">
      <c r="A48" s="19"/>
      <c r="B48" s="19"/>
      <c r="C48" s="8">
        <v>14.4</v>
      </c>
      <c r="D48" s="8">
        <v>26.4</v>
      </c>
      <c r="E48" s="8">
        <v>14.4</v>
      </c>
      <c r="F48" s="8">
        <v>8.3000000000000007</v>
      </c>
      <c r="G48" s="19"/>
      <c r="H48" s="19"/>
      <c r="I48" s="19"/>
      <c r="J48" s="9"/>
      <c r="K48" s="9"/>
      <c r="L48" s="9"/>
      <c r="M48" s="9"/>
    </row>
    <row r="49" spans="1:13" x14ac:dyDescent="0.2">
      <c r="A49" s="19"/>
      <c r="B49" s="19"/>
      <c r="C49" s="8">
        <v>18.8</v>
      </c>
      <c r="D49" s="8">
        <v>26.5</v>
      </c>
      <c r="E49" s="8">
        <v>14.3</v>
      </c>
      <c r="F49" s="8">
        <v>15.1</v>
      </c>
      <c r="G49" s="19"/>
      <c r="H49" s="19"/>
      <c r="I49" s="19"/>
      <c r="J49" s="9"/>
      <c r="K49" s="9"/>
      <c r="L49" s="9"/>
      <c r="M49" s="9"/>
    </row>
    <row r="50" spans="1:13" x14ac:dyDescent="0.2">
      <c r="A50" s="19"/>
      <c r="B50" s="19"/>
      <c r="C50" s="8">
        <v>34.9</v>
      </c>
      <c r="D50" s="8">
        <v>25.1</v>
      </c>
      <c r="E50" s="8">
        <v>15.9</v>
      </c>
      <c r="F50" s="8">
        <v>13.6</v>
      </c>
      <c r="G50" s="19"/>
      <c r="H50" s="19"/>
      <c r="I50" s="19"/>
      <c r="J50" s="9"/>
      <c r="K50" s="9"/>
      <c r="L50" s="9"/>
      <c r="M50" s="9"/>
    </row>
    <row r="51" spans="1:13" x14ac:dyDescent="0.2">
      <c r="A51" s="19"/>
      <c r="B51" s="19"/>
      <c r="C51" s="8">
        <v>30.8</v>
      </c>
      <c r="D51" s="8">
        <v>20.8</v>
      </c>
      <c r="E51" s="8">
        <v>12.2</v>
      </c>
      <c r="F51" s="8">
        <v>15.2</v>
      </c>
      <c r="G51" s="19"/>
      <c r="H51" s="19"/>
      <c r="I51" s="19"/>
      <c r="J51" s="9"/>
      <c r="K51" s="9"/>
      <c r="L51" s="9"/>
      <c r="M51" s="9"/>
    </row>
    <row r="52" spans="1:13" x14ac:dyDescent="0.2">
      <c r="A52" s="19"/>
      <c r="B52" s="19"/>
      <c r="C52" s="8">
        <v>38.4</v>
      </c>
      <c r="D52" s="8">
        <v>19.5</v>
      </c>
      <c r="E52" s="8">
        <v>17.3</v>
      </c>
      <c r="F52" s="8">
        <v>10.7</v>
      </c>
      <c r="G52" s="19"/>
      <c r="H52" s="19"/>
      <c r="I52" s="19"/>
      <c r="J52" s="9"/>
      <c r="K52" s="9"/>
      <c r="L52" s="9"/>
      <c r="M52" s="9"/>
    </row>
    <row r="53" spans="1:13" x14ac:dyDescent="0.2">
      <c r="A53" s="19"/>
      <c r="B53" s="19"/>
      <c r="C53" s="8">
        <v>45.9</v>
      </c>
      <c r="D53" s="8">
        <v>22.3</v>
      </c>
      <c r="E53" s="8">
        <v>16.3</v>
      </c>
      <c r="F53" s="8">
        <v>13.8</v>
      </c>
      <c r="G53" s="19"/>
      <c r="H53" s="19"/>
      <c r="I53" s="19"/>
      <c r="J53" s="9"/>
      <c r="K53" s="9"/>
      <c r="L53" s="9"/>
      <c r="M53" s="9"/>
    </row>
    <row r="54" spans="1:13" x14ac:dyDescent="0.2">
      <c r="A54" s="19"/>
      <c r="B54" s="19"/>
      <c r="C54" s="8">
        <v>22.6</v>
      </c>
      <c r="D54" s="8">
        <v>12.7</v>
      </c>
      <c r="E54" s="8">
        <v>13.5</v>
      </c>
      <c r="F54" s="8">
        <v>9.8000000000000007</v>
      </c>
      <c r="G54" s="19"/>
      <c r="H54" s="19"/>
      <c r="I54" s="19"/>
      <c r="J54" s="9"/>
      <c r="K54" s="9"/>
      <c r="L54" s="9"/>
      <c r="M54" s="9"/>
    </row>
    <row r="55" spans="1:13" x14ac:dyDescent="0.2">
      <c r="A55" s="19"/>
      <c r="B55" s="19"/>
      <c r="C55" s="8">
        <v>25.2</v>
      </c>
      <c r="D55" s="8">
        <v>15.8</v>
      </c>
      <c r="E55" s="8">
        <v>18.899999999999999</v>
      </c>
      <c r="F55" s="8">
        <v>21.5</v>
      </c>
      <c r="G55" s="19"/>
      <c r="H55" s="19"/>
      <c r="I55" s="19"/>
      <c r="J55" s="9"/>
      <c r="K55" s="9"/>
      <c r="L55" s="9"/>
      <c r="M55" s="9"/>
    </row>
    <row r="56" spans="1:13" x14ac:dyDescent="0.2">
      <c r="A56" s="19"/>
      <c r="B56" s="19"/>
      <c r="C56" s="8">
        <v>22.8</v>
      </c>
      <c r="D56" s="8">
        <v>13.9</v>
      </c>
      <c r="E56" s="8">
        <v>30.4</v>
      </c>
      <c r="F56" s="8">
        <v>12.1</v>
      </c>
      <c r="G56" s="19"/>
      <c r="H56" s="19"/>
      <c r="I56" s="19"/>
      <c r="J56" s="9"/>
      <c r="K56" s="9"/>
      <c r="L56" s="9"/>
      <c r="M56" s="9"/>
    </row>
    <row r="57" spans="1:13" x14ac:dyDescent="0.2">
      <c r="A57" s="19"/>
      <c r="B57" s="19"/>
      <c r="C57" s="8">
        <v>22.3</v>
      </c>
      <c r="D57" s="8">
        <v>17.600000000000001</v>
      </c>
      <c r="E57" s="8">
        <v>22.1</v>
      </c>
      <c r="F57" s="8">
        <v>21.7</v>
      </c>
      <c r="G57" s="19"/>
      <c r="H57" s="19"/>
      <c r="I57" s="19"/>
      <c r="J57" s="9"/>
      <c r="K57" s="9"/>
      <c r="L57" s="9"/>
      <c r="M57" s="9"/>
    </row>
    <row r="58" spans="1:13" x14ac:dyDescent="0.2">
      <c r="A58" s="19"/>
      <c r="B58" s="19"/>
      <c r="C58" s="8">
        <v>22</v>
      </c>
      <c r="D58" s="8">
        <v>18.899999999999999</v>
      </c>
      <c r="E58" s="8">
        <v>23.9</v>
      </c>
      <c r="F58" s="8">
        <v>5.2</v>
      </c>
      <c r="G58" s="19"/>
      <c r="H58" s="19"/>
      <c r="I58" s="19"/>
      <c r="J58" s="9"/>
      <c r="K58" s="9"/>
      <c r="L58" s="9"/>
      <c r="M58" s="9"/>
    </row>
    <row r="59" spans="1:13" x14ac:dyDescent="0.2">
      <c r="A59" s="19"/>
      <c r="B59" s="19"/>
      <c r="C59" s="8">
        <v>22.5</v>
      </c>
      <c r="D59" s="8">
        <v>18.600000000000001</v>
      </c>
      <c r="E59" s="8">
        <v>12.9</v>
      </c>
      <c r="F59" s="8">
        <v>4.3</v>
      </c>
      <c r="G59" s="19"/>
      <c r="H59" s="19"/>
      <c r="I59" s="19"/>
      <c r="J59" s="9"/>
      <c r="K59" s="9"/>
      <c r="L59" s="9"/>
      <c r="M59" s="9"/>
    </row>
    <row r="60" spans="1:13" x14ac:dyDescent="0.2">
      <c r="A60" s="19"/>
      <c r="B60" s="19"/>
      <c r="C60" s="8">
        <v>12.1</v>
      </c>
      <c r="D60" s="8">
        <v>18.8</v>
      </c>
      <c r="E60" s="8">
        <v>19</v>
      </c>
      <c r="F60" s="8">
        <v>12.8</v>
      </c>
      <c r="G60" s="19"/>
      <c r="H60" s="19"/>
      <c r="I60" s="19"/>
      <c r="J60" s="9"/>
      <c r="K60" s="9"/>
      <c r="L60" s="9"/>
      <c r="M60" s="9"/>
    </row>
    <row r="61" spans="1:13" x14ac:dyDescent="0.2">
      <c r="A61" s="19"/>
      <c r="B61" s="19"/>
      <c r="C61" s="8">
        <v>18.8</v>
      </c>
      <c r="D61" s="8">
        <v>21.3</v>
      </c>
      <c r="E61" s="8">
        <v>21.2</v>
      </c>
      <c r="F61" s="8">
        <v>5.6</v>
      </c>
      <c r="G61" s="19"/>
      <c r="H61" s="19"/>
      <c r="I61" s="19"/>
      <c r="J61" s="9"/>
      <c r="K61" s="9"/>
      <c r="L61" s="9"/>
      <c r="M61" s="9"/>
    </row>
    <row r="62" spans="1:13" x14ac:dyDescent="0.2">
      <c r="A62" s="19"/>
      <c r="B62" s="19"/>
      <c r="C62" s="8">
        <v>15.1</v>
      </c>
      <c r="D62" s="8">
        <v>25.4</v>
      </c>
      <c r="E62" s="8">
        <v>21.4</v>
      </c>
      <c r="F62" s="8">
        <v>10</v>
      </c>
      <c r="G62" s="19"/>
      <c r="H62" s="19"/>
      <c r="I62" s="19"/>
      <c r="J62" s="9"/>
      <c r="K62" s="9"/>
      <c r="L62" s="9"/>
      <c r="M62" s="9"/>
    </row>
    <row r="63" spans="1:13" x14ac:dyDescent="0.2">
      <c r="A63" s="19"/>
      <c r="B63" s="19"/>
      <c r="C63" s="8">
        <v>11.5</v>
      </c>
      <c r="D63" s="8">
        <v>13.6</v>
      </c>
      <c r="E63" s="8">
        <v>18.600000000000001</v>
      </c>
      <c r="F63" s="8">
        <v>17.8</v>
      </c>
      <c r="G63" s="19"/>
      <c r="H63" s="19"/>
      <c r="I63" s="19"/>
      <c r="J63" s="9"/>
      <c r="K63" s="9"/>
      <c r="L63" s="9"/>
      <c r="M63" s="9"/>
    </row>
    <row r="64" spans="1:13" x14ac:dyDescent="0.2">
      <c r="A64" s="19"/>
      <c r="B64" s="19"/>
      <c r="C64" s="8">
        <v>19.5</v>
      </c>
      <c r="D64" s="8">
        <v>15.1</v>
      </c>
      <c r="E64" s="8">
        <v>22.7</v>
      </c>
      <c r="F64" s="8">
        <v>11.4</v>
      </c>
      <c r="G64" s="19"/>
      <c r="H64" s="19"/>
      <c r="I64" s="19"/>
      <c r="J64" s="9"/>
      <c r="K64" s="9"/>
      <c r="L64" s="9"/>
      <c r="M64" s="9"/>
    </row>
    <row r="65" spans="1:13" x14ac:dyDescent="0.2">
      <c r="A65" s="19"/>
      <c r="B65" s="19"/>
      <c r="C65" s="8">
        <v>33.4</v>
      </c>
      <c r="D65" s="8">
        <v>15.3</v>
      </c>
      <c r="E65" s="8">
        <v>22.2</v>
      </c>
      <c r="F65" s="8">
        <v>8.8000000000000007</v>
      </c>
      <c r="G65" s="19"/>
      <c r="H65" s="19"/>
      <c r="I65" s="19"/>
      <c r="J65" s="9"/>
      <c r="K65" s="9"/>
      <c r="L65" s="9"/>
      <c r="M65" s="9"/>
    </row>
    <row r="66" spans="1:13" x14ac:dyDescent="0.2">
      <c r="A66" s="19"/>
      <c r="B66" s="19"/>
      <c r="C66" s="8">
        <v>31.7</v>
      </c>
      <c r="D66" s="8">
        <v>18.3</v>
      </c>
      <c r="E66" s="8">
        <v>10.9</v>
      </c>
      <c r="F66" s="8">
        <v>13.9</v>
      </c>
      <c r="G66" s="19"/>
      <c r="H66" s="19"/>
      <c r="I66" s="19"/>
      <c r="J66" s="9"/>
      <c r="K66" s="9"/>
      <c r="L66" s="9"/>
      <c r="M66" s="9"/>
    </row>
    <row r="67" spans="1:13" x14ac:dyDescent="0.2">
      <c r="A67" s="19"/>
      <c r="B67" s="19"/>
      <c r="C67" s="8">
        <v>24.9</v>
      </c>
      <c r="D67" s="8">
        <v>19.100000000000001</v>
      </c>
      <c r="E67" s="8">
        <v>19.100000000000001</v>
      </c>
      <c r="F67" s="8">
        <v>15.2</v>
      </c>
      <c r="G67" s="19"/>
      <c r="H67" s="19"/>
      <c r="I67" s="19"/>
      <c r="J67" s="9"/>
      <c r="K67" s="9"/>
      <c r="L67" s="9"/>
      <c r="M67" s="9"/>
    </row>
    <row r="68" spans="1:13" x14ac:dyDescent="0.2">
      <c r="A68" s="19"/>
      <c r="B68" s="19"/>
      <c r="C68" s="8">
        <v>15.4</v>
      </c>
      <c r="D68" s="8">
        <v>16.7</v>
      </c>
      <c r="E68" s="8">
        <v>16.3</v>
      </c>
      <c r="F68" s="8">
        <v>6.4</v>
      </c>
      <c r="G68" s="19"/>
      <c r="H68" s="19"/>
      <c r="I68" s="19"/>
      <c r="J68" s="9"/>
      <c r="K68" s="9"/>
      <c r="L68" s="9"/>
      <c r="M68" s="9"/>
    </row>
    <row r="69" spans="1:13" x14ac:dyDescent="0.2">
      <c r="A69" s="19"/>
      <c r="B69" s="19"/>
      <c r="C69" s="8">
        <v>10.8</v>
      </c>
      <c r="D69" s="8">
        <v>25.6</v>
      </c>
      <c r="E69" s="8">
        <v>16.5</v>
      </c>
      <c r="F69" s="8">
        <v>13.3</v>
      </c>
      <c r="G69" s="19"/>
      <c r="H69" s="19"/>
      <c r="I69" s="19"/>
      <c r="J69" s="9"/>
      <c r="K69" s="9"/>
      <c r="L69" s="9"/>
      <c r="M69" s="9"/>
    </row>
    <row r="70" spans="1:13" x14ac:dyDescent="0.2">
      <c r="A70" s="19"/>
      <c r="B70" s="19"/>
      <c r="C70" s="8">
        <v>19.399999999999999</v>
      </c>
      <c r="D70" s="8">
        <v>22</v>
      </c>
      <c r="E70" s="8">
        <v>21.3</v>
      </c>
      <c r="F70" s="8">
        <v>15.2</v>
      </c>
      <c r="G70" s="19"/>
      <c r="H70" s="19"/>
      <c r="I70" s="19"/>
      <c r="J70" s="9"/>
      <c r="K70" s="9"/>
      <c r="L70" s="9"/>
      <c r="M70" s="9"/>
    </row>
    <row r="71" spans="1:13" x14ac:dyDescent="0.2">
      <c r="A71" s="19"/>
      <c r="B71" s="19"/>
      <c r="C71" s="8">
        <v>18.5</v>
      </c>
      <c r="D71" s="8">
        <v>18.399999999999999</v>
      </c>
      <c r="E71" s="8">
        <v>20.3</v>
      </c>
      <c r="F71" s="8">
        <v>9.6</v>
      </c>
      <c r="G71" s="19"/>
      <c r="H71" s="19"/>
      <c r="I71" s="19"/>
      <c r="J71" s="9"/>
      <c r="K71" s="9"/>
      <c r="L71" s="9"/>
      <c r="M71" s="9"/>
    </row>
    <row r="72" spans="1:13" x14ac:dyDescent="0.2">
      <c r="A72" s="19"/>
      <c r="B72" s="19"/>
      <c r="C72" s="8">
        <v>25.6</v>
      </c>
      <c r="D72" s="8">
        <v>16.3</v>
      </c>
      <c r="E72" s="8">
        <v>17.899999999999999</v>
      </c>
      <c r="F72" s="8">
        <v>11.3</v>
      </c>
      <c r="G72" s="19"/>
      <c r="H72" s="19"/>
      <c r="I72" s="19"/>
      <c r="J72" s="9"/>
      <c r="K72" s="9"/>
      <c r="L72" s="9"/>
      <c r="M72" s="9"/>
    </row>
    <row r="73" spans="1:13" x14ac:dyDescent="0.2">
      <c r="A73" s="19"/>
      <c r="B73" s="19"/>
      <c r="C73" s="8">
        <v>18.5</v>
      </c>
      <c r="D73" s="8">
        <v>19.2</v>
      </c>
      <c r="E73" s="8">
        <v>21.2</v>
      </c>
      <c r="F73" s="8">
        <v>7.3</v>
      </c>
      <c r="G73" s="19"/>
      <c r="H73" s="19"/>
      <c r="I73" s="19"/>
      <c r="J73" s="9"/>
      <c r="K73" s="9"/>
      <c r="L73" s="9"/>
      <c r="M73" s="9"/>
    </row>
    <row r="74" spans="1:13" x14ac:dyDescent="0.2">
      <c r="A74" s="19"/>
      <c r="B74" s="19"/>
      <c r="C74" s="8">
        <v>19.600000000000001</v>
      </c>
      <c r="D74" s="8">
        <v>14.6</v>
      </c>
      <c r="E74" s="8">
        <v>21.6</v>
      </c>
      <c r="F74" s="8">
        <v>9.5</v>
      </c>
      <c r="G74" s="19"/>
      <c r="H74" s="19"/>
      <c r="I74" s="19"/>
      <c r="J74" s="9"/>
      <c r="K74" s="9"/>
      <c r="L74" s="9"/>
      <c r="M74" s="9"/>
    </row>
    <row r="75" spans="1:13" x14ac:dyDescent="0.2">
      <c r="A75" s="19"/>
      <c r="B75" s="19"/>
      <c r="C75" s="8">
        <v>18.899999999999999</v>
      </c>
      <c r="D75" s="8">
        <v>12.3</v>
      </c>
      <c r="E75" s="8">
        <v>13.1</v>
      </c>
      <c r="F75" s="8">
        <v>10</v>
      </c>
      <c r="G75" s="19"/>
      <c r="H75" s="19"/>
      <c r="I75" s="19"/>
      <c r="J75" s="9"/>
      <c r="K75" s="9"/>
      <c r="L75" s="9"/>
      <c r="M75" s="9"/>
    </row>
    <row r="76" spans="1:13" x14ac:dyDescent="0.2">
      <c r="A76" s="19"/>
      <c r="B76" s="19"/>
      <c r="C76" s="8">
        <v>20.100000000000001</v>
      </c>
      <c r="D76" s="8">
        <v>20.5</v>
      </c>
      <c r="E76" s="8">
        <v>22.9</v>
      </c>
      <c r="F76" s="8">
        <v>9.9</v>
      </c>
      <c r="G76" s="19"/>
      <c r="H76" s="19"/>
      <c r="I76" s="19"/>
      <c r="J76" s="9"/>
      <c r="K76" s="9"/>
      <c r="L76" s="9"/>
      <c r="M76" s="9"/>
    </row>
    <row r="77" spans="1:13" x14ac:dyDescent="0.2">
      <c r="A77" s="19"/>
      <c r="B77" s="19"/>
      <c r="C77" s="8">
        <v>20.8</v>
      </c>
      <c r="D77" s="8">
        <v>29.3</v>
      </c>
      <c r="E77" s="8">
        <v>12.6</v>
      </c>
      <c r="F77" s="8">
        <v>6.8</v>
      </c>
      <c r="G77" s="19"/>
      <c r="H77" s="19"/>
      <c r="I77" s="19"/>
      <c r="J77" s="9"/>
      <c r="K77" s="9"/>
      <c r="L77" s="9"/>
      <c r="M77" s="9"/>
    </row>
    <row r="78" spans="1:13" x14ac:dyDescent="0.2">
      <c r="A78" s="19"/>
      <c r="B78" s="19"/>
      <c r="C78" s="8">
        <v>24.7</v>
      </c>
      <c r="D78" s="8">
        <v>18.8</v>
      </c>
      <c r="E78" s="8">
        <v>20.6</v>
      </c>
      <c r="F78" s="8">
        <v>5.8</v>
      </c>
      <c r="G78" s="19"/>
      <c r="H78" s="19"/>
      <c r="I78" s="19"/>
      <c r="J78" s="9"/>
      <c r="K78" s="9"/>
      <c r="L78" s="9"/>
      <c r="M78" s="9"/>
    </row>
    <row r="79" spans="1:13" x14ac:dyDescent="0.2">
      <c r="A79" s="19"/>
      <c r="B79" s="19"/>
      <c r="C79" s="8">
        <v>29</v>
      </c>
      <c r="D79" s="8">
        <v>16.399999999999999</v>
      </c>
      <c r="E79" s="8">
        <v>33.299999999999997</v>
      </c>
      <c r="F79" s="8">
        <v>13.3</v>
      </c>
      <c r="G79" s="19"/>
      <c r="H79" s="19"/>
      <c r="I79" s="19"/>
      <c r="J79" s="9"/>
      <c r="K79" s="9"/>
      <c r="L79" s="9"/>
      <c r="M79" s="9"/>
    </row>
    <row r="80" spans="1:13" x14ac:dyDescent="0.2">
      <c r="A80" s="19"/>
      <c r="B80" s="19"/>
      <c r="C80" s="8">
        <v>18.100000000000001</v>
      </c>
      <c r="D80" s="8">
        <v>16.5</v>
      </c>
      <c r="E80" s="8">
        <v>19.100000000000001</v>
      </c>
      <c r="F80" s="8">
        <v>8.6</v>
      </c>
      <c r="G80" s="19"/>
      <c r="H80" s="19"/>
      <c r="I80" s="19"/>
      <c r="J80" s="9"/>
      <c r="K80" s="9"/>
      <c r="L80" s="9"/>
      <c r="M80" s="9"/>
    </row>
    <row r="81" spans="1:13" x14ac:dyDescent="0.2">
      <c r="A81" s="19"/>
      <c r="B81" s="19"/>
      <c r="C81" s="8">
        <v>14.4</v>
      </c>
      <c r="D81" s="8">
        <v>11.6</v>
      </c>
      <c r="E81" s="8">
        <v>23.4</v>
      </c>
      <c r="F81" s="8">
        <v>7.6</v>
      </c>
      <c r="G81" s="19"/>
      <c r="H81" s="19"/>
      <c r="I81" s="19"/>
      <c r="J81" s="9"/>
      <c r="K81" s="9"/>
      <c r="L81" s="9"/>
      <c r="M81" s="9"/>
    </row>
    <row r="82" spans="1:13" x14ac:dyDescent="0.2">
      <c r="A82" s="19"/>
      <c r="B82" s="19"/>
      <c r="C82" s="8">
        <v>17.5</v>
      </c>
      <c r="D82" s="8">
        <v>8.6999999999999993</v>
      </c>
      <c r="E82" s="8">
        <v>21.8</v>
      </c>
      <c r="F82" s="8">
        <v>7.7</v>
      </c>
      <c r="G82" s="19"/>
      <c r="H82" s="19"/>
      <c r="I82" s="19"/>
      <c r="J82" s="9"/>
      <c r="K82" s="9"/>
      <c r="L82" s="9"/>
      <c r="M82" s="9"/>
    </row>
    <row r="83" spans="1:13" x14ac:dyDescent="0.2">
      <c r="A83" s="19"/>
      <c r="B83" s="19"/>
      <c r="C83" s="8">
        <v>15.3</v>
      </c>
      <c r="D83" s="8">
        <v>19.5</v>
      </c>
      <c r="E83" s="8">
        <v>17.7</v>
      </c>
      <c r="F83" s="8">
        <v>8.6</v>
      </c>
      <c r="G83" s="19"/>
      <c r="H83" s="19"/>
      <c r="I83" s="19"/>
      <c r="J83" s="9"/>
      <c r="K83" s="9"/>
      <c r="L83" s="9"/>
      <c r="M83" s="9"/>
    </row>
    <row r="84" spans="1:13" x14ac:dyDescent="0.2">
      <c r="A84" s="19"/>
      <c r="B84" s="19"/>
      <c r="C84" s="8">
        <v>19.8</v>
      </c>
      <c r="D84" s="8">
        <v>17.399999999999999</v>
      </c>
      <c r="E84" s="8">
        <v>20.5</v>
      </c>
      <c r="F84" s="8">
        <v>9.8000000000000007</v>
      </c>
      <c r="G84" s="19"/>
      <c r="H84" s="19"/>
      <c r="I84" s="19"/>
      <c r="J84" s="9"/>
      <c r="K84" s="9"/>
      <c r="L84" s="9"/>
      <c r="M84" s="9"/>
    </row>
    <row r="85" spans="1:13" x14ac:dyDescent="0.2">
      <c r="A85" s="19"/>
      <c r="B85" s="19"/>
      <c r="C85" s="8">
        <v>15.5</v>
      </c>
      <c r="D85" s="8">
        <v>17.7</v>
      </c>
      <c r="E85" s="8">
        <v>17.3</v>
      </c>
      <c r="F85" s="8">
        <v>8.6</v>
      </c>
      <c r="G85" s="19"/>
      <c r="H85" s="19"/>
      <c r="I85" s="19"/>
      <c r="J85" s="9"/>
      <c r="K85" s="9"/>
      <c r="L85" s="9"/>
      <c r="M85" s="9"/>
    </row>
    <row r="86" spans="1:13" x14ac:dyDescent="0.2">
      <c r="A86" s="19"/>
      <c r="B86" s="19"/>
      <c r="C86" s="8">
        <v>15.5</v>
      </c>
      <c r="D86" s="8">
        <v>18.399999999999999</v>
      </c>
      <c r="E86" s="8">
        <v>17.2</v>
      </c>
      <c r="F86" s="8">
        <v>9</v>
      </c>
      <c r="G86" s="19"/>
      <c r="H86" s="19"/>
      <c r="I86" s="19"/>
      <c r="J86" s="9"/>
      <c r="K86" s="9"/>
      <c r="L86" s="9"/>
      <c r="M86" s="9"/>
    </row>
    <row r="87" spans="1:13" x14ac:dyDescent="0.2">
      <c r="A87" s="19"/>
      <c r="B87" s="19"/>
      <c r="C87" s="8">
        <v>16.7</v>
      </c>
      <c r="D87" s="8">
        <v>14.8</v>
      </c>
      <c r="E87" s="8">
        <v>11</v>
      </c>
      <c r="F87" s="8">
        <v>7.7</v>
      </c>
      <c r="G87" s="19"/>
      <c r="H87" s="19"/>
      <c r="I87" s="19"/>
      <c r="J87" s="9"/>
      <c r="K87" s="9"/>
      <c r="L87" s="9"/>
      <c r="M87" s="9"/>
    </row>
    <row r="88" spans="1:13" x14ac:dyDescent="0.2">
      <c r="A88" s="19"/>
      <c r="B88" s="19"/>
      <c r="C88" s="8">
        <v>15.7</v>
      </c>
      <c r="D88" s="8">
        <v>19.600000000000001</v>
      </c>
      <c r="E88" s="8">
        <v>10.6</v>
      </c>
      <c r="F88" s="8">
        <v>6.7</v>
      </c>
      <c r="G88" s="19"/>
      <c r="H88" s="19"/>
      <c r="I88" s="19"/>
      <c r="J88" s="9"/>
      <c r="K88" s="9"/>
      <c r="L88" s="9"/>
      <c r="M88" s="9"/>
    </row>
    <row r="89" spans="1:13" x14ac:dyDescent="0.2">
      <c r="A89" s="19"/>
      <c r="B89" s="19"/>
      <c r="C89" s="8">
        <v>8.5</v>
      </c>
      <c r="D89" s="8">
        <v>17.899999999999999</v>
      </c>
      <c r="E89" s="8">
        <v>10.6</v>
      </c>
      <c r="F89" s="8">
        <v>5.6</v>
      </c>
      <c r="G89" s="19"/>
      <c r="H89" s="19"/>
      <c r="I89" s="19"/>
      <c r="J89" s="9"/>
      <c r="K89" s="9"/>
      <c r="L89" s="9"/>
      <c r="M89" s="9"/>
    </row>
    <row r="90" spans="1:13" x14ac:dyDescent="0.2">
      <c r="A90" s="19"/>
      <c r="B90" s="19"/>
      <c r="C90" s="8">
        <v>17.5</v>
      </c>
      <c r="D90" s="8">
        <v>17.2</v>
      </c>
      <c r="E90" s="8">
        <v>12.3</v>
      </c>
      <c r="F90" s="8">
        <v>7.4</v>
      </c>
      <c r="G90" s="19"/>
      <c r="H90" s="19"/>
      <c r="I90" s="19"/>
      <c r="J90" s="9"/>
      <c r="K90" s="9"/>
      <c r="L90" s="9"/>
      <c r="M90" s="9"/>
    </row>
    <row r="91" spans="1:13" x14ac:dyDescent="0.2">
      <c r="A91" s="19"/>
      <c r="B91" s="19"/>
      <c r="C91" s="8">
        <v>16.3</v>
      </c>
      <c r="D91" s="8">
        <v>34.9</v>
      </c>
      <c r="E91" s="8">
        <v>13.4</v>
      </c>
      <c r="F91" s="8">
        <v>11.5</v>
      </c>
      <c r="G91" s="19"/>
      <c r="H91" s="19"/>
      <c r="I91" s="19"/>
      <c r="J91" s="9"/>
      <c r="K91" s="9"/>
      <c r="L91" s="9"/>
      <c r="M91" s="9"/>
    </row>
    <row r="92" spans="1:13" x14ac:dyDescent="0.2">
      <c r="A92" s="19"/>
      <c r="B92" s="19"/>
      <c r="C92" s="8">
        <v>13.5</v>
      </c>
      <c r="D92" s="8">
        <v>19.8</v>
      </c>
      <c r="E92" s="8">
        <v>15.6</v>
      </c>
      <c r="F92" s="8">
        <v>9.6</v>
      </c>
      <c r="G92" s="19"/>
      <c r="H92" s="19"/>
      <c r="I92" s="19"/>
      <c r="J92" s="9"/>
      <c r="K92" s="9"/>
      <c r="L92" s="9"/>
      <c r="M92" s="9"/>
    </row>
    <row r="93" spans="1:13" x14ac:dyDescent="0.2">
      <c r="A93" s="19"/>
      <c r="B93" s="19"/>
      <c r="C93" s="8">
        <v>18.3</v>
      </c>
      <c r="D93" s="8">
        <v>22.9</v>
      </c>
      <c r="E93" s="8">
        <v>19.5</v>
      </c>
      <c r="F93" s="8">
        <v>7.1</v>
      </c>
      <c r="G93" s="19"/>
      <c r="H93" s="19"/>
      <c r="I93" s="19"/>
      <c r="J93" s="9"/>
      <c r="K93" s="9"/>
      <c r="L93" s="9"/>
      <c r="M93" s="9"/>
    </row>
    <row r="94" spans="1:13" x14ac:dyDescent="0.2">
      <c r="A94" s="19"/>
      <c r="B94" s="19"/>
      <c r="C94" s="8">
        <v>24.2</v>
      </c>
      <c r="D94" s="8">
        <v>20.7</v>
      </c>
      <c r="E94" s="8">
        <v>18.399999999999999</v>
      </c>
      <c r="F94" s="8">
        <v>9</v>
      </c>
      <c r="G94" s="19"/>
      <c r="H94" s="19"/>
      <c r="I94" s="19"/>
      <c r="J94" s="9"/>
      <c r="K94" s="9"/>
      <c r="L94" s="9"/>
      <c r="M94" s="9"/>
    </row>
    <row r="95" spans="1:13" x14ac:dyDescent="0.2">
      <c r="A95" s="19"/>
      <c r="B95" s="19"/>
      <c r="C95" s="8">
        <v>20.399999999999999</v>
      </c>
      <c r="D95" s="8">
        <v>13.4</v>
      </c>
      <c r="E95" s="8">
        <v>20</v>
      </c>
      <c r="F95" s="8">
        <v>9</v>
      </c>
      <c r="G95" s="19"/>
      <c r="H95" s="19"/>
      <c r="I95" s="19"/>
      <c r="J95" s="9"/>
      <c r="K95" s="9"/>
      <c r="L95" s="9"/>
      <c r="M95" s="9"/>
    </row>
    <row r="96" spans="1:13" x14ac:dyDescent="0.2">
      <c r="A96" s="19"/>
      <c r="B96" s="19"/>
      <c r="C96" s="8">
        <v>18.100000000000001</v>
      </c>
      <c r="D96" s="8">
        <v>19.2</v>
      </c>
      <c r="E96" s="8">
        <v>9.8000000000000007</v>
      </c>
      <c r="F96" s="8">
        <v>8.8000000000000007</v>
      </c>
      <c r="G96" s="19"/>
      <c r="H96" s="19"/>
      <c r="I96" s="19"/>
      <c r="J96" s="9"/>
      <c r="K96" s="9"/>
      <c r="L96" s="9"/>
      <c r="M96" s="9"/>
    </row>
    <row r="97" spans="1:13" x14ac:dyDescent="0.2">
      <c r="A97" s="19"/>
      <c r="B97" s="19"/>
      <c r="C97" s="8">
        <v>6.7</v>
      </c>
      <c r="D97" s="8">
        <v>15.7</v>
      </c>
      <c r="E97" s="8">
        <v>25.1</v>
      </c>
      <c r="F97" s="8">
        <v>9.6999999999999993</v>
      </c>
      <c r="G97" s="19"/>
      <c r="H97" s="19"/>
      <c r="I97" s="19"/>
      <c r="J97" s="9"/>
      <c r="K97" s="9"/>
      <c r="L97" s="9"/>
      <c r="M97" s="9"/>
    </row>
    <row r="98" spans="1:13" x14ac:dyDescent="0.2">
      <c r="A98" s="19"/>
      <c r="B98" s="19"/>
      <c r="C98" s="8">
        <v>14.2</v>
      </c>
      <c r="D98" s="8">
        <v>21</v>
      </c>
      <c r="E98" s="8">
        <v>32.4</v>
      </c>
      <c r="F98" s="8">
        <v>10.4</v>
      </c>
      <c r="G98" s="19"/>
      <c r="H98" s="19"/>
      <c r="I98" s="19"/>
      <c r="J98" s="9"/>
      <c r="K98" s="9"/>
      <c r="L98" s="9"/>
      <c r="M98" s="9"/>
    </row>
    <row r="99" spans="1:13" x14ac:dyDescent="0.2">
      <c r="A99" s="19"/>
      <c r="B99" s="19"/>
      <c r="C99" s="8">
        <v>15.2</v>
      </c>
      <c r="D99" s="8">
        <v>23.9</v>
      </c>
      <c r="E99" s="8">
        <v>28.7</v>
      </c>
      <c r="F99" s="8">
        <v>13</v>
      </c>
      <c r="G99" s="19"/>
      <c r="H99" s="19"/>
      <c r="I99" s="19"/>
      <c r="J99" s="9"/>
      <c r="K99" s="9"/>
      <c r="L99" s="9"/>
      <c r="M99" s="9"/>
    </row>
    <row r="100" spans="1:13" x14ac:dyDescent="0.2">
      <c r="A100" s="19"/>
      <c r="B100" s="19"/>
      <c r="C100" s="8">
        <v>16.5</v>
      </c>
      <c r="D100" s="8">
        <v>24.6</v>
      </c>
      <c r="E100" s="8">
        <v>19.3</v>
      </c>
      <c r="F100" s="8">
        <v>12</v>
      </c>
      <c r="G100" s="19"/>
      <c r="H100" s="19"/>
      <c r="I100" s="19"/>
      <c r="J100" s="9"/>
      <c r="K100" s="9"/>
      <c r="L100" s="9"/>
      <c r="M100" s="9"/>
    </row>
    <row r="101" spans="1:13" x14ac:dyDescent="0.2">
      <c r="A101" s="19"/>
      <c r="B101" s="19"/>
      <c r="C101" s="8">
        <v>15.3</v>
      </c>
      <c r="D101" s="8">
        <v>18</v>
      </c>
      <c r="E101" s="8">
        <v>17.2</v>
      </c>
      <c r="F101" s="8">
        <v>7.8</v>
      </c>
      <c r="G101" s="19"/>
      <c r="H101" s="19"/>
      <c r="I101" s="19"/>
      <c r="J101" s="9"/>
      <c r="K101" s="9"/>
      <c r="L101" s="9"/>
      <c r="M101" s="9"/>
    </row>
    <row r="102" spans="1:13" x14ac:dyDescent="0.2">
      <c r="A102" s="19"/>
      <c r="B102" s="19"/>
      <c r="C102" s="8">
        <v>17.899999999999999</v>
      </c>
      <c r="D102" s="8">
        <v>21.6</v>
      </c>
      <c r="E102" s="8">
        <v>21.8</v>
      </c>
      <c r="F102" s="8">
        <v>4.3</v>
      </c>
      <c r="G102" s="19"/>
      <c r="H102" s="19"/>
      <c r="I102" s="19"/>
      <c r="J102" s="9"/>
      <c r="K102" s="9"/>
      <c r="L102" s="9"/>
      <c r="M102" s="9"/>
    </row>
    <row r="103" spans="1:13" x14ac:dyDescent="0.2">
      <c r="A103" s="19"/>
      <c r="B103" s="19"/>
      <c r="C103" s="8">
        <v>28.3</v>
      </c>
      <c r="D103" s="8">
        <v>10.6</v>
      </c>
      <c r="E103" s="8">
        <v>20.399999999999999</v>
      </c>
      <c r="F103" s="8">
        <v>11.9</v>
      </c>
      <c r="G103" s="19"/>
      <c r="H103" s="19"/>
      <c r="I103" s="19"/>
      <c r="J103" s="9"/>
      <c r="K103" s="9"/>
      <c r="L103" s="9"/>
      <c r="M103" s="9"/>
    </row>
    <row r="104" spans="1:13" x14ac:dyDescent="0.2">
      <c r="A104" s="19"/>
      <c r="B104" s="19"/>
      <c r="C104" s="8">
        <v>14.1</v>
      </c>
      <c r="D104" s="8">
        <v>16.600000000000001</v>
      </c>
      <c r="E104" s="8">
        <v>16.2</v>
      </c>
      <c r="F104" s="8">
        <v>8.6</v>
      </c>
      <c r="G104" s="19"/>
      <c r="H104" s="19"/>
      <c r="I104" s="19"/>
      <c r="J104" s="9"/>
      <c r="K104" s="9"/>
      <c r="L104" s="9"/>
      <c r="M104" s="9"/>
    </row>
    <row r="105" spans="1:13" x14ac:dyDescent="0.2">
      <c r="A105" s="19"/>
      <c r="B105" s="19"/>
      <c r="C105" s="8">
        <v>21.3</v>
      </c>
      <c r="D105" s="8">
        <v>20</v>
      </c>
      <c r="E105" s="8">
        <v>18.600000000000001</v>
      </c>
      <c r="F105" s="8">
        <v>5.4</v>
      </c>
      <c r="G105" s="19"/>
      <c r="H105" s="19"/>
      <c r="I105" s="19"/>
      <c r="J105" s="9"/>
      <c r="K105" s="9"/>
      <c r="L105" s="9"/>
      <c r="M105" s="9"/>
    </row>
    <row r="106" spans="1:13" x14ac:dyDescent="0.2">
      <c r="A106" s="19"/>
      <c r="B106" s="19"/>
      <c r="C106" s="8">
        <v>29.6</v>
      </c>
      <c r="D106" s="8">
        <v>22.4</v>
      </c>
      <c r="E106" s="8">
        <v>24.4</v>
      </c>
      <c r="F106" s="8">
        <v>5.6</v>
      </c>
      <c r="G106" s="19"/>
      <c r="H106" s="19"/>
      <c r="I106" s="19"/>
      <c r="J106" s="9"/>
      <c r="K106" s="9"/>
      <c r="L106" s="9"/>
      <c r="M106" s="9"/>
    </row>
    <row r="107" spans="1:13" x14ac:dyDescent="0.2">
      <c r="A107" s="19"/>
      <c r="B107" s="19"/>
      <c r="C107" s="8">
        <v>17.100000000000001</v>
      </c>
      <c r="D107" s="8">
        <v>23.5</v>
      </c>
      <c r="E107" s="8">
        <v>25.2</v>
      </c>
      <c r="F107" s="8">
        <v>4.4000000000000004</v>
      </c>
      <c r="G107" s="19"/>
      <c r="H107" s="19"/>
      <c r="I107" s="19"/>
      <c r="J107" s="9"/>
      <c r="K107" s="9"/>
      <c r="L107" s="9"/>
      <c r="M107" s="9"/>
    </row>
    <row r="108" spans="1:13" x14ac:dyDescent="0.2">
      <c r="A108" s="19"/>
      <c r="B108" s="19"/>
      <c r="C108" s="8">
        <v>21.5</v>
      </c>
      <c r="D108" s="8">
        <v>31.3</v>
      </c>
      <c r="E108" s="8">
        <v>22.2</v>
      </c>
      <c r="F108" s="8">
        <v>4.3</v>
      </c>
      <c r="G108" s="19"/>
      <c r="H108" s="19"/>
      <c r="I108" s="19"/>
      <c r="J108" s="9"/>
      <c r="K108" s="9"/>
      <c r="L108" s="9"/>
      <c r="M108" s="9"/>
    </row>
    <row r="109" spans="1:13" x14ac:dyDescent="0.2">
      <c r="A109" s="19"/>
      <c r="B109" s="19"/>
      <c r="C109" s="8">
        <v>16.3</v>
      </c>
      <c r="D109" s="8">
        <v>12.5</v>
      </c>
      <c r="E109" s="8">
        <v>20.2</v>
      </c>
      <c r="F109" s="8">
        <v>6.7</v>
      </c>
      <c r="G109" s="19"/>
      <c r="H109" s="19"/>
      <c r="I109" s="19"/>
      <c r="J109" s="9"/>
      <c r="K109" s="9"/>
      <c r="L109" s="9"/>
      <c r="M109" s="9"/>
    </row>
    <row r="110" spans="1:13" x14ac:dyDescent="0.2">
      <c r="A110" s="19"/>
      <c r="B110" s="19"/>
      <c r="C110" s="8">
        <v>17.7</v>
      </c>
      <c r="D110" s="8">
        <v>14.6</v>
      </c>
      <c r="E110" s="8">
        <v>15.2</v>
      </c>
      <c r="F110" s="8">
        <v>9</v>
      </c>
      <c r="G110" s="19"/>
      <c r="H110" s="19"/>
      <c r="I110" s="19"/>
      <c r="J110" s="9"/>
      <c r="K110" s="9"/>
      <c r="L110" s="9"/>
      <c r="M110" s="9"/>
    </row>
    <row r="111" spans="1:13" x14ac:dyDescent="0.2">
      <c r="A111" s="19"/>
      <c r="B111" s="19"/>
      <c r="C111" s="8">
        <v>20.6</v>
      </c>
      <c r="D111" s="8">
        <v>14.9</v>
      </c>
      <c r="E111" s="8">
        <v>16.399999999999999</v>
      </c>
      <c r="F111" s="8">
        <v>10.4</v>
      </c>
      <c r="G111" s="19"/>
      <c r="H111" s="19"/>
      <c r="I111" s="19"/>
      <c r="J111" s="9"/>
      <c r="K111" s="9"/>
      <c r="L111" s="9"/>
      <c r="M111" s="9"/>
    </row>
    <row r="112" spans="1:13" x14ac:dyDescent="0.2">
      <c r="A112" s="19"/>
      <c r="B112" s="19"/>
      <c r="C112" s="8">
        <v>12.8</v>
      </c>
      <c r="D112" s="8">
        <v>27.9</v>
      </c>
      <c r="E112" s="8">
        <v>14.6</v>
      </c>
      <c r="F112" s="8">
        <v>9.5</v>
      </c>
      <c r="G112" s="19"/>
      <c r="H112" s="19"/>
      <c r="I112" s="19"/>
      <c r="J112" s="9"/>
      <c r="K112" s="9"/>
      <c r="L112" s="9"/>
      <c r="M112" s="9"/>
    </row>
    <row r="113" spans="1:13" x14ac:dyDescent="0.2">
      <c r="A113" s="19"/>
      <c r="B113" s="19"/>
      <c r="C113" s="8">
        <v>16.7</v>
      </c>
      <c r="D113" s="8">
        <v>17.8</v>
      </c>
      <c r="E113" s="8">
        <v>16</v>
      </c>
      <c r="F113" s="8">
        <v>6.5</v>
      </c>
      <c r="G113" s="19"/>
      <c r="H113" s="19"/>
      <c r="I113" s="19"/>
      <c r="J113" s="9"/>
      <c r="K113" s="9"/>
      <c r="L113" s="9"/>
      <c r="M113" s="9"/>
    </row>
    <row r="114" spans="1:13" x14ac:dyDescent="0.2">
      <c r="A114" s="19"/>
      <c r="B114" s="19"/>
      <c r="C114" s="8">
        <v>30.2</v>
      </c>
      <c r="D114" s="8">
        <v>10.7</v>
      </c>
      <c r="E114" s="8">
        <v>14.6</v>
      </c>
      <c r="F114" s="8">
        <v>6.2</v>
      </c>
      <c r="G114" s="19"/>
      <c r="H114" s="19"/>
      <c r="I114" s="19"/>
      <c r="J114" s="9"/>
      <c r="K114" s="9"/>
      <c r="L114" s="9"/>
      <c r="M114" s="9"/>
    </row>
    <row r="115" spans="1:13" x14ac:dyDescent="0.2">
      <c r="A115" s="19"/>
      <c r="B115" s="19"/>
      <c r="C115" s="8">
        <v>19.7</v>
      </c>
      <c r="D115" s="8">
        <v>19.3</v>
      </c>
      <c r="E115" s="8">
        <v>18.8</v>
      </c>
      <c r="F115" s="8">
        <v>6.7</v>
      </c>
      <c r="G115" s="19"/>
      <c r="H115" s="19"/>
      <c r="I115" s="19"/>
      <c r="J115" s="9"/>
      <c r="K115" s="9"/>
      <c r="L115" s="9"/>
      <c r="M115" s="9"/>
    </row>
    <row r="116" spans="1:13" x14ac:dyDescent="0.2">
      <c r="A116" s="19"/>
      <c r="B116" s="19"/>
      <c r="C116" s="8">
        <v>19.399999999999999</v>
      </c>
      <c r="D116" s="8">
        <v>21</v>
      </c>
      <c r="E116" s="8">
        <v>15.5</v>
      </c>
      <c r="F116" s="8">
        <v>6.3</v>
      </c>
      <c r="G116" s="19"/>
      <c r="H116" s="19"/>
      <c r="I116" s="19"/>
      <c r="J116" s="9"/>
      <c r="K116" s="9"/>
      <c r="L116" s="9"/>
      <c r="M116" s="9"/>
    </row>
    <row r="117" spans="1:13" x14ac:dyDescent="0.2">
      <c r="A117" s="19"/>
      <c r="B117" s="19"/>
      <c r="C117" s="8">
        <v>27.7</v>
      </c>
      <c r="D117" s="8">
        <v>14.7</v>
      </c>
      <c r="E117" s="8">
        <v>14.4</v>
      </c>
      <c r="F117" s="8">
        <v>7.2</v>
      </c>
      <c r="G117" s="19"/>
      <c r="H117" s="19"/>
      <c r="I117" s="19"/>
      <c r="J117" s="9"/>
      <c r="K117" s="9"/>
      <c r="L117" s="9"/>
      <c r="M117" s="9"/>
    </row>
    <row r="118" spans="1:13" x14ac:dyDescent="0.2">
      <c r="A118" s="19"/>
      <c r="B118" s="19"/>
      <c r="C118" s="8">
        <v>18.399999999999999</v>
      </c>
      <c r="D118" s="8">
        <v>17.3</v>
      </c>
      <c r="E118" s="8">
        <v>17.5</v>
      </c>
      <c r="F118" s="8">
        <v>8.5</v>
      </c>
      <c r="G118" s="19"/>
      <c r="H118" s="19"/>
      <c r="I118" s="19"/>
      <c r="J118" s="9"/>
      <c r="K118" s="9"/>
      <c r="L118" s="9"/>
      <c r="M118" s="9"/>
    </row>
    <row r="119" spans="1:13" x14ac:dyDescent="0.2">
      <c r="A119" s="19"/>
      <c r="B119" s="19"/>
      <c r="C119" s="8">
        <v>31.9</v>
      </c>
      <c r="D119" s="8">
        <v>25.7</v>
      </c>
      <c r="E119" s="8">
        <v>19</v>
      </c>
      <c r="F119" s="8">
        <v>12.1</v>
      </c>
      <c r="G119" s="19"/>
      <c r="H119" s="19"/>
      <c r="I119" s="19"/>
      <c r="J119" s="9"/>
      <c r="K119" s="9"/>
      <c r="L119" s="9"/>
      <c r="M119" s="9"/>
    </row>
    <row r="120" spans="1:13" x14ac:dyDescent="0.2">
      <c r="A120" s="19"/>
      <c r="B120" s="19"/>
      <c r="C120" s="8">
        <v>20.7</v>
      </c>
      <c r="D120" s="8">
        <v>13.8</v>
      </c>
      <c r="E120" s="8">
        <v>17.7</v>
      </c>
      <c r="F120" s="8">
        <v>6.5</v>
      </c>
      <c r="G120" s="19"/>
      <c r="H120" s="19"/>
      <c r="I120" s="19"/>
      <c r="J120" s="9"/>
      <c r="K120" s="9"/>
      <c r="L120" s="9"/>
      <c r="M120" s="9"/>
    </row>
    <row r="121" spans="1:13" x14ac:dyDescent="0.2">
      <c r="A121" s="19"/>
      <c r="B121" s="19"/>
      <c r="C121" s="8">
        <v>20.7</v>
      </c>
      <c r="D121" s="8">
        <v>16.399999999999999</v>
      </c>
      <c r="E121" s="8">
        <v>22.1</v>
      </c>
      <c r="F121" s="8">
        <v>6.4</v>
      </c>
      <c r="G121" s="19"/>
      <c r="H121" s="19"/>
      <c r="I121" s="19"/>
      <c r="J121" s="9"/>
      <c r="K121" s="9"/>
      <c r="L121" s="9"/>
      <c r="M121" s="9"/>
    </row>
    <row r="122" spans="1:13" x14ac:dyDescent="0.2">
      <c r="A122" s="19"/>
      <c r="B122" s="19"/>
      <c r="C122" s="8">
        <v>15.3</v>
      </c>
      <c r="D122" s="8">
        <v>16.600000000000001</v>
      </c>
      <c r="E122" s="8">
        <v>20.2</v>
      </c>
      <c r="F122" s="8">
        <v>6.3</v>
      </c>
      <c r="G122" s="19"/>
      <c r="H122" s="19"/>
      <c r="I122" s="19"/>
      <c r="J122" s="9"/>
      <c r="K122" s="9"/>
      <c r="L122" s="9"/>
      <c r="M122" s="9"/>
    </row>
    <row r="123" spans="1:13" x14ac:dyDescent="0.2">
      <c r="A123" s="19"/>
      <c r="B123" s="19"/>
      <c r="C123" s="8">
        <v>18.600000000000001</v>
      </c>
      <c r="D123" s="8">
        <v>20.3</v>
      </c>
      <c r="E123" s="8">
        <v>19.899999999999999</v>
      </c>
      <c r="F123" s="8">
        <v>13.1</v>
      </c>
      <c r="G123" s="19"/>
      <c r="H123" s="19"/>
      <c r="I123" s="19"/>
      <c r="J123" s="9"/>
      <c r="K123" s="9"/>
      <c r="L123" s="9"/>
      <c r="M123" s="9"/>
    </row>
    <row r="124" spans="1:13" x14ac:dyDescent="0.2">
      <c r="A124" s="19"/>
      <c r="B124" s="19"/>
      <c r="C124" s="8">
        <v>17.2</v>
      </c>
      <c r="D124" s="8">
        <v>19.8</v>
      </c>
      <c r="E124" s="8">
        <v>18.600000000000001</v>
      </c>
      <c r="F124" s="8">
        <v>5.6</v>
      </c>
      <c r="G124" s="19"/>
      <c r="H124" s="19"/>
      <c r="I124" s="19"/>
      <c r="J124" s="9"/>
      <c r="K124" s="9"/>
      <c r="L124" s="9"/>
      <c r="M124" s="9"/>
    </row>
    <row r="125" spans="1:13" x14ac:dyDescent="0.2">
      <c r="A125" s="19"/>
      <c r="B125" s="19"/>
      <c r="C125" s="8">
        <v>13.8</v>
      </c>
      <c r="D125" s="8">
        <v>13.6</v>
      </c>
      <c r="E125" s="8">
        <v>17.899999999999999</v>
      </c>
      <c r="F125" s="8">
        <v>7.5</v>
      </c>
      <c r="G125" s="19"/>
      <c r="H125" s="19"/>
      <c r="I125" s="19"/>
      <c r="J125" s="9"/>
      <c r="K125" s="9"/>
      <c r="L125" s="9"/>
      <c r="M125" s="9"/>
    </row>
    <row r="126" spans="1:13" x14ac:dyDescent="0.2">
      <c r="A126" s="19"/>
      <c r="B126" s="19"/>
      <c r="C126" s="8">
        <v>16.600000000000001</v>
      </c>
      <c r="D126" s="8">
        <v>15.8</v>
      </c>
      <c r="E126" s="8">
        <v>17.7</v>
      </c>
      <c r="F126" s="8">
        <v>7</v>
      </c>
      <c r="G126" s="19"/>
      <c r="H126" s="19"/>
      <c r="I126" s="19"/>
      <c r="J126" s="9"/>
      <c r="K126" s="9"/>
      <c r="L126" s="9"/>
      <c r="M126" s="9"/>
    </row>
    <row r="127" spans="1:13" x14ac:dyDescent="0.2">
      <c r="A127" s="19"/>
      <c r="B127" s="19"/>
      <c r="C127" s="8">
        <v>20</v>
      </c>
      <c r="D127" s="8">
        <v>20.7</v>
      </c>
      <c r="E127" s="8">
        <v>20.6</v>
      </c>
      <c r="F127" s="8">
        <v>13.8</v>
      </c>
      <c r="G127" s="19"/>
      <c r="H127" s="19"/>
      <c r="I127" s="19"/>
      <c r="J127" s="9"/>
      <c r="K127" s="9"/>
      <c r="L127" s="9"/>
      <c r="M127" s="9"/>
    </row>
    <row r="128" spans="1:13" x14ac:dyDescent="0.2">
      <c r="A128" s="19"/>
      <c r="B128" s="19"/>
      <c r="C128" s="8">
        <v>12.4</v>
      </c>
      <c r="D128" s="8">
        <v>17.5</v>
      </c>
      <c r="E128" s="8">
        <v>23.9</v>
      </c>
      <c r="F128" s="8">
        <v>8.6</v>
      </c>
      <c r="G128" s="19"/>
      <c r="H128" s="19"/>
      <c r="I128" s="19"/>
      <c r="J128" s="9"/>
      <c r="K128" s="9"/>
      <c r="L128" s="9"/>
      <c r="M128" s="9"/>
    </row>
    <row r="129" spans="1:13" x14ac:dyDescent="0.2">
      <c r="A129" s="19"/>
      <c r="B129" s="19"/>
      <c r="C129" s="8">
        <v>19.100000000000001</v>
      </c>
      <c r="D129" s="8">
        <v>18.3</v>
      </c>
      <c r="E129" s="8">
        <v>21.4</v>
      </c>
      <c r="F129" s="8">
        <v>12.9</v>
      </c>
      <c r="G129" s="19"/>
      <c r="H129" s="19"/>
      <c r="I129" s="19"/>
      <c r="J129" s="9"/>
      <c r="K129" s="9"/>
      <c r="L129" s="9"/>
      <c r="M129" s="9"/>
    </row>
    <row r="130" spans="1:13" x14ac:dyDescent="0.2">
      <c r="A130" s="19"/>
      <c r="B130" s="19"/>
      <c r="C130" s="8">
        <v>17.100000000000001</v>
      </c>
      <c r="D130" s="8">
        <v>22.6</v>
      </c>
      <c r="E130" s="8">
        <v>19.7</v>
      </c>
      <c r="F130" s="8">
        <v>6.1</v>
      </c>
      <c r="G130" s="19"/>
      <c r="H130" s="19"/>
      <c r="I130" s="19"/>
      <c r="J130" s="9"/>
      <c r="K130" s="9"/>
      <c r="L130" s="9"/>
      <c r="M130" s="9"/>
    </row>
    <row r="131" spans="1:13" x14ac:dyDescent="0.2">
      <c r="A131" s="19"/>
      <c r="B131" s="19"/>
      <c r="C131" s="8">
        <v>20.9</v>
      </c>
      <c r="D131" s="8">
        <v>13</v>
      </c>
      <c r="E131" s="8">
        <v>15.6</v>
      </c>
      <c r="F131" s="8">
        <v>3.5</v>
      </c>
      <c r="G131" s="19"/>
      <c r="H131" s="19"/>
      <c r="I131" s="19"/>
      <c r="J131" s="9"/>
      <c r="K131" s="9"/>
      <c r="L131" s="9"/>
      <c r="M131" s="9"/>
    </row>
    <row r="132" spans="1:13" x14ac:dyDescent="0.2">
      <c r="A132" s="19"/>
      <c r="B132" s="19"/>
      <c r="C132" s="8">
        <v>18.600000000000001</v>
      </c>
      <c r="D132" s="8">
        <v>40.4</v>
      </c>
      <c r="E132" s="8">
        <v>18.5</v>
      </c>
      <c r="F132" s="8">
        <v>5.6</v>
      </c>
      <c r="G132" s="19"/>
      <c r="H132" s="19"/>
      <c r="I132" s="19"/>
      <c r="J132" s="9"/>
      <c r="K132" s="9"/>
      <c r="L132" s="9"/>
      <c r="M132" s="9"/>
    </row>
    <row r="133" spans="1:13" x14ac:dyDescent="0.2">
      <c r="A133" s="19"/>
      <c r="B133" s="19"/>
      <c r="C133" s="8">
        <v>34.299999999999997</v>
      </c>
      <c r="D133" s="8">
        <v>14.8</v>
      </c>
      <c r="E133" s="8">
        <v>14.8</v>
      </c>
      <c r="F133" s="8">
        <v>5.9</v>
      </c>
      <c r="G133" s="19"/>
      <c r="H133" s="19"/>
      <c r="I133" s="19"/>
      <c r="J133" s="9"/>
      <c r="K133" s="9"/>
      <c r="L133" s="9"/>
      <c r="M133" s="9"/>
    </row>
    <row r="134" spans="1:13" x14ac:dyDescent="0.2">
      <c r="A134" s="19"/>
      <c r="B134" s="19"/>
      <c r="C134" s="8">
        <v>11.1</v>
      </c>
      <c r="D134" s="8">
        <v>22.8</v>
      </c>
      <c r="E134" s="8">
        <v>14.7</v>
      </c>
      <c r="F134" s="8">
        <v>6.6</v>
      </c>
      <c r="G134" s="19"/>
      <c r="H134" s="19"/>
      <c r="I134" s="19"/>
      <c r="J134" s="9"/>
      <c r="K134" s="9"/>
      <c r="L134" s="9"/>
      <c r="M134" s="9"/>
    </row>
    <row r="135" spans="1:13" x14ac:dyDescent="0.2">
      <c r="A135" s="19"/>
      <c r="B135" s="19"/>
      <c r="C135" s="8">
        <v>27.8</v>
      </c>
      <c r="D135" s="8">
        <v>13.2</v>
      </c>
      <c r="E135" s="8">
        <v>19.3</v>
      </c>
      <c r="F135" s="8">
        <v>7.8</v>
      </c>
      <c r="G135" s="19"/>
      <c r="H135" s="19"/>
      <c r="I135" s="19"/>
      <c r="J135" s="9"/>
      <c r="K135" s="9"/>
      <c r="L135" s="9"/>
      <c r="M135" s="9"/>
    </row>
    <row r="136" spans="1:13" x14ac:dyDescent="0.2">
      <c r="A136" s="19"/>
      <c r="B136" s="19"/>
      <c r="C136" s="8">
        <v>17.600000000000001</v>
      </c>
      <c r="D136" s="8">
        <v>20.5</v>
      </c>
      <c r="E136" s="8">
        <v>16.600000000000001</v>
      </c>
      <c r="F136" s="8">
        <v>2.8</v>
      </c>
      <c r="G136" s="19"/>
      <c r="H136" s="19"/>
      <c r="I136" s="19"/>
      <c r="J136" s="9"/>
      <c r="K136" s="9"/>
      <c r="L136" s="9"/>
      <c r="M136" s="9"/>
    </row>
    <row r="137" spans="1:13" x14ac:dyDescent="0.2">
      <c r="A137" s="19"/>
      <c r="B137" s="19"/>
      <c r="C137" s="8">
        <v>17.2</v>
      </c>
      <c r="D137" s="8">
        <v>15.3</v>
      </c>
      <c r="E137" s="8">
        <v>19.7</v>
      </c>
      <c r="F137" s="8">
        <v>2.2999999999999998</v>
      </c>
      <c r="G137" s="19"/>
      <c r="H137" s="19"/>
      <c r="I137" s="19"/>
      <c r="J137" s="9"/>
      <c r="K137" s="9"/>
      <c r="L137" s="9"/>
      <c r="M137" s="9"/>
    </row>
    <row r="138" spans="1:13" x14ac:dyDescent="0.2">
      <c r="A138" s="19"/>
      <c r="B138" s="19"/>
      <c r="C138" s="8">
        <v>22</v>
      </c>
      <c r="D138" s="8">
        <v>30.1</v>
      </c>
      <c r="E138" s="8">
        <v>19.3</v>
      </c>
      <c r="F138" s="8">
        <v>5.4</v>
      </c>
      <c r="G138" s="19"/>
      <c r="H138" s="19"/>
      <c r="I138" s="19"/>
      <c r="J138" s="9"/>
      <c r="K138" s="9"/>
      <c r="L138" s="9"/>
      <c r="M138" s="9"/>
    </row>
    <row r="139" spans="1:13" x14ac:dyDescent="0.2">
      <c r="A139" s="19"/>
      <c r="B139" s="19"/>
      <c r="C139" s="8">
        <v>11.1</v>
      </c>
      <c r="D139" s="8">
        <v>23.5</v>
      </c>
      <c r="E139" s="8">
        <v>16.3</v>
      </c>
      <c r="F139" s="8">
        <v>6</v>
      </c>
      <c r="G139" s="19"/>
      <c r="H139" s="19"/>
      <c r="I139" s="19"/>
      <c r="J139" s="9"/>
      <c r="K139" s="9"/>
      <c r="L139" s="9"/>
      <c r="M139" s="9"/>
    </row>
    <row r="140" spans="1:13" x14ac:dyDescent="0.2">
      <c r="A140" s="19"/>
      <c r="B140" s="19"/>
      <c r="C140" s="8">
        <v>15.1</v>
      </c>
      <c r="D140" s="8">
        <v>12.4</v>
      </c>
      <c r="E140" s="8">
        <v>19.8</v>
      </c>
      <c r="F140" s="8">
        <v>5.4</v>
      </c>
      <c r="G140" s="19"/>
      <c r="H140" s="19"/>
      <c r="I140" s="19"/>
      <c r="J140" s="9"/>
      <c r="K140" s="9"/>
      <c r="L140" s="9"/>
      <c r="M140" s="9"/>
    </row>
    <row r="141" spans="1:13" x14ac:dyDescent="0.2">
      <c r="A141" s="19"/>
      <c r="B141" s="19"/>
      <c r="C141" s="8">
        <v>20.9</v>
      </c>
      <c r="D141" s="8">
        <v>20.3</v>
      </c>
      <c r="E141" s="8">
        <v>21</v>
      </c>
      <c r="F141" s="8">
        <v>6.3</v>
      </c>
      <c r="G141" s="19"/>
      <c r="H141" s="19"/>
      <c r="I141" s="19"/>
      <c r="J141" s="9"/>
      <c r="K141" s="9"/>
      <c r="L141" s="9"/>
      <c r="M141" s="9"/>
    </row>
    <row r="142" spans="1:13" x14ac:dyDescent="0.2">
      <c r="A142" s="19"/>
      <c r="B142" s="19"/>
      <c r="C142" s="8">
        <v>36.200000000000003</v>
      </c>
      <c r="D142" s="8">
        <v>15.4</v>
      </c>
      <c r="E142" s="8">
        <v>22.3</v>
      </c>
      <c r="F142" s="8">
        <v>7.4</v>
      </c>
      <c r="G142" s="19"/>
      <c r="H142" s="19"/>
      <c r="I142" s="19"/>
      <c r="J142" s="9"/>
      <c r="K142" s="9"/>
      <c r="L142" s="9"/>
      <c r="M142" s="9"/>
    </row>
    <row r="143" spans="1:13" x14ac:dyDescent="0.2">
      <c r="A143" s="19"/>
      <c r="B143" s="19"/>
      <c r="C143" s="8">
        <v>21.6</v>
      </c>
      <c r="D143" s="8">
        <v>22.7</v>
      </c>
      <c r="E143" s="8">
        <v>21</v>
      </c>
      <c r="F143" s="8">
        <v>6</v>
      </c>
      <c r="G143" s="19"/>
      <c r="H143" s="19"/>
      <c r="I143" s="19"/>
      <c r="J143" s="9"/>
      <c r="K143" s="9"/>
      <c r="L143" s="9"/>
      <c r="M143" s="9"/>
    </row>
    <row r="144" spans="1:13" x14ac:dyDescent="0.2">
      <c r="A144" s="19"/>
      <c r="B144" s="19"/>
      <c r="C144" s="8">
        <v>34.6</v>
      </c>
      <c r="D144" s="8">
        <v>17</v>
      </c>
      <c r="E144" s="8">
        <v>17.899999999999999</v>
      </c>
      <c r="F144" s="8">
        <v>7.9</v>
      </c>
      <c r="G144" s="19"/>
      <c r="H144" s="19"/>
      <c r="I144" s="19"/>
      <c r="J144" s="9"/>
      <c r="K144" s="9"/>
      <c r="L144" s="9"/>
      <c r="M144" s="9"/>
    </row>
    <row r="145" spans="1:13" x14ac:dyDescent="0.2">
      <c r="A145" s="19"/>
      <c r="B145" s="19"/>
      <c r="C145" s="8">
        <v>19.8</v>
      </c>
      <c r="D145" s="8">
        <v>21.2</v>
      </c>
      <c r="E145" s="8">
        <v>18</v>
      </c>
      <c r="F145" s="8">
        <v>8.8000000000000007</v>
      </c>
      <c r="G145" s="19"/>
      <c r="H145" s="19"/>
      <c r="I145" s="19"/>
      <c r="J145" s="9"/>
      <c r="K145" s="9"/>
      <c r="L145" s="9"/>
      <c r="M145" s="9"/>
    </row>
    <row r="146" spans="1:13" x14ac:dyDescent="0.2">
      <c r="A146" s="19"/>
      <c r="B146" s="19"/>
      <c r="C146" s="8">
        <v>20.8</v>
      </c>
      <c r="D146" s="8">
        <v>32.1</v>
      </c>
      <c r="E146" s="8">
        <v>15.2</v>
      </c>
      <c r="F146" s="8">
        <v>7.6</v>
      </c>
      <c r="G146" s="19"/>
      <c r="H146" s="19"/>
      <c r="I146" s="19"/>
      <c r="J146" s="9"/>
      <c r="K146" s="9"/>
      <c r="L146" s="9"/>
      <c r="M146" s="9"/>
    </row>
    <row r="147" spans="1:13" x14ac:dyDescent="0.2">
      <c r="A147" s="19"/>
      <c r="B147" s="19"/>
      <c r="C147" s="8">
        <v>20</v>
      </c>
      <c r="D147" s="8">
        <v>16.5</v>
      </c>
      <c r="E147" s="8">
        <v>20.3</v>
      </c>
      <c r="F147" s="8">
        <v>8.4</v>
      </c>
      <c r="G147" s="19"/>
      <c r="H147" s="19"/>
      <c r="I147" s="19"/>
      <c r="J147" s="9"/>
      <c r="K147" s="9"/>
      <c r="L147" s="9"/>
      <c r="M147" s="9"/>
    </row>
    <row r="148" spans="1:13" x14ac:dyDescent="0.2">
      <c r="A148" s="19"/>
      <c r="B148" s="19"/>
      <c r="C148" s="8">
        <v>18.3</v>
      </c>
      <c r="D148" s="8">
        <v>11.3</v>
      </c>
      <c r="E148" s="8">
        <v>19.3</v>
      </c>
      <c r="F148" s="8">
        <v>6.4</v>
      </c>
      <c r="G148" s="19"/>
      <c r="H148" s="19"/>
      <c r="I148" s="19"/>
      <c r="J148" s="9"/>
      <c r="K148" s="9"/>
      <c r="L148" s="9"/>
      <c r="M148" s="9"/>
    </row>
    <row r="149" spans="1:13" x14ac:dyDescent="0.2">
      <c r="A149" s="19"/>
      <c r="B149" s="19"/>
      <c r="C149" s="8">
        <v>17.100000000000001</v>
      </c>
      <c r="D149" s="8">
        <v>11.8</v>
      </c>
      <c r="E149" s="8">
        <v>18.8</v>
      </c>
      <c r="F149" s="8">
        <v>5.5</v>
      </c>
      <c r="G149" s="19"/>
      <c r="H149" s="19"/>
      <c r="I149" s="19"/>
      <c r="J149" s="9"/>
      <c r="K149" s="9"/>
      <c r="L149" s="9"/>
      <c r="M149" s="9"/>
    </row>
    <row r="150" spans="1:13" x14ac:dyDescent="0.2">
      <c r="A150" s="19"/>
      <c r="B150" s="19"/>
      <c r="C150" s="8">
        <v>28.6</v>
      </c>
      <c r="D150" s="8">
        <v>11.6</v>
      </c>
      <c r="E150" s="8">
        <v>19.5</v>
      </c>
      <c r="F150" s="8">
        <v>10.6</v>
      </c>
      <c r="G150" s="19"/>
      <c r="H150" s="19"/>
      <c r="I150" s="19"/>
      <c r="J150" s="9"/>
      <c r="K150" s="9"/>
      <c r="L150" s="9"/>
      <c r="M150" s="9"/>
    </row>
    <row r="151" spans="1:13" x14ac:dyDescent="0.2">
      <c r="A151" s="19"/>
      <c r="B151" s="19"/>
      <c r="C151" s="8">
        <v>16.899999999999999</v>
      </c>
      <c r="D151" s="8">
        <v>16.8</v>
      </c>
      <c r="E151" s="8">
        <v>21.2</v>
      </c>
      <c r="F151" s="8">
        <v>10.1</v>
      </c>
      <c r="G151" s="19"/>
      <c r="H151" s="19"/>
      <c r="I151" s="19"/>
      <c r="J151" s="9"/>
      <c r="K151" s="9"/>
      <c r="L151" s="9"/>
      <c r="M151" s="9"/>
    </row>
    <row r="152" spans="1:13" x14ac:dyDescent="0.2">
      <c r="A152" s="19"/>
      <c r="B152" s="19"/>
      <c r="C152" s="8">
        <v>22.7</v>
      </c>
      <c r="D152" s="8">
        <v>20.6</v>
      </c>
      <c r="E152" s="8">
        <v>17.7</v>
      </c>
      <c r="F152" s="8">
        <v>9.9</v>
      </c>
      <c r="G152" s="19"/>
      <c r="H152" s="19"/>
      <c r="I152" s="19"/>
      <c r="J152" s="9"/>
      <c r="K152" s="9"/>
      <c r="L152" s="9"/>
      <c r="M152" s="9"/>
    </row>
    <row r="153" spans="1:13" x14ac:dyDescent="0.2">
      <c r="A153" s="19"/>
      <c r="B153" s="19"/>
      <c r="C153" s="8">
        <v>13.4</v>
      </c>
      <c r="D153" s="8">
        <v>15</v>
      </c>
      <c r="E153" s="8">
        <v>27.8</v>
      </c>
      <c r="F153" s="8">
        <v>5.4</v>
      </c>
      <c r="G153" s="19"/>
      <c r="H153" s="19"/>
      <c r="I153" s="19"/>
      <c r="J153" s="9"/>
      <c r="K153" s="9"/>
      <c r="L153" s="9"/>
      <c r="M153" s="9"/>
    </row>
    <row r="154" spans="1:13" x14ac:dyDescent="0.2">
      <c r="A154" s="19"/>
      <c r="B154" s="19"/>
      <c r="C154" s="8">
        <v>18.399999999999999</v>
      </c>
      <c r="D154" s="8">
        <v>10.7</v>
      </c>
      <c r="E154" s="8">
        <v>18</v>
      </c>
      <c r="F154" s="8">
        <v>9.3000000000000007</v>
      </c>
      <c r="G154" s="19"/>
      <c r="H154" s="19"/>
      <c r="I154" s="19"/>
      <c r="J154" s="9"/>
      <c r="K154" s="9"/>
      <c r="L154" s="9"/>
      <c r="M154" s="9"/>
    </row>
    <row r="155" spans="1:13" x14ac:dyDescent="0.2">
      <c r="A155" s="19"/>
      <c r="B155" s="19"/>
      <c r="C155" s="8">
        <v>10.9</v>
      </c>
      <c r="D155" s="8">
        <v>13.3</v>
      </c>
      <c r="E155" s="8">
        <v>18.2</v>
      </c>
      <c r="F155" s="8">
        <v>7.6</v>
      </c>
      <c r="G155" s="19"/>
      <c r="H155" s="19"/>
      <c r="I155" s="19"/>
      <c r="J155" s="9"/>
      <c r="K155" s="9"/>
      <c r="L155" s="9"/>
      <c r="M155" s="9"/>
    </row>
    <row r="156" spans="1:13" x14ac:dyDescent="0.2">
      <c r="A156" s="19"/>
      <c r="B156" s="19"/>
      <c r="C156" s="8">
        <v>18.8</v>
      </c>
      <c r="D156" s="8">
        <v>13.2</v>
      </c>
      <c r="E156" s="8">
        <v>25.1</v>
      </c>
      <c r="F156" s="8">
        <v>10.8</v>
      </c>
      <c r="G156" s="19"/>
      <c r="H156" s="19"/>
      <c r="I156" s="19"/>
      <c r="J156" s="9"/>
      <c r="K156" s="9"/>
      <c r="L156" s="9"/>
      <c r="M156" s="9"/>
    </row>
    <row r="157" spans="1:13" x14ac:dyDescent="0.2">
      <c r="A157" s="19"/>
      <c r="B157" s="19"/>
      <c r="C157" s="8">
        <v>16.7</v>
      </c>
      <c r="D157" s="8">
        <v>16.399999999999999</v>
      </c>
      <c r="E157" s="8">
        <v>15.5</v>
      </c>
      <c r="F157" s="8">
        <v>5.0999999999999996</v>
      </c>
      <c r="G157" s="19"/>
      <c r="H157" s="19"/>
      <c r="I157" s="19"/>
      <c r="J157" s="9"/>
      <c r="K157" s="9"/>
      <c r="L157" s="9"/>
      <c r="M157" s="9"/>
    </row>
    <row r="158" spans="1:13" x14ac:dyDescent="0.2">
      <c r="A158" s="19"/>
      <c r="B158" s="19"/>
      <c r="C158" s="8">
        <v>19.8</v>
      </c>
      <c r="D158" s="8">
        <v>26.2</v>
      </c>
      <c r="E158" s="8">
        <v>16.100000000000001</v>
      </c>
      <c r="F158" s="8">
        <v>3.8</v>
      </c>
      <c r="G158" s="19"/>
      <c r="H158" s="19"/>
      <c r="I158" s="19"/>
      <c r="J158" s="9"/>
      <c r="K158" s="9"/>
      <c r="L158" s="9"/>
      <c r="M158" s="9"/>
    </row>
    <row r="159" spans="1:13" x14ac:dyDescent="0.2">
      <c r="A159" s="19"/>
      <c r="B159" s="19"/>
      <c r="C159" s="8">
        <v>17.5</v>
      </c>
      <c r="D159" s="8">
        <v>37.5</v>
      </c>
      <c r="E159" s="8">
        <v>24.3</v>
      </c>
      <c r="F159" s="8">
        <v>13.9</v>
      </c>
      <c r="G159" s="19"/>
      <c r="H159" s="19"/>
      <c r="I159" s="19"/>
      <c r="J159" s="9"/>
      <c r="K159" s="9"/>
      <c r="L159" s="9"/>
      <c r="M159" s="9"/>
    </row>
    <row r="160" spans="1:13" x14ac:dyDescent="0.2">
      <c r="A160" s="19"/>
      <c r="B160" s="19"/>
      <c r="C160" s="8">
        <v>16.337</v>
      </c>
      <c r="D160" s="8">
        <v>24.5</v>
      </c>
      <c r="E160" s="8">
        <v>19.8</v>
      </c>
      <c r="F160" s="8">
        <v>8.4</v>
      </c>
      <c r="G160" s="19"/>
      <c r="H160" s="19"/>
      <c r="I160" s="19"/>
      <c r="J160" s="9"/>
      <c r="K160" s="9"/>
      <c r="L160" s="9"/>
      <c r="M160" s="9"/>
    </row>
    <row r="161" spans="1:13" x14ac:dyDescent="0.2">
      <c r="A161" s="19"/>
      <c r="B161" s="19"/>
      <c r="C161" s="8">
        <v>13.632</v>
      </c>
      <c r="D161" s="8">
        <v>24.8</v>
      </c>
      <c r="E161" s="8">
        <v>20</v>
      </c>
      <c r="F161" s="8">
        <v>7.4</v>
      </c>
      <c r="G161" s="19"/>
      <c r="H161" s="19"/>
      <c r="I161" s="19"/>
      <c r="J161" s="9"/>
      <c r="K161" s="9"/>
      <c r="L161" s="9"/>
      <c r="M161" s="9"/>
    </row>
    <row r="162" spans="1:13" x14ac:dyDescent="0.2">
      <c r="A162" s="19"/>
      <c r="B162" s="19"/>
      <c r="C162" s="8">
        <v>11.456</v>
      </c>
      <c r="D162" s="8">
        <v>15.6</v>
      </c>
      <c r="E162" s="8">
        <v>29.6</v>
      </c>
      <c r="F162" s="8">
        <v>20.937999999999999</v>
      </c>
      <c r="G162" s="19"/>
      <c r="H162" s="19"/>
      <c r="I162" s="19"/>
      <c r="J162" s="9"/>
      <c r="K162" s="9"/>
      <c r="L162" s="9"/>
      <c r="M162" s="9"/>
    </row>
    <row r="163" spans="1:13" x14ac:dyDescent="0.2">
      <c r="A163" s="19"/>
      <c r="B163" s="19"/>
      <c r="C163" s="8">
        <v>9.9760000000000009</v>
      </c>
      <c r="D163" s="8">
        <v>15.5</v>
      </c>
      <c r="E163" s="8">
        <v>17.5</v>
      </c>
      <c r="F163" s="8">
        <v>6.9119999999999999</v>
      </c>
      <c r="G163" s="19"/>
      <c r="H163" s="19"/>
      <c r="I163" s="19"/>
      <c r="J163" s="9"/>
      <c r="K163" s="9"/>
      <c r="L163" s="9"/>
      <c r="M163" s="9"/>
    </row>
    <row r="164" spans="1:13" x14ac:dyDescent="0.2">
      <c r="A164" s="19"/>
      <c r="B164" s="19"/>
      <c r="C164" s="8">
        <v>20.632999999999999</v>
      </c>
      <c r="D164" s="8">
        <v>35.4</v>
      </c>
      <c r="E164" s="8">
        <v>26.6</v>
      </c>
      <c r="F164" s="8">
        <v>17.300999999999998</v>
      </c>
      <c r="G164" s="19"/>
      <c r="H164" s="19"/>
      <c r="I164" s="19"/>
      <c r="J164" s="9"/>
      <c r="K164" s="9"/>
      <c r="L164" s="9"/>
      <c r="M164" s="9"/>
    </row>
    <row r="165" spans="1:13" x14ac:dyDescent="0.2">
      <c r="A165" s="19"/>
      <c r="B165" s="19"/>
      <c r="C165" s="8">
        <v>11.308999999999999</v>
      </c>
      <c r="D165" s="8">
        <v>21.3</v>
      </c>
      <c r="E165" s="8">
        <v>16.5</v>
      </c>
      <c r="F165" s="8">
        <v>21.904</v>
      </c>
      <c r="G165" s="19"/>
      <c r="H165" s="19"/>
      <c r="I165" s="19"/>
      <c r="J165" s="9"/>
      <c r="K165" s="9"/>
      <c r="L165" s="9"/>
      <c r="M165" s="9"/>
    </row>
    <row r="166" spans="1:13" x14ac:dyDescent="0.2">
      <c r="A166" s="19"/>
      <c r="B166" s="19"/>
      <c r="C166" s="8">
        <v>22.427</v>
      </c>
      <c r="D166" s="8">
        <v>19.5</v>
      </c>
      <c r="E166" s="8">
        <v>24.1</v>
      </c>
      <c r="F166" s="8">
        <v>18.52</v>
      </c>
      <c r="G166" s="19"/>
      <c r="H166" s="19"/>
      <c r="I166" s="19"/>
      <c r="J166" s="9"/>
      <c r="K166" s="9"/>
      <c r="L166" s="9"/>
      <c r="M166" s="9"/>
    </row>
    <row r="167" spans="1:13" x14ac:dyDescent="0.2">
      <c r="A167" s="19"/>
      <c r="B167" s="19"/>
      <c r="C167" s="8">
        <v>18.84</v>
      </c>
      <c r="D167" s="8">
        <v>23.9</v>
      </c>
      <c r="E167" s="8">
        <v>16.3</v>
      </c>
      <c r="F167" s="8">
        <v>14.603</v>
      </c>
      <c r="G167" s="19"/>
      <c r="H167" s="19"/>
      <c r="I167" s="19"/>
      <c r="J167" s="9"/>
      <c r="K167" s="9"/>
      <c r="L167" s="9"/>
      <c r="M167" s="9"/>
    </row>
    <row r="168" spans="1:13" x14ac:dyDescent="0.2">
      <c r="A168" s="19"/>
      <c r="B168" s="19"/>
      <c r="C168" s="8">
        <v>20.702000000000002</v>
      </c>
      <c r="D168" s="8">
        <v>28</v>
      </c>
      <c r="E168" s="8">
        <v>26.7</v>
      </c>
      <c r="F168" s="8">
        <v>19.030999999999999</v>
      </c>
      <c r="G168" s="19"/>
      <c r="H168" s="19"/>
      <c r="I168" s="19"/>
      <c r="J168" s="9"/>
      <c r="K168" s="9"/>
      <c r="L168" s="9"/>
      <c r="M168" s="9"/>
    </row>
    <row r="169" spans="1:13" x14ac:dyDescent="0.2">
      <c r="A169" s="19"/>
      <c r="B169" s="19"/>
      <c r="C169" s="8">
        <v>11.061</v>
      </c>
      <c r="D169" s="8">
        <v>25.3</v>
      </c>
      <c r="E169" s="8">
        <v>16.600000000000001</v>
      </c>
      <c r="F169" s="8">
        <v>5.798</v>
      </c>
      <c r="G169" s="19"/>
      <c r="H169" s="19"/>
      <c r="I169" s="19"/>
      <c r="J169" s="9"/>
      <c r="K169" s="9"/>
      <c r="L169" s="9"/>
      <c r="M169" s="9"/>
    </row>
    <row r="170" spans="1:13" x14ac:dyDescent="0.2">
      <c r="A170" s="19"/>
      <c r="B170" s="19"/>
      <c r="C170" s="8">
        <v>20.916</v>
      </c>
      <c r="D170" s="8">
        <v>32.799999999999997</v>
      </c>
      <c r="E170" s="8">
        <v>18.399999999999999</v>
      </c>
      <c r="F170" s="8">
        <v>20.239999999999998</v>
      </c>
      <c r="G170" s="19"/>
      <c r="H170" s="19"/>
      <c r="I170" s="19"/>
      <c r="J170" s="9"/>
      <c r="K170" s="9"/>
      <c r="L170" s="9"/>
      <c r="M170" s="9"/>
    </row>
    <row r="171" spans="1:13" x14ac:dyDescent="0.2">
      <c r="A171" s="19"/>
      <c r="B171" s="19"/>
      <c r="C171" s="8">
        <v>29.515000000000001</v>
      </c>
      <c r="D171" s="8">
        <v>23.4</v>
      </c>
      <c r="E171" s="8">
        <v>23.6</v>
      </c>
      <c r="F171" s="8">
        <v>11.882999999999999</v>
      </c>
      <c r="G171" s="19"/>
      <c r="H171" s="19"/>
      <c r="I171" s="19"/>
      <c r="J171" s="9"/>
      <c r="K171" s="9"/>
      <c r="L171" s="9"/>
      <c r="M171" s="9"/>
    </row>
    <row r="172" spans="1:13" x14ac:dyDescent="0.2">
      <c r="A172" s="19"/>
      <c r="B172" s="19"/>
      <c r="C172" s="8">
        <v>19.666</v>
      </c>
      <c r="D172" s="8">
        <v>20.100000000000001</v>
      </c>
      <c r="E172" s="8">
        <v>20.2</v>
      </c>
      <c r="F172" s="8">
        <v>5.84</v>
      </c>
      <c r="G172" s="19"/>
      <c r="H172" s="19"/>
      <c r="I172" s="19"/>
      <c r="J172" s="9"/>
      <c r="K172" s="9"/>
      <c r="L172" s="9"/>
      <c r="M172" s="9"/>
    </row>
    <row r="173" spans="1:13" x14ac:dyDescent="0.2">
      <c r="A173" s="19"/>
      <c r="B173" s="19"/>
      <c r="C173" s="8">
        <v>18.648</v>
      </c>
      <c r="D173" s="8">
        <v>25.2</v>
      </c>
      <c r="E173" s="8">
        <v>15.7</v>
      </c>
      <c r="F173" s="8">
        <v>13.366</v>
      </c>
      <c r="G173" s="19"/>
      <c r="H173" s="19"/>
      <c r="I173" s="19"/>
      <c r="J173" s="9"/>
      <c r="K173" s="9"/>
      <c r="L173" s="9"/>
      <c r="M173" s="9"/>
    </row>
    <row r="174" spans="1:13" x14ac:dyDescent="0.2">
      <c r="A174" s="19"/>
      <c r="B174" s="19"/>
      <c r="C174" s="8">
        <v>12.29</v>
      </c>
      <c r="D174" s="8">
        <v>24.5</v>
      </c>
      <c r="E174" s="8">
        <v>15.9</v>
      </c>
      <c r="F174" s="8">
        <v>8.3040000000000003</v>
      </c>
      <c r="G174" s="19"/>
      <c r="H174" s="19"/>
      <c r="I174" s="19"/>
      <c r="J174" s="9"/>
      <c r="K174" s="9"/>
      <c r="L174" s="9"/>
      <c r="M174" s="9"/>
    </row>
    <row r="175" spans="1:13" x14ac:dyDescent="0.2">
      <c r="A175" s="19"/>
      <c r="B175" s="19"/>
      <c r="C175" s="8">
        <v>16.788</v>
      </c>
      <c r="D175" s="8">
        <v>30.2</v>
      </c>
      <c r="E175" s="8">
        <v>15.1</v>
      </c>
      <c r="F175" s="8">
        <v>7.3650000000000002</v>
      </c>
      <c r="G175" s="19"/>
      <c r="H175" s="19"/>
      <c r="I175" s="19"/>
      <c r="J175" s="9"/>
      <c r="K175" s="9"/>
      <c r="L175" s="9"/>
      <c r="M175" s="9"/>
    </row>
    <row r="176" spans="1:13" x14ac:dyDescent="0.2">
      <c r="A176" s="19"/>
      <c r="B176" s="19"/>
      <c r="C176" s="8">
        <v>20.89</v>
      </c>
      <c r="D176" s="8">
        <v>24</v>
      </c>
      <c r="E176" s="8">
        <v>17.5</v>
      </c>
      <c r="F176" s="8">
        <v>12.525</v>
      </c>
      <c r="G176" s="19"/>
      <c r="H176" s="19"/>
      <c r="I176" s="19"/>
      <c r="J176" s="9"/>
      <c r="K176" s="9"/>
      <c r="L176" s="9"/>
      <c r="M176" s="9"/>
    </row>
    <row r="177" spans="1:13" x14ac:dyDescent="0.2">
      <c r="A177" s="19"/>
      <c r="B177" s="19"/>
      <c r="C177" s="8">
        <v>9.1999999999999993</v>
      </c>
      <c r="D177" s="8">
        <v>34</v>
      </c>
      <c r="E177" s="8">
        <v>16</v>
      </c>
      <c r="F177" s="8">
        <v>18.279</v>
      </c>
      <c r="G177" s="19"/>
      <c r="H177" s="19"/>
      <c r="I177" s="19"/>
      <c r="J177" s="9"/>
      <c r="K177" s="9"/>
      <c r="L177" s="9"/>
      <c r="M177" s="9"/>
    </row>
    <row r="178" spans="1:13" x14ac:dyDescent="0.2">
      <c r="A178" s="19"/>
      <c r="B178" s="19"/>
      <c r="C178" s="8">
        <v>10.4</v>
      </c>
      <c r="D178" s="8">
        <v>31.8</v>
      </c>
      <c r="E178" s="8">
        <v>25.7</v>
      </c>
      <c r="F178" s="8">
        <v>8.9169999999999998</v>
      </c>
      <c r="G178" s="19"/>
      <c r="H178" s="19"/>
      <c r="I178" s="19"/>
      <c r="J178" s="9"/>
      <c r="K178" s="9"/>
      <c r="L178" s="9"/>
      <c r="M178" s="9"/>
    </row>
    <row r="179" spans="1:13" x14ac:dyDescent="0.2">
      <c r="A179" s="19"/>
      <c r="B179" s="19"/>
      <c r="C179" s="8">
        <v>18.100000000000001</v>
      </c>
      <c r="D179" s="8">
        <v>24.1</v>
      </c>
      <c r="E179" s="8">
        <v>16.899999999999999</v>
      </c>
      <c r="F179" s="8">
        <v>6.72</v>
      </c>
      <c r="G179" s="19"/>
      <c r="H179" s="19"/>
      <c r="I179" s="19"/>
      <c r="J179" s="9"/>
      <c r="K179" s="9"/>
      <c r="L179" s="9"/>
      <c r="M179" s="9"/>
    </row>
    <row r="180" spans="1:13" x14ac:dyDescent="0.2">
      <c r="A180" s="19"/>
      <c r="B180" s="19"/>
      <c r="C180" s="8">
        <v>8.1999999999999993</v>
      </c>
      <c r="D180" s="8">
        <v>24.9</v>
      </c>
      <c r="E180" s="8">
        <v>23.9</v>
      </c>
      <c r="F180" s="8">
        <v>14.317</v>
      </c>
      <c r="G180" s="19"/>
      <c r="H180" s="19"/>
      <c r="I180" s="19"/>
      <c r="J180" s="9"/>
      <c r="K180" s="9"/>
      <c r="L180" s="9"/>
      <c r="M180" s="9"/>
    </row>
    <row r="181" spans="1:13" x14ac:dyDescent="0.2">
      <c r="A181" s="19"/>
      <c r="B181" s="19"/>
      <c r="C181" s="8">
        <v>10.6</v>
      </c>
      <c r="D181" s="8">
        <v>23.3</v>
      </c>
      <c r="E181" s="8">
        <v>15.7</v>
      </c>
      <c r="F181" s="8">
        <v>16.544</v>
      </c>
      <c r="G181" s="19"/>
      <c r="H181" s="19"/>
      <c r="I181" s="19"/>
      <c r="J181" s="9"/>
      <c r="K181" s="9"/>
      <c r="L181" s="9"/>
      <c r="M181" s="9"/>
    </row>
    <row r="182" spans="1:13" x14ac:dyDescent="0.2">
      <c r="A182" s="19"/>
      <c r="B182" s="19"/>
      <c r="C182" s="8">
        <v>13.1</v>
      </c>
      <c r="D182" s="8">
        <v>25.3</v>
      </c>
      <c r="E182" s="8">
        <v>24.1</v>
      </c>
      <c r="F182" s="8">
        <v>5.8949999999999996</v>
      </c>
      <c r="G182" s="19"/>
      <c r="H182" s="19"/>
      <c r="I182" s="19"/>
      <c r="J182" s="9"/>
      <c r="K182" s="9"/>
      <c r="L182" s="9"/>
      <c r="M182" s="9"/>
    </row>
    <row r="183" spans="1:13" x14ac:dyDescent="0.2">
      <c r="A183" s="19"/>
      <c r="B183" s="19"/>
      <c r="C183" s="8">
        <v>14.5</v>
      </c>
      <c r="D183" s="8">
        <v>28.6</v>
      </c>
      <c r="E183" s="8">
        <v>19.3</v>
      </c>
      <c r="F183" s="8">
        <v>9.4190000000000005</v>
      </c>
      <c r="G183" s="19"/>
      <c r="H183" s="19"/>
      <c r="I183" s="19"/>
      <c r="J183" s="9"/>
      <c r="K183" s="9"/>
      <c r="L183" s="9"/>
      <c r="M183" s="9"/>
    </row>
    <row r="184" spans="1:13" x14ac:dyDescent="0.2">
      <c r="A184" s="19"/>
      <c r="B184" s="19"/>
      <c r="C184" s="8">
        <v>13.2</v>
      </c>
      <c r="D184" s="8">
        <v>24.6</v>
      </c>
      <c r="E184" s="8">
        <v>18.100000000000001</v>
      </c>
      <c r="F184" s="8">
        <v>18.937000000000001</v>
      </c>
      <c r="G184" s="19"/>
      <c r="H184" s="19"/>
      <c r="I184" s="19"/>
      <c r="J184" s="9"/>
      <c r="K184" s="9"/>
      <c r="L184" s="9"/>
      <c r="M184" s="9"/>
    </row>
    <row r="185" spans="1:13" x14ac:dyDescent="0.2">
      <c r="A185" s="19"/>
      <c r="B185" s="19"/>
      <c r="C185" s="8">
        <v>14.9</v>
      </c>
      <c r="D185" s="8">
        <v>24.4</v>
      </c>
      <c r="E185" s="8">
        <v>22.5</v>
      </c>
      <c r="F185" s="8">
        <v>14.438000000000001</v>
      </c>
      <c r="G185" s="19"/>
      <c r="H185" s="19"/>
      <c r="I185" s="19"/>
      <c r="J185" s="9"/>
      <c r="K185" s="9"/>
      <c r="L185" s="9"/>
      <c r="M185" s="9"/>
    </row>
    <row r="186" spans="1:13" x14ac:dyDescent="0.2">
      <c r="A186" s="19"/>
      <c r="B186" s="19"/>
      <c r="C186" s="8">
        <v>16.600000000000001</v>
      </c>
      <c r="D186" s="8">
        <v>28.6</v>
      </c>
      <c r="E186" s="8">
        <v>24.9</v>
      </c>
      <c r="F186" s="8">
        <v>14.977</v>
      </c>
      <c r="G186" s="19"/>
      <c r="H186" s="19"/>
      <c r="I186" s="19"/>
      <c r="J186" s="9"/>
      <c r="K186" s="9"/>
      <c r="L186" s="9"/>
      <c r="M186" s="9"/>
    </row>
    <row r="187" spans="1:13" x14ac:dyDescent="0.2">
      <c r="A187" s="19"/>
      <c r="B187" s="19"/>
      <c r="C187" s="8">
        <v>21.2</v>
      </c>
      <c r="D187" s="8">
        <v>27.4</v>
      </c>
      <c r="E187" s="8">
        <v>23.3</v>
      </c>
      <c r="F187" s="8">
        <v>20.225999999999999</v>
      </c>
      <c r="G187" s="19"/>
      <c r="H187" s="19"/>
      <c r="I187" s="19"/>
      <c r="J187" s="9"/>
      <c r="K187" s="9"/>
      <c r="L187" s="9"/>
      <c r="M187" s="9"/>
    </row>
    <row r="188" spans="1:13" x14ac:dyDescent="0.2">
      <c r="A188" s="19"/>
      <c r="B188" s="19"/>
      <c r="C188" s="8">
        <v>17.100000000000001</v>
      </c>
      <c r="D188" s="8">
        <v>22.2</v>
      </c>
      <c r="E188" s="8">
        <v>14.3</v>
      </c>
      <c r="F188" s="8">
        <v>13.773999999999999</v>
      </c>
      <c r="G188" s="19"/>
      <c r="H188" s="19"/>
      <c r="I188" s="19"/>
      <c r="J188" s="9"/>
      <c r="K188" s="9"/>
      <c r="L188" s="9"/>
      <c r="M188" s="9"/>
    </row>
    <row r="189" spans="1:13" x14ac:dyDescent="0.2">
      <c r="A189" s="19"/>
      <c r="B189" s="19"/>
      <c r="C189" s="8">
        <v>13.1</v>
      </c>
      <c r="D189" s="8">
        <v>17.399999999999999</v>
      </c>
      <c r="E189" s="8">
        <v>17.8</v>
      </c>
      <c r="F189" s="8">
        <v>10.929</v>
      </c>
      <c r="G189" s="19"/>
      <c r="H189" s="19"/>
      <c r="I189" s="19"/>
      <c r="J189" s="9"/>
      <c r="K189" s="9"/>
      <c r="L189" s="9"/>
      <c r="M189" s="9"/>
    </row>
    <row r="190" spans="1:13" x14ac:dyDescent="0.2">
      <c r="A190" s="19"/>
      <c r="B190" s="19"/>
      <c r="C190" s="8">
        <v>14.7</v>
      </c>
      <c r="D190" s="8">
        <v>26.7</v>
      </c>
      <c r="E190" s="8">
        <v>16</v>
      </c>
      <c r="F190" s="8">
        <v>11.47</v>
      </c>
      <c r="G190" s="19"/>
      <c r="H190" s="19"/>
      <c r="I190" s="19"/>
      <c r="J190" s="9"/>
      <c r="K190" s="9"/>
      <c r="L190" s="9"/>
      <c r="M190" s="9"/>
    </row>
    <row r="191" spans="1:13" x14ac:dyDescent="0.2">
      <c r="A191" s="19"/>
      <c r="B191" s="19"/>
      <c r="C191" s="8">
        <v>17.8</v>
      </c>
      <c r="D191" s="8">
        <v>21.6</v>
      </c>
      <c r="E191" s="8">
        <v>16.5</v>
      </c>
      <c r="F191" s="8">
        <v>13.44</v>
      </c>
      <c r="G191" s="19"/>
      <c r="H191" s="19"/>
      <c r="I191" s="19"/>
      <c r="J191" s="9"/>
      <c r="K191" s="9"/>
      <c r="L191" s="9"/>
      <c r="M191" s="9"/>
    </row>
    <row r="192" spans="1:13" x14ac:dyDescent="0.2">
      <c r="A192" s="19"/>
      <c r="B192" s="19"/>
      <c r="C192" s="8">
        <v>12.3</v>
      </c>
      <c r="D192" s="8">
        <v>18.600000000000001</v>
      </c>
      <c r="E192" s="8">
        <v>22.9</v>
      </c>
      <c r="F192" s="8">
        <v>17.623000000000001</v>
      </c>
      <c r="G192" s="19"/>
      <c r="H192" s="19"/>
      <c r="I192" s="19"/>
      <c r="J192" s="9"/>
      <c r="K192" s="9"/>
      <c r="L192" s="9"/>
      <c r="M192" s="9"/>
    </row>
    <row r="193" spans="1:13" x14ac:dyDescent="0.2">
      <c r="A193" s="19"/>
      <c r="B193" s="19"/>
      <c r="C193" s="8">
        <v>17.100000000000001</v>
      </c>
      <c r="D193" s="8">
        <v>25.6</v>
      </c>
      <c r="E193" s="8">
        <v>23.6</v>
      </c>
      <c r="F193" s="8">
        <v>15.898999999999999</v>
      </c>
      <c r="G193" s="19"/>
      <c r="H193" s="19"/>
      <c r="I193" s="19"/>
      <c r="J193" s="9"/>
      <c r="K193" s="9"/>
      <c r="L193" s="9"/>
      <c r="M193" s="9"/>
    </row>
    <row r="194" spans="1:13" x14ac:dyDescent="0.2">
      <c r="A194" s="19"/>
      <c r="B194" s="19"/>
      <c r="C194" s="8">
        <v>10.6</v>
      </c>
      <c r="D194" s="8">
        <v>19.2</v>
      </c>
      <c r="E194" s="8">
        <v>21.5</v>
      </c>
      <c r="F194" s="8">
        <v>14.388</v>
      </c>
      <c r="G194" s="19"/>
      <c r="H194" s="19"/>
      <c r="I194" s="19"/>
      <c r="J194" s="9"/>
      <c r="K194" s="9"/>
      <c r="L194" s="9"/>
      <c r="M194" s="9"/>
    </row>
    <row r="195" spans="1:13" x14ac:dyDescent="0.2">
      <c r="A195" s="19"/>
      <c r="B195" s="19"/>
      <c r="C195" s="8">
        <v>13.5</v>
      </c>
      <c r="D195" s="8">
        <v>25.6</v>
      </c>
      <c r="E195" s="8">
        <v>23.7</v>
      </c>
      <c r="F195" s="8">
        <v>7.7809999999999997</v>
      </c>
      <c r="G195" s="19"/>
      <c r="H195" s="19"/>
      <c r="I195" s="19"/>
      <c r="J195" s="9"/>
      <c r="K195" s="9"/>
      <c r="L195" s="9"/>
      <c r="M195" s="9"/>
    </row>
    <row r="196" spans="1:13" x14ac:dyDescent="0.2">
      <c r="A196" s="19"/>
      <c r="B196" s="19"/>
      <c r="C196" s="8">
        <v>15.1</v>
      </c>
      <c r="D196" s="8">
        <v>24.6</v>
      </c>
      <c r="E196" s="8">
        <v>18.600000000000001</v>
      </c>
      <c r="F196" s="8">
        <v>7.3150000000000004</v>
      </c>
      <c r="G196" s="19"/>
      <c r="H196" s="19"/>
      <c r="I196" s="19"/>
      <c r="J196" s="9"/>
      <c r="K196" s="9"/>
      <c r="L196" s="9"/>
      <c r="M196" s="9"/>
    </row>
    <row r="197" spans="1:13" x14ac:dyDescent="0.2">
      <c r="A197" s="19"/>
      <c r="B197" s="19"/>
      <c r="C197" s="8">
        <v>10.3</v>
      </c>
      <c r="D197" s="8">
        <v>27.1</v>
      </c>
      <c r="E197" s="8">
        <v>18.100000000000001</v>
      </c>
      <c r="F197" s="8">
        <v>7.9580000000000002</v>
      </c>
      <c r="G197" s="19"/>
      <c r="H197" s="19"/>
      <c r="I197" s="19"/>
      <c r="J197" s="9"/>
      <c r="K197" s="9"/>
      <c r="L197" s="9"/>
      <c r="M197" s="9"/>
    </row>
    <row r="198" spans="1:13" x14ac:dyDescent="0.2">
      <c r="A198" s="19"/>
      <c r="B198" s="19"/>
      <c r="C198" s="8">
        <v>11.8</v>
      </c>
      <c r="D198" s="8">
        <v>23.7</v>
      </c>
      <c r="E198" s="8">
        <v>19.7</v>
      </c>
      <c r="F198" s="8">
        <v>11.037000000000001</v>
      </c>
      <c r="G198" s="19"/>
      <c r="H198" s="19"/>
      <c r="I198" s="19"/>
      <c r="J198" s="9"/>
      <c r="K198" s="9"/>
      <c r="L198" s="9"/>
      <c r="M198" s="9"/>
    </row>
    <row r="199" spans="1:13" x14ac:dyDescent="0.2">
      <c r="A199" s="19"/>
      <c r="B199" s="19"/>
      <c r="C199" s="8">
        <v>17.3</v>
      </c>
      <c r="D199" s="8">
        <v>22.5</v>
      </c>
      <c r="E199" s="8">
        <v>16.899999999999999</v>
      </c>
      <c r="F199" s="8">
        <v>11.75</v>
      </c>
      <c r="G199" s="19"/>
      <c r="H199" s="19"/>
      <c r="I199" s="19"/>
      <c r="J199" s="9"/>
      <c r="K199" s="9"/>
      <c r="L199" s="9"/>
      <c r="M199" s="9"/>
    </row>
    <row r="200" spans="1:13" x14ac:dyDescent="0.2">
      <c r="A200" s="19"/>
      <c r="B200" s="19"/>
      <c r="C200" s="8">
        <v>18.8</v>
      </c>
      <c r="D200" s="8">
        <v>15.7</v>
      </c>
      <c r="E200" s="8">
        <v>17.2</v>
      </c>
      <c r="F200" s="8">
        <v>16.491</v>
      </c>
      <c r="G200" s="19"/>
      <c r="H200" s="19"/>
      <c r="I200" s="19"/>
      <c r="J200" s="9"/>
      <c r="K200" s="9"/>
      <c r="L200" s="9"/>
      <c r="M200" s="9"/>
    </row>
    <row r="201" spans="1:13" x14ac:dyDescent="0.2">
      <c r="A201" s="19"/>
      <c r="B201" s="19"/>
      <c r="C201" s="8">
        <v>25.1</v>
      </c>
      <c r="D201" s="8">
        <v>20.6</v>
      </c>
      <c r="E201" s="8">
        <v>22.8</v>
      </c>
      <c r="F201" s="8">
        <v>8.6189999999999998</v>
      </c>
      <c r="G201" s="19"/>
      <c r="H201" s="19"/>
      <c r="I201" s="19"/>
      <c r="J201" s="9"/>
      <c r="K201" s="9"/>
      <c r="L201" s="9"/>
      <c r="M201" s="9"/>
    </row>
    <row r="202" spans="1:13" x14ac:dyDescent="0.2">
      <c r="A202" s="19"/>
      <c r="B202" s="19"/>
      <c r="C202" s="8">
        <v>18.100000000000001</v>
      </c>
      <c r="D202" s="8">
        <v>15.3</v>
      </c>
      <c r="E202" s="8">
        <v>17.600000000000001</v>
      </c>
      <c r="F202" s="8">
        <v>5.3849999999999998</v>
      </c>
      <c r="G202" s="19"/>
      <c r="H202" s="19"/>
      <c r="I202" s="19"/>
      <c r="J202" s="9"/>
      <c r="K202" s="9"/>
      <c r="L202" s="9"/>
      <c r="M202" s="9"/>
    </row>
    <row r="203" spans="1:13" x14ac:dyDescent="0.2">
      <c r="A203" s="19"/>
      <c r="B203" s="19"/>
      <c r="C203" s="8">
        <v>19.899999999999999</v>
      </c>
      <c r="D203" s="8">
        <v>25.4</v>
      </c>
      <c r="E203" s="8">
        <v>18.3</v>
      </c>
      <c r="F203" s="8">
        <v>5.7779999999999996</v>
      </c>
      <c r="G203" s="19"/>
      <c r="H203" s="19"/>
      <c r="I203" s="19"/>
      <c r="J203" s="9"/>
      <c r="K203" s="9"/>
      <c r="L203" s="9"/>
      <c r="M203" s="9"/>
    </row>
    <row r="204" spans="1:13" x14ac:dyDescent="0.2">
      <c r="A204" s="19"/>
      <c r="B204" s="19"/>
      <c r="C204" s="8">
        <v>17.899999999999999</v>
      </c>
      <c r="D204" s="8">
        <v>16</v>
      </c>
      <c r="E204" s="8">
        <v>17.600000000000001</v>
      </c>
      <c r="F204" s="8">
        <v>17.349</v>
      </c>
      <c r="G204" s="19"/>
      <c r="H204" s="19"/>
      <c r="I204" s="19"/>
      <c r="J204" s="9"/>
      <c r="K204" s="9"/>
      <c r="L204" s="9"/>
      <c r="M204" s="9"/>
    </row>
    <row r="205" spans="1:13" x14ac:dyDescent="0.2">
      <c r="A205" s="19"/>
      <c r="B205" s="19"/>
      <c r="C205" s="8">
        <v>20.9</v>
      </c>
      <c r="D205" s="8">
        <v>9.6999999999999993</v>
      </c>
      <c r="E205" s="8">
        <v>16.5</v>
      </c>
      <c r="F205" s="8">
        <v>16.387</v>
      </c>
      <c r="G205" s="19"/>
      <c r="H205" s="19"/>
      <c r="I205" s="19"/>
      <c r="J205" s="9"/>
      <c r="K205" s="9"/>
      <c r="L205" s="9"/>
      <c r="M205" s="9"/>
    </row>
    <row r="206" spans="1:13" x14ac:dyDescent="0.2">
      <c r="A206" s="19"/>
      <c r="B206" s="19"/>
      <c r="C206" s="8">
        <v>20.7</v>
      </c>
      <c r="D206" s="8">
        <v>11.1</v>
      </c>
      <c r="E206" s="8">
        <v>20.2</v>
      </c>
      <c r="F206" s="8">
        <v>13.129</v>
      </c>
      <c r="G206" s="19"/>
      <c r="H206" s="19"/>
      <c r="I206" s="19"/>
      <c r="J206" s="9"/>
      <c r="K206" s="9"/>
      <c r="L206" s="9"/>
      <c r="M206" s="9"/>
    </row>
    <row r="207" spans="1:13" x14ac:dyDescent="0.2">
      <c r="A207" s="19"/>
      <c r="B207" s="19"/>
      <c r="C207" s="8">
        <v>21.3</v>
      </c>
      <c r="D207" s="8">
        <v>14.3</v>
      </c>
      <c r="E207" s="8">
        <v>20</v>
      </c>
      <c r="F207" s="8">
        <v>4.49</v>
      </c>
      <c r="G207" s="19"/>
      <c r="H207" s="19"/>
      <c r="I207" s="19"/>
      <c r="J207" s="9"/>
      <c r="K207" s="9"/>
      <c r="L207" s="9"/>
      <c r="M207" s="9"/>
    </row>
    <row r="208" spans="1:13" x14ac:dyDescent="0.2">
      <c r="A208" s="19"/>
      <c r="B208" s="19"/>
      <c r="C208" s="8">
        <v>26.4</v>
      </c>
      <c r="D208" s="8">
        <v>21.8</v>
      </c>
      <c r="E208" s="8">
        <v>17.600000000000001</v>
      </c>
      <c r="F208" s="8">
        <v>18.846</v>
      </c>
      <c r="G208" s="19"/>
      <c r="H208" s="19"/>
      <c r="I208" s="19"/>
      <c r="J208" s="9"/>
      <c r="K208" s="9"/>
      <c r="L208" s="9"/>
      <c r="M208" s="9"/>
    </row>
    <row r="209" spans="1:13" x14ac:dyDescent="0.2">
      <c r="A209" s="19"/>
      <c r="B209" s="19"/>
      <c r="C209" s="8">
        <v>18.899999999999999</v>
      </c>
      <c r="D209" s="8">
        <v>19.3</v>
      </c>
      <c r="E209" s="8">
        <v>23.4</v>
      </c>
      <c r="F209" s="8">
        <v>20.94</v>
      </c>
      <c r="G209" s="19"/>
      <c r="H209" s="19"/>
      <c r="I209" s="19"/>
      <c r="J209" s="9"/>
      <c r="K209" s="9"/>
      <c r="L209" s="9"/>
      <c r="M209" s="9"/>
    </row>
    <row r="210" spans="1:13" x14ac:dyDescent="0.2">
      <c r="A210" s="19"/>
      <c r="B210" s="19"/>
      <c r="C210" s="8">
        <v>17.100000000000001</v>
      </c>
      <c r="D210" s="8">
        <v>21.1</v>
      </c>
      <c r="E210" s="8">
        <v>20.6</v>
      </c>
      <c r="F210" s="8">
        <v>6.1150000000000002</v>
      </c>
      <c r="G210" s="19"/>
      <c r="H210" s="19"/>
      <c r="I210" s="19"/>
      <c r="J210" s="9"/>
      <c r="K210" s="9"/>
      <c r="L210" s="9"/>
      <c r="M210" s="9"/>
    </row>
    <row r="211" spans="1:13" x14ac:dyDescent="0.2">
      <c r="A211" s="19"/>
      <c r="B211" s="19"/>
      <c r="C211" s="8">
        <v>18.899999999999999</v>
      </c>
      <c r="D211" s="8">
        <v>13.3</v>
      </c>
      <c r="E211" s="8">
        <v>17.899999999999999</v>
      </c>
      <c r="F211" s="8">
        <v>15.996</v>
      </c>
      <c r="G211" s="19"/>
      <c r="H211" s="19"/>
      <c r="I211" s="19"/>
      <c r="J211" s="9"/>
      <c r="K211" s="9"/>
      <c r="L211" s="9"/>
      <c r="M211" s="9"/>
    </row>
    <row r="212" spans="1:13" x14ac:dyDescent="0.2">
      <c r="A212" s="19"/>
      <c r="B212" s="19"/>
      <c r="C212" s="8">
        <v>31</v>
      </c>
      <c r="D212" s="8">
        <v>27</v>
      </c>
      <c r="E212" s="8">
        <v>19.899999999999999</v>
      </c>
      <c r="F212" s="8">
        <v>21.841999999999999</v>
      </c>
      <c r="G212" s="19"/>
      <c r="H212" s="19"/>
      <c r="I212" s="19"/>
      <c r="J212" s="9"/>
      <c r="K212" s="9"/>
      <c r="L212" s="9"/>
      <c r="M212" s="9"/>
    </row>
    <row r="213" spans="1:13" x14ac:dyDescent="0.2">
      <c r="A213" s="19"/>
      <c r="B213" s="19"/>
      <c r="C213" s="8">
        <v>11</v>
      </c>
      <c r="D213" s="8">
        <v>26</v>
      </c>
      <c r="E213" s="8">
        <v>15.7</v>
      </c>
      <c r="F213" s="8">
        <v>9.1010000000000009</v>
      </c>
      <c r="G213" s="19"/>
      <c r="H213" s="19"/>
      <c r="I213" s="19"/>
      <c r="J213" s="9"/>
      <c r="K213" s="9"/>
      <c r="L213" s="9"/>
      <c r="M213" s="9"/>
    </row>
    <row r="214" spans="1:13" x14ac:dyDescent="0.2">
      <c r="A214" s="19"/>
      <c r="B214" s="19"/>
      <c r="C214" s="8">
        <v>20.5</v>
      </c>
      <c r="D214" s="8">
        <v>24.5</v>
      </c>
      <c r="E214" s="8">
        <v>15.8</v>
      </c>
      <c r="F214" s="8">
        <v>17.335999999999999</v>
      </c>
      <c r="G214" s="19"/>
      <c r="H214" s="19"/>
      <c r="I214" s="19"/>
      <c r="J214" s="9"/>
      <c r="K214" s="9"/>
      <c r="L214" s="9"/>
      <c r="M214" s="9"/>
    </row>
    <row r="215" spans="1:13" x14ac:dyDescent="0.2">
      <c r="A215" s="19"/>
      <c r="B215" s="19"/>
      <c r="C215" s="8">
        <v>11.2</v>
      </c>
      <c r="D215" s="8">
        <v>16.7</v>
      </c>
      <c r="E215" s="8">
        <v>15.9</v>
      </c>
      <c r="F215" s="8">
        <v>14.928000000000001</v>
      </c>
      <c r="G215" s="19"/>
      <c r="H215" s="19"/>
      <c r="I215" s="19"/>
      <c r="J215" s="9"/>
      <c r="K215" s="9"/>
      <c r="L215" s="9"/>
      <c r="M215" s="9"/>
    </row>
    <row r="216" spans="1:13" x14ac:dyDescent="0.2">
      <c r="A216" s="19"/>
      <c r="B216" s="19"/>
      <c r="C216" s="8">
        <v>10.199999999999999</v>
      </c>
      <c r="D216" s="8">
        <v>22.9</v>
      </c>
      <c r="E216" s="8">
        <v>20.100000000000001</v>
      </c>
      <c r="F216" s="8">
        <v>9.9600000000000009</v>
      </c>
      <c r="G216" s="19"/>
      <c r="H216" s="19"/>
      <c r="I216" s="19"/>
      <c r="J216" s="9"/>
      <c r="K216" s="9"/>
      <c r="L216" s="9"/>
      <c r="M216" s="9"/>
    </row>
    <row r="217" spans="1:13" x14ac:dyDescent="0.2">
      <c r="A217" s="19"/>
      <c r="B217" s="19"/>
      <c r="C217" s="8">
        <v>14.2</v>
      </c>
      <c r="D217" s="8">
        <v>27.1</v>
      </c>
      <c r="E217" s="8">
        <v>27.2</v>
      </c>
      <c r="F217" s="8">
        <v>17.244</v>
      </c>
      <c r="G217" s="19"/>
      <c r="H217" s="19"/>
      <c r="I217" s="19"/>
      <c r="J217" s="9"/>
      <c r="K217" s="9"/>
      <c r="L217" s="9"/>
      <c r="M217" s="9"/>
    </row>
    <row r="218" spans="1:13" x14ac:dyDescent="0.2">
      <c r="A218" s="19"/>
      <c r="B218" s="19"/>
      <c r="C218" s="8">
        <v>13.5</v>
      </c>
      <c r="D218" s="8">
        <v>19.5</v>
      </c>
      <c r="E218" s="8">
        <v>17.399999999999999</v>
      </c>
      <c r="F218" s="8">
        <v>9.6370000000000005</v>
      </c>
      <c r="G218" s="19"/>
      <c r="H218" s="19"/>
      <c r="I218" s="19"/>
      <c r="J218" s="9"/>
      <c r="K218" s="9"/>
      <c r="L218" s="9"/>
      <c r="M218" s="9"/>
    </row>
    <row r="219" spans="1:13" x14ac:dyDescent="0.2">
      <c r="A219" s="19"/>
      <c r="B219" s="19"/>
      <c r="C219" s="8">
        <v>19</v>
      </c>
      <c r="D219" s="8">
        <v>9.4</v>
      </c>
      <c r="E219" s="8">
        <v>15.7</v>
      </c>
      <c r="F219" s="8">
        <v>19.332000000000001</v>
      </c>
      <c r="G219" s="19"/>
      <c r="H219" s="19"/>
      <c r="I219" s="19"/>
      <c r="J219" s="9"/>
      <c r="K219" s="9"/>
      <c r="L219" s="9"/>
      <c r="M219" s="9"/>
    </row>
    <row r="220" spans="1:13" x14ac:dyDescent="0.2">
      <c r="A220" s="19"/>
      <c r="B220" s="19"/>
      <c r="C220" s="8">
        <v>15.4</v>
      </c>
      <c r="D220" s="8">
        <v>20.5</v>
      </c>
      <c r="E220" s="8">
        <v>17.2</v>
      </c>
      <c r="F220" s="8">
        <v>16.145</v>
      </c>
      <c r="G220" s="19"/>
      <c r="H220" s="19"/>
      <c r="I220" s="19"/>
      <c r="J220" s="9"/>
      <c r="K220" s="9"/>
      <c r="L220" s="9"/>
      <c r="M220" s="9"/>
    </row>
    <row r="221" spans="1:13" x14ac:dyDescent="0.2">
      <c r="A221" s="19"/>
      <c r="B221" s="19"/>
      <c r="C221" s="8">
        <v>14.2</v>
      </c>
      <c r="D221" s="8">
        <v>20.8</v>
      </c>
      <c r="E221" s="8">
        <v>20.399999999999999</v>
      </c>
      <c r="F221" s="8">
        <v>15.294</v>
      </c>
      <c r="G221" s="19"/>
      <c r="H221" s="19"/>
      <c r="I221" s="19"/>
      <c r="J221" s="9"/>
      <c r="K221" s="9"/>
      <c r="L221" s="9"/>
      <c r="M221" s="9"/>
    </row>
    <row r="222" spans="1:13" x14ac:dyDescent="0.2">
      <c r="A222" s="19"/>
      <c r="B222" s="19"/>
      <c r="C222" s="8">
        <v>11.6</v>
      </c>
      <c r="D222" s="8">
        <v>27.4</v>
      </c>
      <c r="E222" s="8">
        <v>21.9</v>
      </c>
      <c r="F222" s="8">
        <v>20.715</v>
      </c>
      <c r="G222" s="19"/>
      <c r="H222" s="19"/>
      <c r="I222" s="19"/>
      <c r="J222" s="9"/>
      <c r="K222" s="9"/>
      <c r="L222" s="9"/>
      <c r="M222" s="9"/>
    </row>
    <row r="223" spans="1:13" x14ac:dyDescent="0.2">
      <c r="A223" s="19"/>
      <c r="B223" s="19"/>
      <c r="C223" s="8">
        <v>12.1</v>
      </c>
      <c r="D223" s="8">
        <v>22.7</v>
      </c>
      <c r="E223" s="8">
        <v>13.1</v>
      </c>
      <c r="F223" s="8">
        <v>19.302</v>
      </c>
      <c r="G223" s="19"/>
      <c r="H223" s="19"/>
      <c r="I223" s="19"/>
      <c r="J223" s="9"/>
      <c r="K223" s="9"/>
      <c r="L223" s="9"/>
      <c r="M223" s="9"/>
    </row>
    <row r="224" spans="1:13" x14ac:dyDescent="0.2">
      <c r="A224" s="19"/>
      <c r="B224" s="19"/>
      <c r="C224" s="8">
        <v>17.399999999999999</v>
      </c>
      <c r="D224" s="8">
        <v>27.9</v>
      </c>
      <c r="E224" s="8">
        <v>19.600000000000001</v>
      </c>
      <c r="F224" s="8">
        <v>11.305</v>
      </c>
      <c r="G224" s="19"/>
      <c r="H224" s="19"/>
      <c r="I224" s="19"/>
      <c r="J224" s="9"/>
      <c r="K224" s="9"/>
      <c r="L224" s="9"/>
      <c r="M224" s="9"/>
    </row>
    <row r="225" spans="1:13" x14ac:dyDescent="0.2">
      <c r="A225" s="19"/>
      <c r="B225" s="19"/>
      <c r="C225" s="8">
        <v>8.3000000000000007</v>
      </c>
      <c r="D225" s="8">
        <v>24</v>
      </c>
      <c r="E225" s="8">
        <v>15.4</v>
      </c>
      <c r="F225" s="8">
        <v>13.507999999999999</v>
      </c>
      <c r="G225" s="19"/>
      <c r="H225" s="19"/>
      <c r="I225" s="19"/>
      <c r="J225" s="9"/>
      <c r="K225" s="9"/>
      <c r="L225" s="9"/>
      <c r="M225" s="9"/>
    </row>
    <row r="226" spans="1:13" x14ac:dyDescent="0.2">
      <c r="A226" s="19"/>
      <c r="B226" s="19"/>
      <c r="C226" s="8">
        <v>12.3</v>
      </c>
      <c r="D226" s="8">
        <v>12</v>
      </c>
      <c r="E226" s="8">
        <v>24.1</v>
      </c>
      <c r="F226" s="8">
        <v>18.003</v>
      </c>
      <c r="G226" s="19"/>
      <c r="H226" s="19"/>
      <c r="I226" s="19"/>
      <c r="J226" s="9"/>
      <c r="K226" s="9"/>
      <c r="L226" s="9"/>
      <c r="M226" s="9"/>
    </row>
    <row r="227" spans="1:13" x14ac:dyDescent="0.2">
      <c r="A227" s="19"/>
      <c r="B227" s="19"/>
      <c r="C227" s="8">
        <v>12.1</v>
      </c>
      <c r="D227" s="8">
        <v>15.5</v>
      </c>
      <c r="E227" s="8">
        <v>22.9</v>
      </c>
      <c r="F227" s="8">
        <v>14.73</v>
      </c>
      <c r="G227" s="19"/>
      <c r="H227" s="19"/>
      <c r="I227" s="19"/>
      <c r="J227" s="9"/>
      <c r="K227" s="9"/>
      <c r="L227" s="9"/>
      <c r="M227" s="9"/>
    </row>
    <row r="228" spans="1:13" x14ac:dyDescent="0.2">
      <c r="A228" s="19"/>
      <c r="B228" s="19"/>
      <c r="C228" s="8">
        <v>8.9</v>
      </c>
      <c r="D228" s="8">
        <v>15.8</v>
      </c>
      <c r="E228" s="8">
        <v>18</v>
      </c>
      <c r="F228" s="8">
        <v>10.795999999999999</v>
      </c>
      <c r="G228" s="19"/>
      <c r="H228" s="19"/>
      <c r="I228" s="19"/>
      <c r="J228" s="9"/>
      <c r="K228" s="9"/>
      <c r="L228" s="9"/>
      <c r="M228" s="9"/>
    </row>
    <row r="229" spans="1:13" x14ac:dyDescent="0.2">
      <c r="A229" s="19"/>
      <c r="B229" s="19"/>
      <c r="C229" s="8">
        <v>8.4</v>
      </c>
      <c r="D229" s="8">
        <v>13.1</v>
      </c>
      <c r="E229" s="8">
        <v>12.7</v>
      </c>
      <c r="F229" s="8">
        <v>15.175000000000001</v>
      </c>
      <c r="G229" s="19"/>
      <c r="H229" s="19"/>
      <c r="I229" s="19"/>
      <c r="J229" s="9"/>
      <c r="K229" s="9"/>
      <c r="L229" s="9"/>
      <c r="M229" s="9"/>
    </row>
    <row r="230" spans="1:13" x14ac:dyDescent="0.2">
      <c r="A230" s="19"/>
      <c r="B230" s="19"/>
      <c r="C230" s="8">
        <v>10.199999999999999</v>
      </c>
      <c r="D230" s="8">
        <v>21.8</v>
      </c>
      <c r="E230" s="8">
        <v>19.600000000000001</v>
      </c>
      <c r="F230" s="8">
        <v>19.934000000000001</v>
      </c>
      <c r="G230" s="19"/>
      <c r="H230" s="19"/>
      <c r="I230" s="19"/>
      <c r="J230" s="9"/>
      <c r="K230" s="9"/>
      <c r="L230" s="9"/>
      <c r="M230" s="9"/>
    </row>
    <row r="231" spans="1:13" x14ac:dyDescent="0.2">
      <c r="A231" s="19"/>
      <c r="B231" s="19"/>
      <c r="C231" s="8">
        <v>7.9</v>
      </c>
      <c r="D231" s="8">
        <v>14.4</v>
      </c>
      <c r="E231" s="8">
        <v>15.8</v>
      </c>
      <c r="F231" s="8">
        <v>15.657</v>
      </c>
      <c r="G231" s="19"/>
      <c r="H231" s="19"/>
      <c r="I231" s="19"/>
      <c r="J231" s="9"/>
      <c r="K231" s="9"/>
      <c r="L231" s="9"/>
      <c r="M231" s="9"/>
    </row>
    <row r="232" spans="1:13" x14ac:dyDescent="0.2">
      <c r="A232" s="19"/>
      <c r="B232" s="19"/>
      <c r="C232" s="8">
        <v>9.3000000000000007</v>
      </c>
      <c r="D232" s="8">
        <v>14</v>
      </c>
      <c r="E232" s="8">
        <v>19</v>
      </c>
      <c r="F232" s="8">
        <v>11.616</v>
      </c>
      <c r="G232" s="19"/>
      <c r="H232" s="19"/>
      <c r="I232" s="19"/>
      <c r="J232" s="9"/>
      <c r="K232" s="9"/>
      <c r="L232" s="9"/>
      <c r="M232" s="9"/>
    </row>
    <row r="233" spans="1:13" x14ac:dyDescent="0.2">
      <c r="A233" s="19"/>
      <c r="B233" s="19"/>
      <c r="C233" s="8">
        <v>13.6</v>
      </c>
      <c r="D233" s="8">
        <v>20.2</v>
      </c>
      <c r="E233" s="8">
        <v>20.8</v>
      </c>
      <c r="F233" s="8">
        <v>17.175999999999998</v>
      </c>
      <c r="G233" s="19"/>
      <c r="H233" s="19"/>
      <c r="I233" s="19"/>
      <c r="J233" s="9"/>
      <c r="K233" s="9"/>
      <c r="L233" s="9"/>
      <c r="M233" s="9"/>
    </row>
    <row r="234" spans="1:13" x14ac:dyDescent="0.2">
      <c r="A234" s="19"/>
      <c r="B234" s="19"/>
      <c r="C234" s="8">
        <v>11</v>
      </c>
      <c r="D234" s="8">
        <v>22</v>
      </c>
      <c r="E234" s="8">
        <v>22.1</v>
      </c>
      <c r="F234" s="8">
        <v>16.202000000000002</v>
      </c>
      <c r="G234" s="19"/>
      <c r="H234" s="19"/>
      <c r="I234" s="19"/>
      <c r="J234" s="9"/>
      <c r="K234" s="9"/>
      <c r="L234" s="9"/>
      <c r="M234" s="9"/>
    </row>
    <row r="235" spans="1:13" x14ac:dyDescent="0.2">
      <c r="A235" s="19"/>
      <c r="B235" s="19"/>
      <c r="C235" s="8">
        <v>10.7</v>
      </c>
      <c r="D235" s="8">
        <v>13.9</v>
      </c>
      <c r="E235" s="8">
        <v>17.3</v>
      </c>
      <c r="F235" s="8">
        <v>8.3719999999999999</v>
      </c>
      <c r="G235" s="19"/>
      <c r="H235" s="19"/>
      <c r="I235" s="19"/>
      <c r="J235" s="9"/>
      <c r="K235" s="9"/>
      <c r="L235" s="9"/>
      <c r="M235" s="9"/>
    </row>
    <row r="236" spans="1:13" x14ac:dyDescent="0.2">
      <c r="A236" s="19"/>
      <c r="B236" s="19"/>
      <c r="C236" s="8">
        <v>11</v>
      </c>
      <c r="D236" s="8">
        <v>11.6</v>
      </c>
      <c r="E236" s="8">
        <v>17.8</v>
      </c>
      <c r="F236" s="8">
        <v>7.2519999999999998</v>
      </c>
      <c r="G236" s="19"/>
      <c r="H236" s="19"/>
      <c r="I236" s="19"/>
      <c r="J236" s="9"/>
      <c r="K236" s="9"/>
      <c r="L236" s="9"/>
      <c r="M236" s="9"/>
    </row>
    <row r="237" spans="1:13" x14ac:dyDescent="0.2">
      <c r="A237" s="19"/>
      <c r="B237" s="19"/>
      <c r="C237" s="8">
        <v>10.8</v>
      </c>
      <c r="D237" s="8">
        <v>11.7</v>
      </c>
      <c r="E237" s="8">
        <v>17.600000000000001</v>
      </c>
      <c r="F237" s="8">
        <v>10.672000000000001</v>
      </c>
      <c r="G237" s="19"/>
      <c r="H237" s="19"/>
      <c r="I237" s="19"/>
      <c r="J237" s="9"/>
      <c r="K237" s="9"/>
      <c r="L237" s="9"/>
      <c r="M237" s="9"/>
    </row>
    <row r="238" spans="1:13" x14ac:dyDescent="0.2">
      <c r="A238" s="19"/>
      <c r="B238" s="19"/>
      <c r="C238" s="8">
        <v>10.8</v>
      </c>
      <c r="D238" s="8">
        <v>16.7</v>
      </c>
      <c r="E238" s="8">
        <v>22.3</v>
      </c>
      <c r="F238" s="8">
        <v>10.167999999999999</v>
      </c>
      <c r="G238" s="19"/>
      <c r="H238" s="19"/>
      <c r="I238" s="19"/>
      <c r="J238" s="9"/>
      <c r="K238" s="9"/>
      <c r="L238" s="9"/>
      <c r="M238" s="9"/>
    </row>
    <row r="239" spans="1:13" x14ac:dyDescent="0.2">
      <c r="A239" s="19"/>
      <c r="B239" s="19"/>
      <c r="C239" s="8">
        <v>11.2</v>
      </c>
      <c r="D239" s="8">
        <v>12</v>
      </c>
      <c r="E239" s="8">
        <v>18.5</v>
      </c>
      <c r="F239" s="8">
        <v>8.1440000000000001</v>
      </c>
      <c r="G239" s="19"/>
      <c r="H239" s="19"/>
      <c r="I239" s="19"/>
      <c r="J239" s="9"/>
      <c r="K239" s="9"/>
      <c r="L239" s="9"/>
      <c r="M239" s="9"/>
    </row>
    <row r="240" spans="1:13" x14ac:dyDescent="0.2">
      <c r="A240" s="19"/>
      <c r="B240" s="19"/>
      <c r="C240" s="8">
        <v>9.3000000000000007</v>
      </c>
      <c r="D240" s="8">
        <v>27.8</v>
      </c>
      <c r="E240" s="8">
        <v>15.9</v>
      </c>
      <c r="F240" s="8">
        <v>15.5</v>
      </c>
      <c r="G240" s="19"/>
      <c r="H240" s="19"/>
      <c r="I240" s="19"/>
      <c r="J240" s="9"/>
      <c r="K240" s="9"/>
      <c r="L240" s="9"/>
      <c r="M240" s="9"/>
    </row>
    <row r="241" spans="1:13" x14ac:dyDescent="0.2">
      <c r="A241" s="19"/>
      <c r="B241" s="19"/>
      <c r="C241" s="8">
        <v>9.1</v>
      </c>
      <c r="D241" s="8">
        <v>15.4</v>
      </c>
      <c r="E241" s="8">
        <v>12.9</v>
      </c>
      <c r="F241" s="8">
        <v>22.533999999999999</v>
      </c>
      <c r="G241" s="19"/>
      <c r="H241" s="19"/>
      <c r="I241" s="19"/>
      <c r="J241" s="9"/>
      <c r="K241" s="9"/>
      <c r="L241" s="9"/>
      <c r="M241" s="9"/>
    </row>
    <row r="242" spans="1:13" x14ac:dyDescent="0.2">
      <c r="A242" s="19"/>
      <c r="B242" s="19"/>
      <c r="C242" s="8">
        <v>9.1999999999999993</v>
      </c>
      <c r="D242" s="8">
        <v>20.100000000000001</v>
      </c>
      <c r="E242" s="8">
        <v>29.3</v>
      </c>
      <c r="F242" s="8">
        <v>16.841000000000001</v>
      </c>
      <c r="G242" s="19"/>
      <c r="H242" s="19"/>
      <c r="I242" s="19"/>
      <c r="J242" s="9"/>
      <c r="K242" s="9"/>
      <c r="L242" s="9"/>
      <c r="M242" s="9"/>
    </row>
    <row r="243" spans="1:13" x14ac:dyDescent="0.2">
      <c r="A243" s="19"/>
      <c r="B243" s="19"/>
      <c r="C243" s="8">
        <v>9.5</v>
      </c>
      <c r="D243" s="8">
        <v>17.7</v>
      </c>
      <c r="E243" s="8">
        <v>17.2</v>
      </c>
      <c r="F243" s="8">
        <v>17.79</v>
      </c>
      <c r="G243" s="19"/>
      <c r="H243" s="19"/>
      <c r="I243" s="19"/>
      <c r="J243" s="9"/>
      <c r="K243" s="9"/>
      <c r="L243" s="9"/>
      <c r="M243" s="9"/>
    </row>
    <row r="244" spans="1:13" x14ac:dyDescent="0.2">
      <c r="A244" s="19"/>
      <c r="B244" s="19"/>
      <c r="C244" s="8">
        <v>9.5</v>
      </c>
      <c r="D244" s="8">
        <v>16.600000000000001</v>
      </c>
      <c r="E244" s="8">
        <v>15.8</v>
      </c>
      <c r="F244" s="8">
        <v>7.0049999999999999</v>
      </c>
      <c r="G244" s="19"/>
      <c r="H244" s="19"/>
      <c r="I244" s="19"/>
      <c r="J244" s="9"/>
      <c r="K244" s="9"/>
      <c r="L244" s="9"/>
      <c r="M244" s="9"/>
    </row>
    <row r="245" spans="1:13" x14ac:dyDescent="0.2">
      <c r="A245" s="19"/>
      <c r="B245" s="19"/>
      <c r="C245" s="8">
        <v>8.8000000000000007</v>
      </c>
      <c r="D245" s="8">
        <v>25.8</v>
      </c>
      <c r="E245" s="8">
        <v>16.899999999999999</v>
      </c>
      <c r="F245" s="8">
        <v>9.7550000000000008</v>
      </c>
      <c r="G245" s="19"/>
      <c r="H245" s="19"/>
      <c r="I245" s="19"/>
      <c r="J245" s="9"/>
      <c r="K245" s="9"/>
      <c r="L245" s="9"/>
      <c r="M245" s="9"/>
    </row>
    <row r="246" spans="1:13" x14ac:dyDescent="0.2">
      <c r="A246" s="19"/>
      <c r="B246" s="19"/>
      <c r="C246" s="8">
        <v>8.1</v>
      </c>
      <c r="D246" s="8">
        <v>20.8</v>
      </c>
      <c r="E246" s="8">
        <v>14.8</v>
      </c>
      <c r="F246" s="8">
        <v>7.8120000000000003</v>
      </c>
      <c r="G246" s="19"/>
      <c r="H246" s="19"/>
      <c r="I246" s="19"/>
      <c r="J246" s="9"/>
      <c r="K246" s="9"/>
      <c r="L246" s="9"/>
      <c r="M246" s="9"/>
    </row>
    <row r="247" spans="1:13" x14ac:dyDescent="0.2">
      <c r="A247" s="19"/>
      <c r="B247" s="19"/>
      <c r="C247" s="8">
        <v>13.1</v>
      </c>
      <c r="D247" s="8">
        <v>25.4</v>
      </c>
      <c r="E247" s="8">
        <v>11.3</v>
      </c>
      <c r="F247" s="8">
        <v>13.12</v>
      </c>
      <c r="G247" s="19"/>
      <c r="H247" s="19"/>
      <c r="I247" s="19"/>
      <c r="J247" s="9"/>
      <c r="K247" s="9"/>
      <c r="L247" s="9"/>
      <c r="M247" s="9"/>
    </row>
    <row r="248" spans="1:13" x14ac:dyDescent="0.2">
      <c r="A248" s="19"/>
      <c r="B248" s="19"/>
      <c r="C248" s="8">
        <v>8.5</v>
      </c>
      <c r="D248" s="8">
        <v>15.3</v>
      </c>
      <c r="E248" s="8">
        <v>16</v>
      </c>
      <c r="F248" s="8">
        <v>6.298</v>
      </c>
      <c r="G248" s="19"/>
      <c r="H248" s="19"/>
      <c r="I248" s="19"/>
      <c r="J248" s="9"/>
      <c r="K248" s="9"/>
      <c r="L248" s="9"/>
      <c r="M248" s="9"/>
    </row>
    <row r="249" spans="1:13" x14ac:dyDescent="0.2">
      <c r="A249" s="19"/>
      <c r="B249" s="19"/>
      <c r="C249" s="8">
        <v>10.199999999999999</v>
      </c>
      <c r="D249" s="8">
        <v>20.2</v>
      </c>
      <c r="E249" s="8">
        <v>9.6</v>
      </c>
      <c r="F249" s="8">
        <v>10.955</v>
      </c>
      <c r="G249" s="19"/>
      <c r="H249" s="19"/>
      <c r="I249" s="19"/>
      <c r="J249" s="9"/>
      <c r="K249" s="9"/>
      <c r="L249" s="9"/>
      <c r="M249" s="9"/>
    </row>
    <row r="250" spans="1:13" x14ac:dyDescent="0.2">
      <c r="A250" s="19"/>
      <c r="B250" s="19"/>
      <c r="C250" s="8">
        <v>9</v>
      </c>
      <c r="D250" s="8">
        <v>16.5</v>
      </c>
      <c r="E250" s="8">
        <v>10.7</v>
      </c>
      <c r="F250" s="8">
        <v>10.704000000000001</v>
      </c>
      <c r="G250" s="19"/>
      <c r="H250" s="19"/>
      <c r="I250" s="19"/>
      <c r="J250" s="9"/>
      <c r="K250" s="9"/>
      <c r="L250" s="9"/>
      <c r="M250" s="9"/>
    </row>
    <row r="251" spans="1:13" x14ac:dyDescent="0.2">
      <c r="A251" s="19"/>
      <c r="B251" s="19"/>
      <c r="C251" s="8">
        <v>9.1</v>
      </c>
      <c r="D251" s="8">
        <v>11.8</v>
      </c>
      <c r="E251" s="8">
        <v>15.3</v>
      </c>
      <c r="F251" s="8">
        <v>12.95</v>
      </c>
      <c r="G251" s="19"/>
      <c r="H251" s="19"/>
      <c r="I251" s="19"/>
      <c r="J251" s="9"/>
      <c r="K251" s="9"/>
      <c r="L251" s="9"/>
      <c r="M251" s="9"/>
    </row>
    <row r="252" spans="1:13" x14ac:dyDescent="0.2">
      <c r="A252" s="19"/>
      <c r="B252" s="19"/>
      <c r="C252" s="8">
        <v>11</v>
      </c>
      <c r="D252" s="8">
        <v>15.8</v>
      </c>
      <c r="E252" s="8">
        <v>16</v>
      </c>
      <c r="F252" s="8">
        <v>13.331</v>
      </c>
      <c r="G252" s="19"/>
      <c r="H252" s="19"/>
      <c r="I252" s="19"/>
      <c r="J252" s="9"/>
      <c r="K252" s="9"/>
      <c r="L252" s="9"/>
      <c r="M252" s="9"/>
    </row>
    <row r="253" spans="1:13" x14ac:dyDescent="0.2">
      <c r="A253" s="19"/>
      <c r="B253" s="19"/>
      <c r="C253" s="8">
        <v>7.6</v>
      </c>
      <c r="D253" s="8">
        <v>20.100000000000001</v>
      </c>
      <c r="E253" s="8">
        <v>14</v>
      </c>
      <c r="F253" s="8">
        <v>18.555</v>
      </c>
      <c r="G253" s="19"/>
      <c r="H253" s="19"/>
      <c r="I253" s="19"/>
      <c r="J253" s="9"/>
      <c r="K253" s="9"/>
      <c r="L253" s="9"/>
      <c r="M253" s="9"/>
    </row>
    <row r="254" spans="1:13" x14ac:dyDescent="0.2">
      <c r="A254" s="19"/>
      <c r="B254" s="19"/>
      <c r="C254" s="8">
        <v>10.5</v>
      </c>
      <c r="D254" s="8">
        <v>18.3</v>
      </c>
      <c r="E254" s="8">
        <v>18</v>
      </c>
      <c r="F254" s="8">
        <v>14.997</v>
      </c>
      <c r="G254" s="19"/>
      <c r="H254" s="19"/>
      <c r="I254" s="19"/>
      <c r="J254" s="9"/>
      <c r="K254" s="9"/>
      <c r="L254" s="9"/>
      <c r="M254" s="9"/>
    </row>
    <row r="255" spans="1:13" x14ac:dyDescent="0.2">
      <c r="A255" s="19"/>
      <c r="B255" s="19"/>
      <c r="C255" s="8">
        <v>11.6</v>
      </c>
      <c r="D255" s="8">
        <v>18.100000000000001</v>
      </c>
      <c r="E255" s="8">
        <v>16.8</v>
      </c>
      <c r="F255" s="8">
        <v>10.010999999999999</v>
      </c>
      <c r="G255" s="19"/>
      <c r="H255" s="19"/>
      <c r="I255" s="19"/>
      <c r="J255" s="9"/>
      <c r="K255" s="9"/>
      <c r="L255" s="9"/>
      <c r="M255" s="9"/>
    </row>
    <row r="256" spans="1:13" x14ac:dyDescent="0.2">
      <c r="A256" s="19"/>
      <c r="B256" s="19"/>
      <c r="C256" s="8">
        <v>10.199999999999999</v>
      </c>
      <c r="D256" s="8">
        <v>24.6</v>
      </c>
      <c r="E256" s="8">
        <v>19.8</v>
      </c>
      <c r="F256" s="8">
        <v>12.91</v>
      </c>
      <c r="G256" s="19"/>
      <c r="H256" s="19"/>
      <c r="I256" s="19"/>
      <c r="J256" s="9"/>
      <c r="K256" s="9"/>
      <c r="L256" s="9"/>
      <c r="M256" s="9"/>
    </row>
    <row r="257" spans="1:13" x14ac:dyDescent="0.2">
      <c r="A257" s="19"/>
      <c r="B257" s="19"/>
      <c r="C257" s="8">
        <v>9.6999999999999993</v>
      </c>
      <c r="D257" s="8">
        <v>13.9</v>
      </c>
      <c r="E257" s="8">
        <v>15</v>
      </c>
      <c r="F257" s="8">
        <v>8.2089999999999996</v>
      </c>
      <c r="G257" s="19"/>
      <c r="H257" s="19"/>
      <c r="I257" s="19"/>
      <c r="J257" s="9"/>
      <c r="K257" s="9"/>
      <c r="L257" s="9"/>
      <c r="M257" s="9"/>
    </row>
    <row r="258" spans="1:13" x14ac:dyDescent="0.2">
      <c r="A258" s="19"/>
      <c r="B258" s="19"/>
      <c r="C258" s="8">
        <v>9.1</v>
      </c>
      <c r="D258" s="8">
        <v>12.2</v>
      </c>
      <c r="E258" s="8">
        <v>20.7</v>
      </c>
      <c r="F258" s="8">
        <v>11.279</v>
      </c>
      <c r="G258" s="19"/>
      <c r="H258" s="19"/>
      <c r="I258" s="19"/>
      <c r="J258" s="9"/>
      <c r="K258" s="9"/>
      <c r="L258" s="9"/>
      <c r="M258" s="9"/>
    </row>
    <row r="259" spans="1:13" x14ac:dyDescent="0.2">
      <c r="A259" s="19"/>
      <c r="B259" s="19"/>
      <c r="C259" s="8">
        <v>8.3000000000000007</v>
      </c>
      <c r="D259" s="8">
        <v>17.399999999999999</v>
      </c>
      <c r="E259" s="8"/>
      <c r="F259" s="8">
        <v>14.308999999999999</v>
      </c>
      <c r="G259" s="19"/>
      <c r="H259" s="19"/>
      <c r="I259" s="19"/>
      <c r="J259" s="9"/>
      <c r="K259" s="9"/>
      <c r="L259" s="9"/>
      <c r="M259" s="9"/>
    </row>
    <row r="260" spans="1:13" x14ac:dyDescent="0.2">
      <c r="A260" s="19"/>
      <c r="B260" s="19"/>
      <c r="C260" s="8">
        <v>9.4</v>
      </c>
      <c r="D260" s="8">
        <v>18</v>
      </c>
      <c r="E260" s="8"/>
      <c r="F260" s="8">
        <v>10.052</v>
      </c>
      <c r="G260" s="19"/>
      <c r="H260" s="19"/>
      <c r="I260" s="19"/>
      <c r="J260" s="9"/>
      <c r="K260" s="9"/>
      <c r="L260" s="9"/>
      <c r="M260" s="9"/>
    </row>
    <row r="261" spans="1:13" x14ac:dyDescent="0.2">
      <c r="A261" s="19"/>
      <c r="B261" s="19"/>
      <c r="C261" s="8">
        <v>10.3</v>
      </c>
      <c r="D261" s="8">
        <v>17.2</v>
      </c>
      <c r="E261" s="8"/>
      <c r="F261" s="8">
        <v>11.936999999999999</v>
      </c>
      <c r="G261" s="19"/>
      <c r="H261" s="19"/>
      <c r="I261" s="19"/>
      <c r="J261" s="9"/>
      <c r="K261" s="9"/>
      <c r="L261" s="9"/>
      <c r="M261" s="9"/>
    </row>
    <row r="262" spans="1:13" x14ac:dyDescent="0.2">
      <c r="A262" s="19"/>
      <c r="B262" s="19"/>
      <c r="C262" s="8">
        <v>22.4</v>
      </c>
      <c r="D262" s="8">
        <v>25.3</v>
      </c>
      <c r="E262" s="8"/>
      <c r="F262" s="8">
        <v>14.436999999999999</v>
      </c>
      <c r="G262" s="19"/>
      <c r="H262" s="19"/>
      <c r="I262" s="19"/>
      <c r="J262" s="9"/>
      <c r="K262" s="9"/>
      <c r="L262" s="9"/>
      <c r="M262" s="9"/>
    </row>
    <row r="263" spans="1:13" x14ac:dyDescent="0.2">
      <c r="A263" s="19"/>
      <c r="B263" s="19"/>
      <c r="C263" s="8">
        <v>16.399999999999999</v>
      </c>
      <c r="D263" s="8">
        <v>20.3</v>
      </c>
      <c r="E263" s="8"/>
      <c r="F263" s="8">
        <v>18.413</v>
      </c>
      <c r="G263" s="19"/>
      <c r="H263" s="19"/>
      <c r="I263" s="19"/>
      <c r="J263" s="9"/>
      <c r="K263" s="9"/>
      <c r="L263" s="9"/>
      <c r="M263" s="9"/>
    </row>
    <row r="264" spans="1:13" x14ac:dyDescent="0.2">
      <c r="A264" s="19"/>
      <c r="B264" s="19"/>
      <c r="C264" s="8">
        <v>20.100000000000001</v>
      </c>
      <c r="D264" s="8">
        <v>18.3</v>
      </c>
      <c r="E264" s="8"/>
      <c r="F264" s="8">
        <v>6.7060000000000004</v>
      </c>
      <c r="G264" s="19"/>
      <c r="H264" s="19"/>
      <c r="I264" s="19"/>
      <c r="J264" s="9"/>
      <c r="K264" s="9"/>
      <c r="L264" s="9"/>
      <c r="M264" s="9"/>
    </row>
    <row r="265" spans="1:13" x14ac:dyDescent="0.2">
      <c r="A265" s="19"/>
      <c r="B265" s="19"/>
      <c r="C265" s="8">
        <v>17.600000000000001</v>
      </c>
      <c r="D265" s="8">
        <v>24.9</v>
      </c>
      <c r="E265" s="8"/>
      <c r="F265" s="8">
        <v>10.967000000000001</v>
      </c>
      <c r="G265" s="19"/>
      <c r="H265" s="19"/>
      <c r="I265" s="19"/>
      <c r="J265" s="9"/>
      <c r="K265" s="9"/>
      <c r="L265" s="9"/>
      <c r="M265" s="9"/>
    </row>
    <row r="266" spans="1:13" x14ac:dyDescent="0.2">
      <c r="A266" s="19"/>
      <c r="B266" s="19"/>
      <c r="C266" s="8">
        <v>20.2</v>
      </c>
      <c r="D266" s="8">
        <v>18.2</v>
      </c>
      <c r="E266" s="8"/>
      <c r="F266" s="8">
        <v>5.6369999999999996</v>
      </c>
      <c r="G266" s="19"/>
      <c r="H266" s="19"/>
      <c r="I266" s="19"/>
      <c r="J266" s="9"/>
      <c r="K266" s="9"/>
      <c r="L266" s="9"/>
      <c r="M266" s="9"/>
    </row>
    <row r="267" spans="1:13" x14ac:dyDescent="0.2">
      <c r="A267" s="19"/>
      <c r="B267" s="19"/>
      <c r="C267" s="8">
        <v>10</v>
      </c>
      <c r="D267" s="8">
        <v>19.600000000000001</v>
      </c>
      <c r="E267" s="8"/>
      <c r="F267" s="8">
        <v>15.552</v>
      </c>
      <c r="G267" s="19"/>
      <c r="H267" s="19"/>
      <c r="I267" s="19"/>
      <c r="J267" s="9"/>
      <c r="K267" s="9"/>
      <c r="L267" s="9"/>
      <c r="M267" s="9"/>
    </row>
    <row r="268" spans="1:13" x14ac:dyDescent="0.2">
      <c r="A268" s="19"/>
      <c r="B268" s="19"/>
      <c r="C268" s="8">
        <v>20.8</v>
      </c>
      <c r="D268" s="8">
        <v>18.3</v>
      </c>
      <c r="E268" s="8"/>
      <c r="F268" s="8">
        <v>10.952</v>
      </c>
      <c r="G268" s="19"/>
      <c r="H268" s="19"/>
      <c r="I268" s="19"/>
      <c r="J268" s="9"/>
      <c r="K268" s="9"/>
      <c r="L268" s="9"/>
      <c r="M268" s="9"/>
    </row>
    <row r="269" spans="1:13" x14ac:dyDescent="0.2">
      <c r="A269" s="19"/>
      <c r="B269" s="19"/>
      <c r="C269" s="8">
        <v>22.3</v>
      </c>
      <c r="D269" s="8">
        <v>17.399999999999999</v>
      </c>
      <c r="E269" s="8"/>
      <c r="F269" s="8">
        <v>12.837999999999999</v>
      </c>
      <c r="G269" s="19"/>
      <c r="H269" s="19"/>
      <c r="I269" s="19"/>
      <c r="J269" s="9"/>
      <c r="K269" s="9"/>
      <c r="L269" s="9"/>
      <c r="M269" s="9"/>
    </row>
    <row r="270" spans="1:13" x14ac:dyDescent="0.2">
      <c r="A270" s="19"/>
      <c r="B270" s="19"/>
      <c r="C270" s="8">
        <v>23.6</v>
      </c>
      <c r="D270" s="8">
        <v>15.1</v>
      </c>
      <c r="E270" s="8"/>
      <c r="F270" s="8">
        <v>9.1769999999999996</v>
      </c>
      <c r="G270" s="19"/>
      <c r="H270" s="19"/>
      <c r="I270" s="19"/>
      <c r="J270" s="9"/>
      <c r="K270" s="9"/>
      <c r="L270" s="9"/>
      <c r="M270" s="9"/>
    </row>
    <row r="271" spans="1:13" x14ac:dyDescent="0.2">
      <c r="A271" s="19"/>
      <c r="B271" s="19"/>
      <c r="C271" s="8">
        <v>20.6</v>
      </c>
      <c r="D271" s="8">
        <v>17.2</v>
      </c>
      <c r="E271" s="8"/>
      <c r="F271" s="8">
        <v>17.797999999999998</v>
      </c>
      <c r="G271" s="19"/>
      <c r="H271" s="19"/>
      <c r="I271" s="19"/>
      <c r="J271" s="9"/>
      <c r="K271" s="9"/>
      <c r="L271" s="9"/>
      <c r="M271" s="9"/>
    </row>
    <row r="272" spans="1:13" x14ac:dyDescent="0.2">
      <c r="A272" s="19"/>
      <c r="B272" s="19"/>
      <c r="C272" s="8">
        <v>20.9</v>
      </c>
      <c r="D272" s="8">
        <v>20.3</v>
      </c>
      <c r="E272" s="8"/>
      <c r="F272" s="8">
        <v>5.3390000000000004</v>
      </c>
      <c r="G272" s="19"/>
      <c r="H272" s="19"/>
      <c r="I272" s="19"/>
      <c r="J272" s="9"/>
      <c r="K272" s="9"/>
      <c r="L272" s="9"/>
      <c r="M272" s="9"/>
    </row>
    <row r="273" spans="1:13" x14ac:dyDescent="0.2">
      <c r="A273" s="19"/>
      <c r="B273" s="19"/>
      <c r="C273" s="8">
        <v>22.9</v>
      </c>
      <c r="D273" s="8">
        <v>22.4</v>
      </c>
      <c r="E273" s="8"/>
      <c r="F273" s="8">
        <v>16.218</v>
      </c>
      <c r="G273" s="19"/>
      <c r="H273" s="19"/>
      <c r="I273" s="19"/>
      <c r="J273" s="9"/>
      <c r="K273" s="9"/>
      <c r="L273" s="9"/>
      <c r="M273" s="9"/>
    </row>
    <row r="274" spans="1:13" x14ac:dyDescent="0.2">
      <c r="A274" s="19"/>
      <c r="B274" s="19"/>
      <c r="C274" s="8">
        <v>15</v>
      </c>
      <c r="D274" s="8">
        <v>14.9</v>
      </c>
      <c r="E274" s="8"/>
      <c r="F274" s="8">
        <v>11.853</v>
      </c>
      <c r="G274" s="19"/>
      <c r="H274" s="19"/>
      <c r="I274" s="19"/>
      <c r="J274" s="9"/>
      <c r="K274" s="9"/>
      <c r="L274" s="9"/>
      <c r="M274" s="9"/>
    </row>
    <row r="275" spans="1:13" x14ac:dyDescent="0.2">
      <c r="A275" s="19"/>
      <c r="B275" s="19"/>
      <c r="C275" s="8">
        <v>14.5</v>
      </c>
      <c r="D275" s="8">
        <v>25.1</v>
      </c>
      <c r="E275" s="8"/>
      <c r="F275" s="8">
        <v>11.544</v>
      </c>
      <c r="G275" s="19"/>
      <c r="H275" s="19"/>
      <c r="I275" s="19"/>
      <c r="J275" s="9"/>
      <c r="K275" s="9"/>
      <c r="L275" s="9"/>
      <c r="M275" s="9"/>
    </row>
    <row r="276" spans="1:13" x14ac:dyDescent="0.2">
      <c r="A276" s="19"/>
      <c r="B276" s="19"/>
      <c r="C276" s="8">
        <v>15</v>
      </c>
      <c r="D276" s="8">
        <v>16.3</v>
      </c>
      <c r="E276" s="8"/>
      <c r="F276" s="8">
        <v>11.856999999999999</v>
      </c>
      <c r="G276" s="19"/>
      <c r="H276" s="19"/>
      <c r="I276" s="19"/>
      <c r="J276" s="9"/>
      <c r="K276" s="9"/>
      <c r="L276" s="9"/>
      <c r="M276" s="9"/>
    </row>
    <row r="277" spans="1:13" x14ac:dyDescent="0.2">
      <c r="A277" s="19"/>
      <c r="B277" s="19"/>
      <c r="C277" s="8">
        <v>21.4</v>
      </c>
      <c r="D277" s="8">
        <v>14.6</v>
      </c>
      <c r="E277" s="8"/>
      <c r="F277" s="8">
        <v>14.63</v>
      </c>
      <c r="G277" s="19"/>
      <c r="H277" s="19"/>
      <c r="I277" s="19"/>
      <c r="J277" s="9"/>
      <c r="K277" s="9"/>
      <c r="L277" s="9"/>
      <c r="M277" s="9"/>
    </row>
    <row r="278" spans="1:13" x14ac:dyDescent="0.2">
      <c r="A278" s="19"/>
      <c r="B278" s="19"/>
      <c r="C278" s="8">
        <v>20.100000000000001</v>
      </c>
      <c r="D278" s="8">
        <v>19.3</v>
      </c>
      <c r="E278" s="8"/>
      <c r="F278" s="8">
        <v>8.9190000000000005</v>
      </c>
      <c r="G278" s="19"/>
      <c r="H278" s="19"/>
      <c r="I278" s="19"/>
      <c r="J278" s="9"/>
      <c r="K278" s="9"/>
      <c r="L278" s="9"/>
      <c r="M278" s="9"/>
    </row>
    <row r="279" spans="1:13" x14ac:dyDescent="0.2">
      <c r="A279" s="19"/>
      <c r="B279" s="19"/>
      <c r="C279" s="8">
        <v>6.4</v>
      </c>
      <c r="D279" s="8">
        <v>18.399999999999999</v>
      </c>
      <c r="E279" s="8"/>
      <c r="F279" s="8">
        <v>15.919</v>
      </c>
      <c r="G279" s="19"/>
      <c r="H279" s="19"/>
      <c r="I279" s="19"/>
      <c r="J279" s="9"/>
      <c r="K279" s="9"/>
      <c r="L279" s="9"/>
      <c r="M279" s="9"/>
    </row>
    <row r="280" spans="1:13" x14ac:dyDescent="0.2">
      <c r="A280" s="19"/>
      <c r="B280" s="19"/>
      <c r="C280" s="8">
        <v>20.100000000000001</v>
      </c>
      <c r="D280" s="8">
        <v>19.100000000000001</v>
      </c>
      <c r="E280" s="8"/>
      <c r="F280" s="8">
        <v>7.9</v>
      </c>
      <c r="G280" s="19"/>
      <c r="H280" s="19"/>
      <c r="I280" s="19"/>
      <c r="J280" s="9"/>
      <c r="K280" s="9"/>
      <c r="L280" s="9"/>
      <c r="M280" s="9"/>
    </row>
    <row r="281" spans="1:13" x14ac:dyDescent="0.2">
      <c r="A281" s="19"/>
      <c r="B281" s="19"/>
      <c r="C281" s="8">
        <v>22.3</v>
      </c>
      <c r="D281" s="8">
        <v>11.7</v>
      </c>
      <c r="E281" s="8"/>
      <c r="F281" s="8">
        <v>9.8019999999999996</v>
      </c>
      <c r="G281" s="19"/>
      <c r="H281" s="19"/>
      <c r="I281" s="19"/>
      <c r="J281" s="9"/>
      <c r="K281" s="9"/>
      <c r="L281" s="9"/>
      <c r="M281" s="9"/>
    </row>
    <row r="282" spans="1:13" x14ac:dyDescent="0.2">
      <c r="A282" s="19"/>
      <c r="B282" s="19"/>
      <c r="C282" s="8">
        <v>21.5</v>
      </c>
      <c r="D282" s="8">
        <v>15.7</v>
      </c>
      <c r="E282" s="8"/>
      <c r="F282" s="8">
        <v>12.446</v>
      </c>
      <c r="G282" s="19"/>
      <c r="H282" s="19"/>
      <c r="I282" s="19"/>
      <c r="J282" s="9"/>
      <c r="K282" s="9"/>
      <c r="L282" s="9"/>
      <c r="M282" s="9"/>
    </row>
    <row r="283" spans="1:13" x14ac:dyDescent="0.2">
      <c r="A283" s="19"/>
      <c r="B283" s="19"/>
      <c r="C283" s="8">
        <v>21.5</v>
      </c>
      <c r="D283" s="8">
        <v>29.9</v>
      </c>
      <c r="E283" s="8"/>
      <c r="F283" s="8">
        <v>14.621</v>
      </c>
      <c r="G283" s="19"/>
      <c r="H283" s="19"/>
      <c r="I283" s="19"/>
      <c r="J283" s="9"/>
      <c r="K283" s="9"/>
      <c r="L283" s="9"/>
      <c r="M283" s="9"/>
    </row>
    <row r="284" spans="1:13" x14ac:dyDescent="0.2">
      <c r="A284" s="19"/>
      <c r="B284" s="19"/>
      <c r="C284" s="8">
        <v>24</v>
      </c>
      <c r="D284" s="8">
        <v>32.299999999999997</v>
      </c>
      <c r="E284" s="8"/>
      <c r="F284" s="8">
        <v>9.94</v>
      </c>
      <c r="G284" s="19"/>
      <c r="H284" s="19"/>
      <c r="I284" s="19"/>
      <c r="J284" s="9"/>
      <c r="K284" s="9"/>
      <c r="L284" s="9"/>
      <c r="M284" s="9"/>
    </row>
    <row r="285" spans="1:13" x14ac:dyDescent="0.2">
      <c r="A285" s="19"/>
      <c r="B285" s="19"/>
      <c r="C285" s="8">
        <v>13.1</v>
      </c>
      <c r="D285" s="8">
        <v>32.4</v>
      </c>
      <c r="E285" s="8"/>
      <c r="F285" s="8">
        <v>7.0069999999999997</v>
      </c>
      <c r="G285" s="19"/>
      <c r="H285" s="19"/>
      <c r="I285" s="19"/>
      <c r="J285" s="9"/>
      <c r="K285" s="9"/>
      <c r="L285" s="9"/>
      <c r="M285" s="9"/>
    </row>
    <row r="286" spans="1:13" x14ac:dyDescent="0.2">
      <c r="A286" s="19"/>
      <c r="B286" s="19"/>
      <c r="C286" s="8">
        <v>17.899999999999999</v>
      </c>
      <c r="D286" s="8">
        <v>23.8</v>
      </c>
      <c r="E286" s="8"/>
      <c r="F286" s="8">
        <v>9.2149999999999999</v>
      </c>
      <c r="G286" s="19"/>
      <c r="H286" s="19"/>
      <c r="I286" s="19"/>
      <c r="J286" s="9"/>
      <c r="K286" s="9"/>
      <c r="L286" s="9"/>
      <c r="M286" s="9"/>
    </row>
    <row r="287" spans="1:13" x14ac:dyDescent="0.2">
      <c r="A287" s="19"/>
      <c r="B287" s="19"/>
      <c r="C287" s="8">
        <v>9.5</v>
      </c>
      <c r="D287" s="8">
        <v>24.3</v>
      </c>
      <c r="E287" s="8"/>
      <c r="F287" s="8">
        <v>9.7070000000000007</v>
      </c>
      <c r="G287" s="19"/>
      <c r="H287" s="19"/>
      <c r="I287" s="19"/>
      <c r="J287" s="9"/>
      <c r="K287" s="9"/>
      <c r="L287" s="9"/>
      <c r="M287" s="9"/>
    </row>
    <row r="288" spans="1:13" x14ac:dyDescent="0.2">
      <c r="A288" s="19"/>
      <c r="B288" s="19"/>
      <c r="C288" s="8">
        <v>15.6</v>
      </c>
      <c r="D288" s="8">
        <v>54.2</v>
      </c>
      <c r="E288" s="8"/>
      <c r="F288" s="8">
        <v>6.3579999999999997</v>
      </c>
      <c r="G288" s="19"/>
      <c r="H288" s="19"/>
      <c r="I288" s="19"/>
      <c r="J288" s="9"/>
      <c r="K288" s="9"/>
      <c r="L288" s="9"/>
      <c r="M288" s="9"/>
    </row>
    <row r="289" spans="1:13" x14ac:dyDescent="0.2">
      <c r="A289" s="19"/>
      <c r="B289" s="19"/>
      <c r="C289" s="8">
        <v>21.1</v>
      </c>
      <c r="D289" s="8">
        <v>22.1</v>
      </c>
      <c r="E289" s="8"/>
      <c r="F289" s="8">
        <v>4.4930000000000003</v>
      </c>
      <c r="G289" s="19"/>
      <c r="H289" s="19"/>
      <c r="I289" s="19"/>
      <c r="J289" s="9"/>
      <c r="K289" s="9"/>
      <c r="L289" s="9"/>
      <c r="M289" s="9"/>
    </row>
    <row r="290" spans="1:13" x14ac:dyDescent="0.2">
      <c r="A290" s="19"/>
      <c r="B290" s="19"/>
      <c r="C290" s="8">
        <v>19.399999999999999</v>
      </c>
      <c r="D290" s="8">
        <v>16.7</v>
      </c>
      <c r="E290" s="8"/>
      <c r="F290" s="8">
        <v>4.2249999999999996</v>
      </c>
      <c r="G290" s="19"/>
      <c r="H290" s="19"/>
      <c r="I290" s="19"/>
      <c r="J290" s="9"/>
      <c r="K290" s="9"/>
      <c r="L290" s="9"/>
      <c r="M290" s="9"/>
    </row>
    <row r="291" spans="1:13" x14ac:dyDescent="0.2">
      <c r="A291" s="19"/>
      <c r="B291" s="19"/>
      <c r="C291" s="8">
        <v>26</v>
      </c>
      <c r="D291" s="8">
        <v>22.7</v>
      </c>
      <c r="E291" s="8"/>
      <c r="F291" s="8">
        <v>9.0370000000000008</v>
      </c>
      <c r="G291" s="19"/>
      <c r="H291" s="19"/>
      <c r="I291" s="19"/>
      <c r="J291" s="9"/>
      <c r="K291" s="9"/>
      <c r="L291" s="9"/>
      <c r="M291" s="9"/>
    </row>
    <row r="292" spans="1:13" x14ac:dyDescent="0.2">
      <c r="A292" s="19"/>
      <c r="B292" s="19"/>
      <c r="C292" s="8">
        <v>15.1</v>
      </c>
      <c r="D292" s="8">
        <v>17.2</v>
      </c>
      <c r="E292" s="8"/>
      <c r="F292" s="8">
        <v>17.672000000000001</v>
      </c>
      <c r="G292" s="19"/>
      <c r="H292" s="19"/>
      <c r="I292" s="19"/>
      <c r="J292" s="9"/>
      <c r="K292" s="9"/>
      <c r="L292" s="9"/>
      <c r="M292" s="9"/>
    </row>
    <row r="293" spans="1:13" x14ac:dyDescent="0.2">
      <c r="A293" s="19"/>
      <c r="B293" s="19"/>
      <c r="C293" s="8">
        <v>6.7</v>
      </c>
      <c r="D293" s="8">
        <v>20.5</v>
      </c>
      <c r="E293" s="8"/>
      <c r="F293" s="8">
        <v>22.866</v>
      </c>
      <c r="G293" s="19"/>
      <c r="H293" s="19"/>
      <c r="I293" s="19"/>
      <c r="J293" s="9"/>
      <c r="K293" s="9"/>
      <c r="L293" s="9"/>
      <c r="M293" s="9"/>
    </row>
    <row r="294" spans="1:13" x14ac:dyDescent="0.2">
      <c r="A294" s="19"/>
      <c r="B294" s="19"/>
      <c r="C294" s="8">
        <v>18.100000000000001</v>
      </c>
      <c r="D294" s="8">
        <v>27</v>
      </c>
      <c r="E294" s="8"/>
      <c r="F294" s="8">
        <v>10.545999999999999</v>
      </c>
      <c r="G294" s="19"/>
      <c r="H294" s="19"/>
      <c r="I294" s="19"/>
      <c r="J294" s="9"/>
      <c r="K294" s="9"/>
      <c r="L294" s="9"/>
      <c r="M294" s="9"/>
    </row>
    <row r="295" spans="1:13" x14ac:dyDescent="0.2">
      <c r="A295" s="19"/>
      <c r="B295" s="19"/>
      <c r="C295" s="8">
        <v>16.3</v>
      </c>
      <c r="D295" s="8">
        <v>25.4</v>
      </c>
      <c r="E295" s="8"/>
      <c r="F295" s="8">
        <v>9.3780000000000001</v>
      </c>
      <c r="G295" s="19"/>
      <c r="H295" s="19"/>
      <c r="I295" s="19"/>
      <c r="J295" s="9"/>
      <c r="K295" s="9"/>
      <c r="L295" s="9"/>
      <c r="M295" s="9"/>
    </row>
    <row r="296" spans="1:13" x14ac:dyDescent="0.2">
      <c r="A296" s="19"/>
      <c r="B296" s="19"/>
      <c r="C296" s="8">
        <v>12</v>
      </c>
      <c r="D296" s="8">
        <v>12</v>
      </c>
      <c r="E296" s="8"/>
      <c r="F296" s="8">
        <v>5.391</v>
      </c>
      <c r="G296" s="19"/>
      <c r="H296" s="19"/>
      <c r="I296" s="19"/>
      <c r="J296" s="9"/>
      <c r="K296" s="9"/>
      <c r="L296" s="9"/>
      <c r="M296" s="9"/>
    </row>
    <row r="297" spans="1:13" x14ac:dyDescent="0.2">
      <c r="A297" s="19"/>
      <c r="B297" s="19"/>
      <c r="C297" s="8">
        <v>9.6</v>
      </c>
      <c r="D297" s="8">
        <v>21.4</v>
      </c>
      <c r="E297" s="8"/>
      <c r="F297" s="8">
        <v>5.3289999999999997</v>
      </c>
      <c r="G297" s="19"/>
      <c r="H297" s="19"/>
      <c r="I297" s="19"/>
      <c r="J297" s="9"/>
      <c r="K297" s="9"/>
      <c r="L297" s="9"/>
      <c r="M297" s="9"/>
    </row>
    <row r="298" spans="1:13" x14ac:dyDescent="0.2">
      <c r="A298" s="19"/>
      <c r="B298" s="19"/>
      <c r="C298" s="8">
        <v>19.100000000000001</v>
      </c>
      <c r="D298" s="8">
        <v>21.8</v>
      </c>
      <c r="E298" s="8"/>
      <c r="F298" s="8">
        <v>14.34</v>
      </c>
      <c r="G298" s="19"/>
      <c r="H298" s="19"/>
      <c r="I298" s="19"/>
      <c r="J298" s="9"/>
      <c r="K298" s="9"/>
      <c r="L298" s="9"/>
      <c r="M298" s="9"/>
    </row>
    <row r="299" spans="1:13" x14ac:dyDescent="0.2">
      <c r="A299" s="19"/>
      <c r="B299" s="19"/>
      <c r="C299" s="8">
        <v>27.2</v>
      </c>
      <c r="D299" s="8">
        <v>13.2</v>
      </c>
      <c r="E299" s="8"/>
      <c r="F299" s="8">
        <v>12.731</v>
      </c>
      <c r="G299" s="19"/>
      <c r="H299" s="19"/>
      <c r="I299" s="19"/>
      <c r="J299" s="9"/>
      <c r="K299" s="9"/>
      <c r="L299" s="9"/>
      <c r="M299" s="9"/>
    </row>
    <row r="300" spans="1:13" x14ac:dyDescent="0.2">
      <c r="A300" s="19"/>
      <c r="B300" s="19"/>
      <c r="C300" s="8">
        <v>21</v>
      </c>
      <c r="D300" s="8">
        <v>7.8</v>
      </c>
      <c r="E300" s="8"/>
      <c r="F300" s="8">
        <v>9.8759999999999994</v>
      </c>
      <c r="G300" s="19"/>
      <c r="H300" s="19"/>
      <c r="I300" s="19"/>
      <c r="J300" s="9"/>
      <c r="K300" s="9"/>
      <c r="L300" s="9"/>
      <c r="M300" s="9"/>
    </row>
    <row r="301" spans="1:13" x14ac:dyDescent="0.2">
      <c r="A301" s="19"/>
      <c r="B301" s="19"/>
      <c r="C301" s="8">
        <v>25.5</v>
      </c>
      <c r="D301" s="8">
        <v>11.6</v>
      </c>
      <c r="E301" s="8"/>
      <c r="F301" s="8">
        <v>5.7359999999999998</v>
      </c>
      <c r="G301" s="19"/>
      <c r="H301" s="19"/>
      <c r="I301" s="19"/>
      <c r="J301" s="9"/>
      <c r="K301" s="9"/>
      <c r="L301" s="9"/>
      <c r="M301" s="9"/>
    </row>
    <row r="302" spans="1:13" x14ac:dyDescent="0.2">
      <c r="A302" s="19"/>
      <c r="B302" s="19"/>
      <c r="C302" s="8">
        <v>14.1</v>
      </c>
      <c r="D302" s="8">
        <v>18.3</v>
      </c>
      <c r="E302" s="8"/>
      <c r="F302" s="8">
        <v>7.8520000000000003</v>
      </c>
      <c r="G302" s="19"/>
      <c r="H302" s="19"/>
      <c r="I302" s="19"/>
      <c r="J302" s="9"/>
      <c r="K302" s="9"/>
      <c r="L302" s="9"/>
      <c r="M302" s="9"/>
    </row>
    <row r="303" spans="1:13" x14ac:dyDescent="0.2">
      <c r="A303" s="19"/>
      <c r="B303" s="19"/>
      <c r="C303" s="8">
        <v>19.600000000000001</v>
      </c>
      <c r="D303" s="8">
        <v>13.7</v>
      </c>
      <c r="E303" s="8"/>
      <c r="F303" s="8">
        <v>11.032</v>
      </c>
      <c r="G303" s="19"/>
      <c r="H303" s="19"/>
      <c r="I303" s="19"/>
      <c r="J303" s="9"/>
      <c r="K303" s="9"/>
      <c r="L303" s="9"/>
      <c r="M303" s="9"/>
    </row>
    <row r="304" spans="1:13" x14ac:dyDescent="0.2">
      <c r="A304" s="19"/>
      <c r="B304" s="19"/>
      <c r="C304" s="8">
        <v>19.3</v>
      </c>
      <c r="D304" s="8">
        <v>21</v>
      </c>
      <c r="E304" s="8"/>
      <c r="F304" s="8">
        <v>14.654</v>
      </c>
      <c r="G304" s="19"/>
      <c r="H304" s="19"/>
      <c r="I304" s="19"/>
      <c r="J304" s="9"/>
      <c r="K304" s="9"/>
      <c r="L304" s="9"/>
      <c r="M304" s="9"/>
    </row>
    <row r="305" spans="1:13" x14ac:dyDescent="0.2">
      <c r="A305" s="19"/>
      <c r="B305" s="19"/>
      <c r="C305" s="8">
        <v>17.3</v>
      </c>
      <c r="D305" s="8">
        <v>23</v>
      </c>
      <c r="E305" s="8"/>
      <c r="F305" s="8">
        <v>11.53</v>
      </c>
      <c r="G305" s="19"/>
      <c r="H305" s="19"/>
      <c r="I305" s="19"/>
      <c r="J305" s="9"/>
      <c r="K305" s="9"/>
      <c r="L305" s="9"/>
      <c r="M305" s="9"/>
    </row>
    <row r="306" spans="1:13" x14ac:dyDescent="0.2">
      <c r="A306" s="19"/>
      <c r="B306" s="19"/>
      <c r="C306" s="8">
        <v>20.8</v>
      </c>
      <c r="D306" s="8">
        <v>18.100000000000001</v>
      </c>
      <c r="E306" s="8"/>
      <c r="F306" s="8">
        <v>15.757</v>
      </c>
      <c r="G306" s="19"/>
      <c r="H306" s="19"/>
      <c r="I306" s="19"/>
      <c r="J306" s="9"/>
      <c r="K306" s="9"/>
      <c r="L306" s="9"/>
      <c r="M306" s="9"/>
    </row>
    <row r="307" spans="1:13" x14ac:dyDescent="0.2">
      <c r="A307" s="19"/>
      <c r="B307" s="19"/>
      <c r="C307" s="8">
        <v>29.4</v>
      </c>
      <c r="D307" s="8">
        <v>14.6</v>
      </c>
      <c r="E307" s="8"/>
      <c r="F307" s="8">
        <v>12.727</v>
      </c>
      <c r="G307" s="19"/>
      <c r="H307" s="19"/>
      <c r="I307" s="19"/>
      <c r="J307" s="9"/>
      <c r="K307" s="9"/>
      <c r="L307" s="9"/>
      <c r="M307" s="9"/>
    </row>
    <row r="308" spans="1:13" x14ac:dyDescent="0.2">
      <c r="A308" s="19"/>
      <c r="B308" s="19"/>
      <c r="C308" s="8">
        <v>29</v>
      </c>
      <c r="D308" s="8">
        <v>14.6</v>
      </c>
      <c r="E308" s="8"/>
      <c r="F308" s="8">
        <v>9.9920000000000009</v>
      </c>
      <c r="G308" s="19"/>
      <c r="H308" s="19"/>
      <c r="I308" s="19"/>
      <c r="J308" s="9"/>
      <c r="K308" s="9"/>
      <c r="L308" s="9"/>
      <c r="M308" s="9"/>
    </row>
    <row r="309" spans="1:13" x14ac:dyDescent="0.2">
      <c r="A309" s="19"/>
      <c r="B309" s="19"/>
      <c r="C309" s="8">
        <v>18.5</v>
      </c>
      <c r="D309" s="8">
        <v>22.7</v>
      </c>
      <c r="E309" s="8"/>
      <c r="F309" s="8">
        <v>15.007999999999999</v>
      </c>
      <c r="G309" s="19"/>
      <c r="H309" s="19"/>
      <c r="I309" s="19"/>
      <c r="J309" s="9"/>
      <c r="K309" s="9"/>
      <c r="L309" s="9"/>
      <c r="M309" s="9"/>
    </row>
    <row r="310" spans="1:13" x14ac:dyDescent="0.2">
      <c r="A310" s="19"/>
      <c r="B310" s="19"/>
      <c r="C310" s="8">
        <v>15.4</v>
      </c>
      <c r="D310" s="8">
        <v>32.799999999999997</v>
      </c>
      <c r="E310" s="8"/>
      <c r="F310" s="8">
        <v>9.7739999999999991</v>
      </c>
      <c r="G310" s="19"/>
      <c r="H310" s="19"/>
      <c r="I310" s="19"/>
      <c r="J310" s="9"/>
      <c r="K310" s="9"/>
      <c r="L310" s="9"/>
      <c r="M310" s="9"/>
    </row>
    <row r="311" spans="1:13" x14ac:dyDescent="0.2">
      <c r="A311" s="19"/>
      <c r="B311" s="19"/>
      <c r="C311" s="8">
        <v>17.600000000000001</v>
      </c>
      <c r="D311" s="8">
        <v>13.4</v>
      </c>
      <c r="E311" s="8"/>
      <c r="F311" s="8">
        <v>11.452999999999999</v>
      </c>
      <c r="G311" s="19"/>
      <c r="H311" s="19"/>
      <c r="I311" s="19"/>
      <c r="J311" s="9"/>
      <c r="K311" s="9"/>
      <c r="L311" s="9"/>
      <c r="M311" s="9"/>
    </row>
    <row r="312" spans="1:13" x14ac:dyDescent="0.2">
      <c r="A312" s="19"/>
      <c r="B312" s="19"/>
      <c r="C312" s="8">
        <v>13.7</v>
      </c>
      <c r="D312" s="8">
        <v>19.2</v>
      </c>
      <c r="E312" s="8"/>
      <c r="F312" s="8">
        <v>14.375999999999999</v>
      </c>
      <c r="G312" s="19"/>
      <c r="H312" s="19"/>
      <c r="I312" s="19"/>
      <c r="J312" s="9"/>
      <c r="K312" s="9"/>
      <c r="L312" s="9"/>
      <c r="M312" s="9"/>
    </row>
    <row r="313" spans="1:13" x14ac:dyDescent="0.2">
      <c r="A313" s="19"/>
      <c r="B313" s="19"/>
      <c r="C313" s="8">
        <v>20.6</v>
      </c>
      <c r="D313" s="8">
        <v>12.4</v>
      </c>
      <c r="E313" s="8"/>
      <c r="F313" s="8">
        <v>23.375</v>
      </c>
      <c r="G313" s="19"/>
      <c r="H313" s="19"/>
      <c r="I313" s="19"/>
      <c r="J313" s="9"/>
      <c r="K313" s="9"/>
      <c r="L313" s="9"/>
      <c r="M313" s="9"/>
    </row>
    <row r="314" spans="1:13" x14ac:dyDescent="0.2">
      <c r="A314" s="19"/>
      <c r="B314" s="19"/>
      <c r="C314" s="8">
        <v>27.8</v>
      </c>
      <c r="D314" s="8">
        <v>18.5</v>
      </c>
      <c r="E314" s="8"/>
      <c r="F314" s="8">
        <v>16.433</v>
      </c>
      <c r="G314" s="19"/>
      <c r="H314" s="19"/>
      <c r="I314" s="19"/>
      <c r="J314" s="9"/>
      <c r="K314" s="9"/>
      <c r="L314" s="9"/>
      <c r="M314" s="9"/>
    </row>
    <row r="315" spans="1:13" x14ac:dyDescent="0.2">
      <c r="A315" s="19"/>
      <c r="B315" s="19"/>
      <c r="C315" s="8">
        <v>9.4</v>
      </c>
      <c r="D315" s="8">
        <v>14.6</v>
      </c>
      <c r="E315" s="8"/>
      <c r="F315" s="8">
        <v>10.98</v>
      </c>
      <c r="G315" s="19"/>
      <c r="H315" s="19"/>
      <c r="I315" s="19"/>
      <c r="J315" s="9"/>
      <c r="K315" s="9"/>
      <c r="L315" s="9"/>
      <c r="M315" s="9"/>
    </row>
    <row r="316" spans="1:13" x14ac:dyDescent="0.2">
      <c r="A316" s="19"/>
      <c r="B316" s="19"/>
      <c r="C316" s="8">
        <v>10.6</v>
      </c>
      <c r="D316" s="8">
        <v>8.5</v>
      </c>
      <c r="E316" s="8"/>
      <c r="F316" s="8">
        <v>12.526</v>
      </c>
      <c r="G316" s="19"/>
      <c r="H316" s="19"/>
      <c r="I316" s="19"/>
      <c r="J316" s="9"/>
      <c r="K316" s="9"/>
      <c r="L316" s="9"/>
      <c r="M316" s="9"/>
    </row>
    <row r="317" spans="1:13" x14ac:dyDescent="0.2">
      <c r="A317" s="19"/>
      <c r="B317" s="19"/>
      <c r="C317" s="8">
        <v>13.8</v>
      </c>
      <c r="D317" s="8">
        <v>9.4</v>
      </c>
      <c r="E317" s="8"/>
      <c r="F317" s="8">
        <v>13.643000000000001</v>
      </c>
      <c r="G317" s="19"/>
      <c r="H317" s="19"/>
      <c r="I317" s="19"/>
      <c r="J317" s="9"/>
      <c r="K317" s="9"/>
      <c r="L317" s="9"/>
      <c r="M317" s="9"/>
    </row>
    <row r="318" spans="1:13" x14ac:dyDescent="0.2">
      <c r="A318" s="19"/>
      <c r="B318" s="19"/>
      <c r="C318" s="8">
        <v>9</v>
      </c>
      <c r="D318" s="8">
        <v>15.9</v>
      </c>
      <c r="E318" s="8"/>
      <c r="F318" s="8">
        <v>11.765000000000001</v>
      </c>
      <c r="G318" s="19"/>
      <c r="H318" s="19"/>
      <c r="I318" s="19"/>
      <c r="J318" s="9"/>
      <c r="K318" s="9"/>
      <c r="L318" s="9"/>
      <c r="M318" s="9"/>
    </row>
    <row r="319" spans="1:13" x14ac:dyDescent="0.2">
      <c r="A319" s="19"/>
      <c r="B319" s="19"/>
      <c r="C319" s="8">
        <v>10.1</v>
      </c>
      <c r="D319" s="8">
        <v>13.7</v>
      </c>
      <c r="E319" s="8"/>
      <c r="F319" s="8">
        <v>23.776</v>
      </c>
      <c r="G319" s="19"/>
      <c r="H319" s="19"/>
      <c r="I319" s="19"/>
      <c r="J319" s="9"/>
      <c r="K319" s="9"/>
      <c r="L319" s="9"/>
      <c r="M319" s="9"/>
    </row>
    <row r="320" spans="1:13" x14ac:dyDescent="0.2">
      <c r="A320" s="19"/>
      <c r="B320" s="19"/>
      <c r="C320" s="8">
        <v>12.3</v>
      </c>
      <c r="D320" s="8">
        <v>14.4</v>
      </c>
      <c r="E320" s="8"/>
      <c r="F320" s="8">
        <v>7.5339999999999998</v>
      </c>
      <c r="G320" s="19"/>
      <c r="H320" s="19"/>
      <c r="I320" s="19"/>
      <c r="J320" s="9"/>
      <c r="K320" s="9"/>
      <c r="L320" s="9"/>
      <c r="M320" s="9"/>
    </row>
    <row r="321" spans="1:13" x14ac:dyDescent="0.2">
      <c r="A321" s="19"/>
      <c r="B321" s="19"/>
      <c r="C321" s="8">
        <v>11.8</v>
      </c>
      <c r="D321" s="8">
        <v>22.8</v>
      </c>
      <c r="E321" s="8"/>
      <c r="F321" s="8">
        <v>10.079000000000001</v>
      </c>
      <c r="G321" s="19"/>
      <c r="H321" s="19"/>
      <c r="I321" s="19"/>
      <c r="J321" s="9"/>
      <c r="K321" s="9"/>
      <c r="L321" s="9"/>
      <c r="M321" s="9"/>
    </row>
    <row r="322" spans="1:13" x14ac:dyDescent="0.2">
      <c r="A322" s="19"/>
      <c r="B322" s="19"/>
      <c r="C322" s="8">
        <v>24.7</v>
      </c>
      <c r="D322" s="8">
        <v>15.8</v>
      </c>
      <c r="E322" s="8"/>
      <c r="F322" s="8">
        <v>8.5310000000000006</v>
      </c>
      <c r="G322" s="19"/>
      <c r="H322" s="19"/>
      <c r="I322" s="19"/>
      <c r="J322" s="9"/>
      <c r="K322" s="9"/>
      <c r="L322" s="9"/>
      <c r="M322" s="9"/>
    </row>
    <row r="323" spans="1:13" x14ac:dyDescent="0.2">
      <c r="A323" s="19"/>
      <c r="B323" s="19"/>
      <c r="C323" s="8">
        <v>10.7</v>
      </c>
      <c r="D323" s="8">
        <v>21.6</v>
      </c>
      <c r="E323" s="8"/>
      <c r="F323" s="8">
        <v>14.05</v>
      </c>
      <c r="G323" s="19"/>
      <c r="H323" s="19"/>
      <c r="I323" s="19"/>
      <c r="J323" s="9"/>
      <c r="K323" s="9"/>
      <c r="L323" s="9"/>
      <c r="M323" s="9"/>
    </row>
    <row r="324" spans="1:13" x14ac:dyDescent="0.2">
      <c r="A324" s="19"/>
      <c r="B324" s="19"/>
      <c r="C324" s="8">
        <v>10.3</v>
      </c>
      <c r="D324" s="8">
        <v>6.9</v>
      </c>
      <c r="E324" s="8"/>
      <c r="F324" s="8">
        <v>8.1530000000000005</v>
      </c>
      <c r="G324" s="19"/>
      <c r="H324" s="19"/>
      <c r="I324" s="19"/>
      <c r="J324" s="9"/>
      <c r="K324" s="9"/>
      <c r="L324" s="9"/>
      <c r="M324" s="9"/>
    </row>
    <row r="325" spans="1:13" x14ac:dyDescent="0.2">
      <c r="A325" s="19"/>
      <c r="B325" s="19"/>
      <c r="C325" s="8">
        <v>12.1</v>
      </c>
      <c r="D325" s="8">
        <v>18.7</v>
      </c>
      <c r="E325" s="8"/>
      <c r="F325" s="8">
        <v>13.603999999999999</v>
      </c>
      <c r="G325" s="19"/>
      <c r="H325" s="19"/>
      <c r="I325" s="19"/>
      <c r="J325" s="9"/>
      <c r="K325" s="9"/>
      <c r="L325" s="9"/>
      <c r="M325" s="9"/>
    </row>
    <row r="326" spans="1:13" x14ac:dyDescent="0.2">
      <c r="A326" s="19"/>
      <c r="B326" s="19"/>
      <c r="C326" s="8">
        <v>11</v>
      </c>
      <c r="D326" s="8">
        <v>23.7</v>
      </c>
      <c r="E326" s="8"/>
      <c r="F326" s="8">
        <v>8.61</v>
      </c>
      <c r="G326" s="19"/>
      <c r="H326" s="19"/>
      <c r="I326" s="19"/>
      <c r="J326" s="9"/>
      <c r="K326" s="9"/>
      <c r="L326" s="9"/>
      <c r="M326" s="9"/>
    </row>
    <row r="327" spans="1:13" x14ac:dyDescent="0.2">
      <c r="A327" s="19"/>
      <c r="B327" s="19"/>
      <c r="C327" s="8">
        <v>12.6</v>
      </c>
      <c r="D327" s="8">
        <v>14.3</v>
      </c>
      <c r="E327" s="8"/>
      <c r="F327" s="8">
        <v>18.300999999999998</v>
      </c>
      <c r="G327" s="19"/>
      <c r="H327" s="19"/>
      <c r="I327" s="19"/>
      <c r="J327" s="9"/>
      <c r="K327" s="9"/>
      <c r="L327" s="9"/>
      <c r="M327" s="9"/>
    </row>
    <row r="328" spans="1:13" x14ac:dyDescent="0.2">
      <c r="A328" s="19"/>
      <c r="B328" s="19"/>
      <c r="C328" s="8">
        <v>14.7</v>
      </c>
      <c r="D328" s="8">
        <v>9.8000000000000007</v>
      </c>
      <c r="E328" s="8"/>
      <c r="F328" s="8">
        <v>8.5069999999999997</v>
      </c>
      <c r="G328" s="19"/>
      <c r="H328" s="19"/>
      <c r="I328" s="19"/>
      <c r="J328" s="9"/>
      <c r="K328" s="9"/>
      <c r="L328" s="9"/>
      <c r="M328" s="9"/>
    </row>
    <row r="329" spans="1:13" x14ac:dyDescent="0.2">
      <c r="A329" s="19"/>
      <c r="B329" s="19"/>
      <c r="C329" s="8">
        <v>20.6</v>
      </c>
      <c r="D329" s="9"/>
      <c r="E329" s="8"/>
      <c r="F329" s="8">
        <v>11.012</v>
      </c>
      <c r="G329" s="19"/>
      <c r="H329" s="19"/>
      <c r="I329" s="19"/>
      <c r="J329" s="9"/>
      <c r="K329" s="9"/>
      <c r="L329" s="9"/>
      <c r="M329" s="9"/>
    </row>
    <row r="330" spans="1:13" x14ac:dyDescent="0.2">
      <c r="A330" s="19"/>
      <c r="B330" s="19"/>
      <c r="C330" s="8">
        <v>23.4</v>
      </c>
      <c r="D330" s="9"/>
      <c r="E330" s="8"/>
      <c r="F330" s="8">
        <v>12.987</v>
      </c>
      <c r="G330" s="19"/>
      <c r="H330" s="19"/>
      <c r="I330" s="19"/>
      <c r="J330" s="9"/>
      <c r="K330" s="9"/>
      <c r="L330" s="9"/>
      <c r="M330" s="9"/>
    </row>
    <row r="331" spans="1:13" x14ac:dyDescent="0.2">
      <c r="A331" s="19"/>
      <c r="B331" s="19"/>
      <c r="C331" s="8">
        <v>30.6</v>
      </c>
      <c r="D331" s="9"/>
      <c r="E331" s="8"/>
      <c r="F331" s="8">
        <v>10.63</v>
      </c>
      <c r="G331" s="19"/>
      <c r="H331" s="19"/>
      <c r="I331" s="19"/>
      <c r="J331" s="9"/>
      <c r="K331" s="9"/>
      <c r="L331" s="9"/>
      <c r="M331" s="9"/>
    </row>
    <row r="332" spans="1:13" x14ac:dyDescent="0.2">
      <c r="A332" s="19"/>
      <c r="B332" s="19"/>
      <c r="C332" s="8">
        <v>25.7</v>
      </c>
      <c r="D332" s="9"/>
      <c r="E332" s="8"/>
      <c r="F332" s="8">
        <v>6.0990000000000002</v>
      </c>
      <c r="G332" s="19"/>
      <c r="H332" s="19"/>
      <c r="I332" s="19"/>
      <c r="J332" s="9"/>
      <c r="K332" s="9"/>
      <c r="L332" s="9"/>
      <c r="M332" s="9"/>
    </row>
    <row r="333" spans="1:13" x14ac:dyDescent="0.2">
      <c r="A333" s="19"/>
      <c r="B333" s="19"/>
      <c r="C333" s="8">
        <v>25</v>
      </c>
      <c r="D333" s="9"/>
      <c r="E333" s="8"/>
      <c r="F333" s="8">
        <v>12.335000000000001</v>
      </c>
      <c r="G333" s="19"/>
      <c r="H333" s="19"/>
      <c r="I333" s="19"/>
      <c r="J333" s="9"/>
      <c r="K333" s="9"/>
      <c r="L333" s="9"/>
      <c r="M333" s="9"/>
    </row>
    <row r="334" spans="1:13" x14ac:dyDescent="0.2">
      <c r="A334" s="19"/>
      <c r="B334" s="19"/>
      <c r="C334" s="8">
        <v>10.6</v>
      </c>
      <c r="D334" s="9"/>
      <c r="E334" s="8"/>
      <c r="F334" s="8">
        <v>9.7129999999999992</v>
      </c>
      <c r="G334" s="19"/>
      <c r="H334" s="19"/>
      <c r="I334" s="19"/>
      <c r="J334" s="9"/>
      <c r="K334" s="9"/>
      <c r="L334" s="9"/>
      <c r="M334" s="9"/>
    </row>
    <row r="335" spans="1:13" x14ac:dyDescent="0.2">
      <c r="A335" s="19"/>
      <c r="B335" s="19"/>
      <c r="C335" s="8">
        <v>22.2</v>
      </c>
      <c r="D335" s="9"/>
      <c r="E335" s="8"/>
      <c r="F335" s="8">
        <v>7.9809999999999999</v>
      </c>
      <c r="G335" s="19"/>
      <c r="H335" s="19"/>
      <c r="I335" s="19"/>
      <c r="J335" s="9"/>
      <c r="K335" s="9"/>
      <c r="L335" s="9"/>
      <c r="M335" s="9"/>
    </row>
    <row r="336" spans="1:13" x14ac:dyDescent="0.2">
      <c r="A336" s="19"/>
      <c r="B336" s="19"/>
      <c r="C336" s="8">
        <v>26.7</v>
      </c>
      <c r="D336" s="9"/>
      <c r="E336" s="8"/>
      <c r="F336" s="8">
        <v>6.7939999999999996</v>
      </c>
      <c r="G336" s="19"/>
      <c r="H336" s="19"/>
      <c r="I336" s="19"/>
      <c r="J336" s="9"/>
      <c r="K336" s="9"/>
      <c r="L336" s="9"/>
      <c r="M336" s="9"/>
    </row>
    <row r="337" spans="1:13" x14ac:dyDescent="0.2">
      <c r="A337" s="19"/>
      <c r="B337" s="19"/>
      <c r="C337" s="8">
        <v>23.4</v>
      </c>
      <c r="D337" s="9"/>
      <c r="E337" s="8"/>
      <c r="F337" s="8">
        <v>9.2240000000000002</v>
      </c>
      <c r="G337" s="19"/>
      <c r="H337" s="19"/>
      <c r="I337" s="19"/>
      <c r="J337" s="9"/>
      <c r="K337" s="9"/>
      <c r="L337" s="9"/>
      <c r="M337" s="9"/>
    </row>
    <row r="338" spans="1:13" x14ac:dyDescent="0.2">
      <c r="A338" s="19"/>
      <c r="B338" s="19"/>
      <c r="C338" s="8">
        <v>29.8</v>
      </c>
      <c r="D338" s="9"/>
      <c r="E338" s="8"/>
      <c r="F338" s="8">
        <v>6.851</v>
      </c>
      <c r="G338" s="19"/>
      <c r="H338" s="19"/>
      <c r="I338" s="19"/>
      <c r="J338" s="9"/>
      <c r="K338" s="9"/>
      <c r="L338" s="9"/>
      <c r="M338" s="9"/>
    </row>
    <row r="339" spans="1:13" x14ac:dyDescent="0.2">
      <c r="A339" s="19"/>
      <c r="B339" s="19"/>
      <c r="C339" s="8">
        <v>31.9</v>
      </c>
      <c r="D339" s="9"/>
      <c r="E339" s="8"/>
      <c r="F339" s="8">
        <v>13.667</v>
      </c>
      <c r="G339" s="19"/>
      <c r="H339" s="19"/>
      <c r="I339" s="19"/>
      <c r="J339" s="9"/>
      <c r="K339" s="9"/>
      <c r="L339" s="9"/>
      <c r="M339" s="9"/>
    </row>
    <row r="340" spans="1:13" x14ac:dyDescent="0.2">
      <c r="A340" s="19"/>
      <c r="B340" s="19"/>
      <c r="C340" s="8">
        <v>31.2</v>
      </c>
      <c r="D340" s="9"/>
      <c r="E340" s="8"/>
      <c r="F340" s="8">
        <v>10.747</v>
      </c>
      <c r="G340" s="19"/>
      <c r="H340" s="19"/>
      <c r="I340" s="19"/>
      <c r="J340" s="9"/>
      <c r="K340" s="9"/>
      <c r="L340" s="9"/>
      <c r="M340" s="9"/>
    </row>
    <row r="341" spans="1:13" x14ac:dyDescent="0.2">
      <c r="A341" s="19"/>
      <c r="B341" s="19"/>
      <c r="C341" s="8">
        <v>34.9</v>
      </c>
      <c r="D341" s="9"/>
      <c r="E341" s="8"/>
      <c r="F341" s="8">
        <v>6.056</v>
      </c>
      <c r="G341" s="19"/>
      <c r="H341" s="19"/>
      <c r="I341" s="19"/>
      <c r="J341" s="9"/>
      <c r="K341" s="9"/>
      <c r="L341" s="9"/>
      <c r="M341" s="9"/>
    </row>
    <row r="342" spans="1:13" x14ac:dyDescent="0.2">
      <c r="A342" s="19"/>
      <c r="B342" s="19"/>
      <c r="C342" s="8">
        <v>27.6</v>
      </c>
      <c r="D342" s="9"/>
      <c r="E342" s="8"/>
      <c r="F342" s="8">
        <v>9.3019999999999996</v>
      </c>
      <c r="G342" s="19"/>
      <c r="H342" s="19"/>
      <c r="I342" s="19"/>
      <c r="J342" s="9"/>
      <c r="K342" s="9"/>
      <c r="L342" s="9"/>
      <c r="M342" s="9"/>
    </row>
    <row r="343" spans="1:13" x14ac:dyDescent="0.2">
      <c r="A343" s="19"/>
      <c r="B343" s="19"/>
      <c r="C343" s="8">
        <v>24.8</v>
      </c>
      <c r="D343" s="9"/>
      <c r="E343" s="8"/>
      <c r="F343" s="8">
        <v>8.9049999999999994</v>
      </c>
      <c r="G343" s="19"/>
      <c r="H343" s="19"/>
      <c r="I343" s="19"/>
      <c r="J343" s="9"/>
      <c r="K343" s="9"/>
      <c r="L343" s="9"/>
      <c r="M343" s="9"/>
    </row>
    <row r="344" spans="1:13" x14ac:dyDescent="0.2">
      <c r="A344" s="19"/>
      <c r="B344" s="19"/>
      <c r="C344" s="8">
        <v>23.2</v>
      </c>
      <c r="D344" s="9"/>
      <c r="E344" s="8"/>
      <c r="F344" s="8">
        <v>9.6940000000000008</v>
      </c>
      <c r="G344" s="19"/>
      <c r="H344" s="19"/>
      <c r="I344" s="19"/>
      <c r="J344" s="9"/>
      <c r="K344" s="9"/>
      <c r="L344" s="9"/>
      <c r="M344" s="9"/>
    </row>
    <row r="345" spans="1:13" x14ac:dyDescent="0.2">
      <c r="A345" s="19"/>
      <c r="B345" s="19"/>
      <c r="C345" s="8">
        <v>27.6</v>
      </c>
      <c r="D345" s="9"/>
      <c r="E345" s="8"/>
      <c r="F345" s="8">
        <v>13.577</v>
      </c>
      <c r="G345" s="19"/>
      <c r="H345" s="19"/>
      <c r="I345" s="19"/>
      <c r="J345" s="9"/>
      <c r="K345" s="9"/>
      <c r="L345" s="9"/>
      <c r="M345" s="9"/>
    </row>
    <row r="346" spans="1:13" x14ac:dyDescent="0.2">
      <c r="A346" s="19"/>
      <c r="B346" s="19"/>
      <c r="C346" s="8">
        <v>21.7</v>
      </c>
      <c r="D346" s="9"/>
      <c r="E346" s="8"/>
      <c r="F346" s="8">
        <v>10.257999999999999</v>
      </c>
      <c r="G346" s="19"/>
      <c r="H346" s="19"/>
      <c r="I346" s="19"/>
      <c r="J346" s="9"/>
      <c r="K346" s="9"/>
      <c r="L346" s="9"/>
      <c r="M346" s="9"/>
    </row>
    <row r="347" spans="1:13" x14ac:dyDescent="0.2">
      <c r="A347" s="19"/>
      <c r="B347" s="19"/>
      <c r="C347" s="8">
        <v>14.2</v>
      </c>
      <c r="D347" s="9"/>
      <c r="E347" s="8"/>
      <c r="F347" s="8">
        <v>8.9629999999999992</v>
      </c>
      <c r="G347" s="19"/>
      <c r="H347" s="19"/>
      <c r="I347" s="19"/>
      <c r="J347" s="9"/>
      <c r="K347" s="9"/>
      <c r="L347" s="9"/>
      <c r="M347" s="9"/>
    </row>
    <row r="348" spans="1:13" x14ac:dyDescent="0.2">
      <c r="A348" s="19"/>
      <c r="B348" s="19"/>
      <c r="C348" s="8">
        <v>17.399999999999999</v>
      </c>
      <c r="D348" s="9"/>
      <c r="E348" s="8"/>
      <c r="F348" s="8">
        <v>19.268999999999998</v>
      </c>
      <c r="G348" s="19"/>
      <c r="H348" s="19"/>
      <c r="I348" s="19"/>
      <c r="J348" s="9"/>
      <c r="K348" s="9"/>
      <c r="L348" s="9"/>
      <c r="M348" s="9"/>
    </row>
    <row r="349" spans="1:13" x14ac:dyDescent="0.2">
      <c r="A349" s="19"/>
      <c r="B349" s="19"/>
      <c r="C349" s="8">
        <v>21.6</v>
      </c>
      <c r="D349" s="9"/>
      <c r="E349" s="8"/>
      <c r="F349" s="8">
        <v>9.0449999999999999</v>
      </c>
      <c r="G349" s="19"/>
      <c r="H349" s="19"/>
      <c r="I349" s="19"/>
      <c r="J349" s="9"/>
      <c r="K349" s="9"/>
      <c r="L349" s="9"/>
      <c r="M349" s="9"/>
    </row>
    <row r="350" spans="1:13" x14ac:dyDescent="0.2">
      <c r="A350" s="19"/>
      <c r="B350" s="19"/>
      <c r="C350" s="8">
        <v>10.1</v>
      </c>
      <c r="D350" s="9"/>
      <c r="E350" s="8"/>
      <c r="F350" s="8">
        <v>13.071</v>
      </c>
      <c r="G350" s="19"/>
      <c r="H350" s="19"/>
      <c r="I350" s="19"/>
      <c r="J350" s="9"/>
      <c r="K350" s="9"/>
      <c r="L350" s="9"/>
      <c r="M350" s="9"/>
    </row>
    <row r="351" spans="1:13" x14ac:dyDescent="0.2">
      <c r="A351" s="19"/>
      <c r="B351" s="19"/>
      <c r="C351" s="8">
        <v>23.6</v>
      </c>
      <c r="D351" s="9"/>
      <c r="E351" s="8"/>
      <c r="F351" s="8">
        <v>15.784000000000001</v>
      </c>
      <c r="G351" s="19"/>
      <c r="H351" s="19"/>
      <c r="I351" s="19"/>
      <c r="J351" s="9"/>
      <c r="K351" s="9"/>
      <c r="L351" s="9"/>
      <c r="M351" s="9"/>
    </row>
    <row r="352" spans="1:13" x14ac:dyDescent="0.2">
      <c r="A352" s="19"/>
      <c r="B352" s="19"/>
      <c r="C352" s="8">
        <v>20.9</v>
      </c>
      <c r="D352" s="9"/>
      <c r="E352" s="8"/>
      <c r="F352" s="8">
        <v>10.108000000000001</v>
      </c>
      <c r="G352" s="19"/>
      <c r="H352" s="19"/>
      <c r="I352" s="19"/>
      <c r="J352" s="9"/>
      <c r="K352" s="9"/>
      <c r="L352" s="9"/>
      <c r="M352" s="9"/>
    </row>
    <row r="353" spans="1:13" x14ac:dyDescent="0.2">
      <c r="A353" s="19"/>
      <c r="B353" s="19"/>
      <c r="C353" s="8">
        <v>17.899999999999999</v>
      </c>
      <c r="D353" s="9"/>
      <c r="E353" s="8"/>
      <c r="F353" s="8">
        <v>13.867000000000001</v>
      </c>
      <c r="G353" s="19"/>
      <c r="H353" s="19"/>
      <c r="I353" s="19"/>
      <c r="J353" s="9"/>
      <c r="K353" s="9"/>
      <c r="L353" s="9"/>
      <c r="M353" s="9"/>
    </row>
    <row r="354" spans="1:13" x14ac:dyDescent="0.2">
      <c r="A354" s="19"/>
      <c r="B354" s="19"/>
      <c r="C354" s="8">
        <v>17.3</v>
      </c>
      <c r="D354" s="9"/>
      <c r="E354" s="8"/>
      <c r="F354" s="8">
        <v>10.734</v>
      </c>
      <c r="G354" s="19"/>
      <c r="H354" s="19"/>
      <c r="I354" s="19"/>
      <c r="J354" s="9"/>
      <c r="K354" s="9"/>
      <c r="L354" s="9"/>
      <c r="M354" s="9"/>
    </row>
    <row r="355" spans="1:13" x14ac:dyDescent="0.2">
      <c r="A355" s="19"/>
      <c r="B355" s="19"/>
      <c r="C355" s="8">
        <v>23.2</v>
      </c>
      <c r="D355" s="9"/>
      <c r="E355" s="8"/>
      <c r="F355" s="8">
        <v>13.868</v>
      </c>
      <c r="G355" s="19"/>
      <c r="H355" s="19"/>
      <c r="I355" s="19"/>
      <c r="J355" s="9"/>
      <c r="K355" s="9"/>
      <c r="L355" s="9"/>
      <c r="M355" s="9"/>
    </row>
    <row r="356" spans="1:13" x14ac:dyDescent="0.2">
      <c r="A356" s="19"/>
      <c r="B356" s="19"/>
      <c r="C356" s="8">
        <v>15.8</v>
      </c>
      <c r="D356" s="9"/>
      <c r="E356" s="8"/>
      <c r="F356" s="8">
        <v>10</v>
      </c>
      <c r="G356" s="19"/>
      <c r="H356" s="19"/>
      <c r="I356" s="19"/>
      <c r="J356" s="9"/>
      <c r="K356" s="9"/>
      <c r="L356" s="9"/>
      <c r="M356" s="9"/>
    </row>
    <row r="357" spans="1:13" x14ac:dyDescent="0.2">
      <c r="A357" s="19"/>
      <c r="B357" s="19"/>
      <c r="C357" s="8">
        <v>20.399999999999999</v>
      </c>
      <c r="D357" s="9"/>
      <c r="E357" s="8"/>
      <c r="F357" s="8">
        <v>8.8109999999999999</v>
      </c>
      <c r="G357" s="19"/>
      <c r="H357" s="19"/>
      <c r="I357" s="19"/>
      <c r="J357" s="9"/>
      <c r="K357" s="9"/>
      <c r="L357" s="9"/>
      <c r="M357" s="9"/>
    </row>
    <row r="358" spans="1:13" x14ac:dyDescent="0.2">
      <c r="A358" s="19"/>
      <c r="B358" s="19"/>
      <c r="C358" s="8">
        <v>13</v>
      </c>
      <c r="D358" s="9"/>
      <c r="E358" s="8"/>
      <c r="F358" s="8">
        <v>12.815</v>
      </c>
      <c r="G358" s="19"/>
      <c r="H358" s="19"/>
      <c r="I358" s="19"/>
      <c r="J358" s="9"/>
      <c r="K358" s="9"/>
      <c r="L358" s="9"/>
      <c r="M358" s="9"/>
    </row>
    <row r="359" spans="1:13" x14ac:dyDescent="0.2">
      <c r="A359" s="19"/>
      <c r="B359" s="19"/>
      <c r="C359" s="8">
        <v>19.600000000000001</v>
      </c>
      <c r="D359" s="9"/>
      <c r="E359" s="8"/>
      <c r="F359" s="8">
        <v>11.484999999999999</v>
      </c>
      <c r="G359" s="19"/>
      <c r="H359" s="19"/>
      <c r="I359" s="19"/>
      <c r="J359" s="9"/>
      <c r="K359" s="9"/>
      <c r="L359" s="9"/>
      <c r="M359" s="9"/>
    </row>
    <row r="360" spans="1:13" x14ac:dyDescent="0.2">
      <c r="A360" s="19"/>
      <c r="B360" s="19"/>
      <c r="C360" s="8">
        <v>18.5</v>
      </c>
      <c r="D360" s="9"/>
      <c r="E360" s="8"/>
      <c r="F360" s="8">
        <v>10.512</v>
      </c>
      <c r="G360" s="19"/>
      <c r="H360" s="19"/>
      <c r="I360" s="19"/>
      <c r="J360" s="9"/>
      <c r="K360" s="9"/>
      <c r="L360" s="9"/>
      <c r="M360" s="9"/>
    </row>
    <row r="361" spans="1:13" x14ac:dyDescent="0.2">
      <c r="A361" s="19"/>
      <c r="B361" s="19"/>
      <c r="C361" s="8">
        <v>17.399999999999999</v>
      </c>
      <c r="D361" s="9"/>
      <c r="E361" s="8"/>
      <c r="F361" s="8">
        <v>5.3620000000000001</v>
      </c>
      <c r="G361" s="19"/>
      <c r="H361" s="19"/>
      <c r="I361" s="19"/>
      <c r="J361" s="9"/>
      <c r="K361" s="9"/>
      <c r="L361" s="9"/>
      <c r="M361" s="9"/>
    </row>
    <row r="362" spans="1:13" x14ac:dyDescent="0.2">
      <c r="A362" s="19"/>
      <c r="B362" s="19"/>
      <c r="C362" s="8">
        <v>21.5</v>
      </c>
      <c r="D362" s="9"/>
      <c r="E362" s="8"/>
      <c r="F362" s="8">
        <v>7.1879999999999997</v>
      </c>
      <c r="G362" s="19"/>
      <c r="H362" s="19"/>
      <c r="I362" s="19"/>
      <c r="J362" s="9"/>
      <c r="K362" s="9"/>
      <c r="L362" s="9"/>
      <c r="M362" s="9"/>
    </row>
    <row r="363" spans="1:13" x14ac:dyDescent="0.2">
      <c r="A363" s="19"/>
      <c r="B363" s="19"/>
      <c r="C363" s="8">
        <v>15.7</v>
      </c>
      <c r="D363" s="9"/>
      <c r="E363" s="8"/>
      <c r="F363" s="8">
        <v>12.957000000000001</v>
      </c>
      <c r="G363" s="19"/>
      <c r="H363" s="19"/>
      <c r="I363" s="19"/>
      <c r="J363" s="9"/>
      <c r="K363" s="9"/>
      <c r="L363" s="9"/>
      <c r="M363" s="9"/>
    </row>
    <row r="364" spans="1:13" x14ac:dyDescent="0.2">
      <c r="A364" s="19"/>
      <c r="B364" s="19"/>
      <c r="C364" s="8">
        <v>15.7</v>
      </c>
      <c r="D364" s="9"/>
      <c r="E364" s="8"/>
      <c r="F364" s="8">
        <v>8.9130000000000003</v>
      </c>
      <c r="G364" s="19"/>
      <c r="H364" s="19"/>
      <c r="I364" s="19"/>
      <c r="J364" s="9"/>
      <c r="K364" s="9"/>
      <c r="L364" s="9"/>
      <c r="M364" s="9"/>
    </row>
    <row r="365" spans="1:13" x14ac:dyDescent="0.2">
      <c r="A365" s="19"/>
      <c r="B365" s="19"/>
      <c r="C365" s="8">
        <v>21.3</v>
      </c>
      <c r="D365" s="9"/>
      <c r="E365" s="8"/>
      <c r="F365" s="8">
        <v>13.430999999999999</v>
      </c>
      <c r="G365" s="19"/>
      <c r="H365" s="19"/>
      <c r="I365" s="19"/>
      <c r="J365" s="9"/>
      <c r="K365" s="9"/>
      <c r="L365" s="9"/>
      <c r="M365" s="9"/>
    </row>
    <row r="366" spans="1:13" x14ac:dyDescent="0.2">
      <c r="A366" s="19"/>
      <c r="B366" s="19"/>
      <c r="C366" s="8">
        <v>13.5</v>
      </c>
      <c r="D366" s="9"/>
      <c r="E366" s="8"/>
      <c r="F366" s="8">
        <v>10.327999999999999</v>
      </c>
      <c r="G366" s="19"/>
      <c r="H366" s="19"/>
      <c r="I366" s="19"/>
      <c r="J366" s="9"/>
      <c r="K366" s="9"/>
      <c r="L366" s="9"/>
      <c r="M366" s="9"/>
    </row>
    <row r="367" spans="1:13" x14ac:dyDescent="0.2">
      <c r="A367" s="19"/>
      <c r="B367" s="19"/>
      <c r="C367" s="8">
        <v>17.2</v>
      </c>
      <c r="D367" s="9"/>
      <c r="E367" s="8"/>
      <c r="F367" s="8">
        <v>13.285</v>
      </c>
      <c r="G367" s="19"/>
      <c r="H367" s="19"/>
      <c r="I367" s="19"/>
      <c r="J367" s="9"/>
      <c r="K367" s="9"/>
      <c r="L367" s="9"/>
      <c r="M367" s="9"/>
    </row>
    <row r="368" spans="1:13" x14ac:dyDescent="0.2">
      <c r="A368" s="19"/>
      <c r="B368" s="19"/>
      <c r="C368" s="8">
        <v>14.9</v>
      </c>
      <c r="D368" s="9"/>
      <c r="E368" s="8"/>
      <c r="F368" s="8">
        <v>9.6929999999999996</v>
      </c>
      <c r="G368" s="19"/>
      <c r="H368" s="19"/>
      <c r="I368" s="19"/>
      <c r="J368" s="9"/>
      <c r="K368" s="9"/>
      <c r="L368" s="9"/>
      <c r="M368" s="9"/>
    </row>
    <row r="369" spans="1:13" x14ac:dyDescent="0.2">
      <c r="A369" s="19"/>
      <c r="B369" s="19"/>
      <c r="C369" s="8">
        <v>23.9</v>
      </c>
      <c r="D369" s="9"/>
      <c r="E369" s="8"/>
      <c r="F369" s="8">
        <v>10.631</v>
      </c>
      <c r="G369" s="19"/>
      <c r="H369" s="19"/>
      <c r="I369" s="19"/>
      <c r="J369" s="9"/>
      <c r="K369" s="9"/>
      <c r="L369" s="9"/>
      <c r="M369" s="9"/>
    </row>
    <row r="370" spans="1:13" x14ac:dyDescent="0.2">
      <c r="A370" s="19"/>
      <c r="B370" s="19"/>
      <c r="C370" s="8">
        <v>9</v>
      </c>
      <c r="D370" s="9"/>
      <c r="E370" s="8"/>
      <c r="F370" s="8">
        <v>8.9760000000000009</v>
      </c>
      <c r="G370" s="19"/>
      <c r="H370" s="19"/>
      <c r="I370" s="19"/>
      <c r="J370" s="9"/>
      <c r="K370" s="9"/>
      <c r="L370" s="9"/>
      <c r="M370" s="9"/>
    </row>
    <row r="371" spans="1:13" x14ac:dyDescent="0.2">
      <c r="A371" s="19"/>
      <c r="B371" s="19"/>
      <c r="C371" s="8">
        <v>14.4</v>
      </c>
      <c r="D371" s="9"/>
      <c r="E371" s="8"/>
      <c r="F371" s="8">
        <v>16.274999999999999</v>
      </c>
      <c r="G371" s="19"/>
      <c r="H371" s="19"/>
      <c r="I371" s="19"/>
      <c r="J371" s="9"/>
      <c r="K371" s="9"/>
      <c r="L371" s="9"/>
      <c r="M371" s="9"/>
    </row>
    <row r="372" spans="1:13" x14ac:dyDescent="0.2">
      <c r="A372" s="19"/>
      <c r="B372" s="19"/>
      <c r="C372" s="8">
        <v>20</v>
      </c>
      <c r="D372" s="9"/>
      <c r="E372" s="8"/>
      <c r="F372" s="8">
        <v>17.413</v>
      </c>
      <c r="G372" s="19"/>
      <c r="H372" s="19"/>
      <c r="I372" s="19"/>
      <c r="J372" s="9"/>
      <c r="K372" s="9"/>
      <c r="L372" s="9"/>
      <c r="M372" s="9"/>
    </row>
    <row r="373" spans="1:13" x14ac:dyDescent="0.2">
      <c r="A373" s="19"/>
      <c r="B373" s="19"/>
      <c r="C373" s="8">
        <v>14</v>
      </c>
      <c r="D373" s="9"/>
      <c r="E373" s="8"/>
      <c r="F373" s="8">
        <v>6.3730000000000002</v>
      </c>
      <c r="G373" s="19"/>
      <c r="H373" s="19"/>
      <c r="I373" s="19"/>
      <c r="J373" s="9"/>
      <c r="K373" s="9"/>
      <c r="L373" s="9"/>
      <c r="M373" s="9"/>
    </row>
    <row r="374" spans="1:13" x14ac:dyDescent="0.2">
      <c r="A374" s="19"/>
      <c r="B374" s="19"/>
      <c r="C374" s="8">
        <v>26.1</v>
      </c>
      <c r="D374" s="9"/>
      <c r="E374" s="8"/>
      <c r="F374" s="8">
        <v>14.202</v>
      </c>
      <c r="G374" s="19"/>
      <c r="H374" s="19"/>
      <c r="I374" s="19"/>
      <c r="J374" s="9"/>
      <c r="K374" s="9"/>
      <c r="L374" s="9"/>
      <c r="M374" s="9"/>
    </row>
    <row r="375" spans="1:13" x14ac:dyDescent="0.2">
      <c r="A375" s="19"/>
      <c r="B375" s="19"/>
      <c r="C375" s="9"/>
      <c r="D375" s="9"/>
      <c r="E375" s="8"/>
      <c r="F375" s="8">
        <v>15.532999999999999</v>
      </c>
      <c r="G375" s="19"/>
      <c r="H375" s="19"/>
      <c r="I375" s="19"/>
      <c r="J375" s="9"/>
      <c r="K375" s="9"/>
      <c r="L375" s="9"/>
      <c r="M375" s="9"/>
    </row>
    <row r="376" spans="1:13" x14ac:dyDescent="0.2">
      <c r="A376" s="19"/>
      <c r="B376" s="19"/>
      <c r="C376" s="9"/>
      <c r="D376" s="9"/>
      <c r="E376" s="8"/>
      <c r="F376" s="8">
        <v>13.295</v>
      </c>
      <c r="G376" s="19"/>
      <c r="H376" s="19"/>
      <c r="I376" s="19"/>
      <c r="J376" s="9"/>
      <c r="K376" s="9"/>
      <c r="L376" s="9"/>
      <c r="M376" s="9"/>
    </row>
    <row r="377" spans="1:13" x14ac:dyDescent="0.2">
      <c r="A377" s="19"/>
      <c r="B377" s="19"/>
      <c r="C377" s="9"/>
      <c r="D377" s="9"/>
      <c r="E377" s="8"/>
      <c r="F377" s="8">
        <v>10.86</v>
      </c>
      <c r="G377" s="19"/>
      <c r="H377" s="19"/>
      <c r="I377" s="19"/>
      <c r="J377" s="9"/>
      <c r="K377" s="9"/>
      <c r="L377" s="9"/>
      <c r="M377" s="9"/>
    </row>
    <row r="378" spans="1:13" x14ac:dyDescent="0.2">
      <c r="A378" s="19"/>
      <c r="B378" s="19"/>
      <c r="C378" s="9"/>
      <c r="D378" s="9"/>
      <c r="E378" s="8"/>
      <c r="F378" s="8">
        <v>13.295999999999999</v>
      </c>
      <c r="G378" s="19"/>
      <c r="H378" s="19"/>
      <c r="I378" s="19"/>
      <c r="J378" s="9"/>
      <c r="K378" s="9"/>
      <c r="L378" s="9"/>
      <c r="M378" s="9"/>
    </row>
    <row r="379" spans="1:13" x14ac:dyDescent="0.2">
      <c r="A379" s="19"/>
      <c r="B379" s="19"/>
      <c r="C379" s="9"/>
      <c r="D379" s="9"/>
      <c r="E379" s="8"/>
      <c r="F379" s="8">
        <v>6.0970000000000004</v>
      </c>
      <c r="G379" s="19"/>
      <c r="H379" s="19"/>
      <c r="I379" s="19"/>
      <c r="J379" s="9"/>
      <c r="K379" s="9"/>
      <c r="L379" s="9"/>
      <c r="M379" s="9"/>
    </row>
    <row r="380" spans="1:13" x14ac:dyDescent="0.2">
      <c r="A380" s="19"/>
      <c r="B380" s="19"/>
      <c r="C380" s="9"/>
      <c r="D380" s="9"/>
      <c r="E380" s="8"/>
      <c r="F380" s="8">
        <v>11.651999999999999</v>
      </c>
      <c r="G380" s="19"/>
      <c r="H380" s="19"/>
      <c r="I380" s="19"/>
      <c r="J380" s="9"/>
      <c r="K380" s="9"/>
      <c r="L380" s="9"/>
      <c r="M380" s="9"/>
    </row>
    <row r="381" spans="1:13" x14ac:dyDescent="0.2">
      <c r="A381" s="19"/>
      <c r="B381" s="19"/>
      <c r="C381" s="9"/>
      <c r="D381" s="9"/>
      <c r="E381" s="8"/>
      <c r="F381" s="8">
        <v>11.61</v>
      </c>
      <c r="G381" s="19"/>
      <c r="H381" s="19"/>
      <c r="I381" s="19"/>
      <c r="J381" s="9"/>
      <c r="K381" s="9"/>
      <c r="L381" s="9"/>
      <c r="M381" s="9"/>
    </row>
    <row r="382" spans="1:13" x14ac:dyDescent="0.2">
      <c r="A382" s="19"/>
      <c r="B382" s="19"/>
      <c r="C382" s="9"/>
      <c r="D382" s="9"/>
      <c r="E382" s="8"/>
      <c r="F382" s="8">
        <v>10.246</v>
      </c>
      <c r="G382" s="19"/>
      <c r="H382" s="19"/>
      <c r="I382" s="19"/>
      <c r="J382" s="9"/>
      <c r="K382" s="9"/>
      <c r="L382" s="9"/>
      <c r="M382" s="9"/>
    </row>
    <row r="383" spans="1:13" x14ac:dyDescent="0.2">
      <c r="A383" s="19"/>
      <c r="B383" s="19"/>
      <c r="C383" s="9"/>
      <c r="D383" s="9"/>
      <c r="E383" s="8"/>
      <c r="F383" s="8">
        <v>8.984</v>
      </c>
      <c r="G383" s="19"/>
      <c r="H383" s="19"/>
      <c r="I383" s="19"/>
      <c r="J383" s="9"/>
      <c r="K383" s="9"/>
      <c r="L383" s="9"/>
      <c r="M383" s="9"/>
    </row>
    <row r="384" spans="1:13" x14ac:dyDescent="0.2">
      <c r="A384" s="19"/>
      <c r="B384" s="19"/>
      <c r="C384" s="9"/>
      <c r="D384" s="9"/>
      <c r="E384" s="8"/>
      <c r="F384" s="8">
        <v>9.1590000000000007</v>
      </c>
      <c r="G384" s="19"/>
      <c r="H384" s="19"/>
      <c r="I384" s="19"/>
      <c r="J384" s="9"/>
      <c r="K384" s="9"/>
      <c r="L384" s="9"/>
      <c r="M384" s="9"/>
    </row>
    <row r="385" spans="1:13" x14ac:dyDescent="0.2">
      <c r="A385" s="19"/>
      <c r="B385" s="19"/>
      <c r="C385" s="9"/>
      <c r="D385" s="9"/>
      <c r="E385" s="8"/>
      <c r="F385" s="8">
        <v>6.5819999999999999</v>
      </c>
      <c r="G385" s="19"/>
      <c r="H385" s="19"/>
      <c r="I385" s="19"/>
      <c r="J385" s="9"/>
      <c r="K385" s="9"/>
      <c r="L385" s="9"/>
      <c r="M385" s="9"/>
    </row>
    <row r="386" spans="1:13" x14ac:dyDescent="0.2">
      <c r="A386" s="19"/>
      <c r="B386" s="19"/>
      <c r="C386" s="9"/>
      <c r="D386" s="9"/>
      <c r="E386" s="8"/>
      <c r="F386" s="8">
        <v>7.9610000000000003</v>
      </c>
      <c r="G386" s="19"/>
      <c r="H386" s="19"/>
      <c r="I386" s="19"/>
      <c r="J386" s="9"/>
      <c r="K386" s="9"/>
      <c r="L386" s="9"/>
      <c r="M386" s="9"/>
    </row>
    <row r="387" spans="1:13" x14ac:dyDescent="0.2">
      <c r="A387" s="19"/>
      <c r="B387" s="19"/>
      <c r="C387" s="9"/>
      <c r="D387" s="9"/>
      <c r="E387" s="8"/>
      <c r="F387" s="8">
        <v>12.552</v>
      </c>
      <c r="G387" s="19"/>
      <c r="H387" s="19"/>
      <c r="I387" s="19"/>
      <c r="J387" s="9"/>
      <c r="K387" s="9"/>
      <c r="L387" s="9"/>
      <c r="M387" s="9"/>
    </row>
    <row r="388" spans="1:13" x14ac:dyDescent="0.2">
      <c r="A388" s="19"/>
      <c r="B388" s="19"/>
      <c r="C388" s="9"/>
      <c r="D388" s="9"/>
      <c r="E388" s="8"/>
      <c r="F388" s="8">
        <v>5.6970000000000001</v>
      </c>
      <c r="G388" s="19"/>
      <c r="H388" s="19"/>
      <c r="I388" s="19"/>
      <c r="J388" s="9"/>
      <c r="K388" s="9"/>
      <c r="L388" s="9"/>
      <c r="M388" s="9"/>
    </row>
    <row r="389" spans="1:13" x14ac:dyDescent="0.2">
      <c r="A389" s="19"/>
      <c r="B389" s="19"/>
      <c r="C389" s="9"/>
      <c r="D389" s="9"/>
      <c r="E389" s="8"/>
      <c r="F389" s="8">
        <v>6.7619999999999996</v>
      </c>
      <c r="G389" s="19"/>
      <c r="H389" s="19"/>
      <c r="I389" s="19"/>
      <c r="J389" s="9"/>
      <c r="K389" s="9"/>
      <c r="L389" s="9"/>
      <c r="M389" s="9"/>
    </row>
    <row r="390" spans="1:13" x14ac:dyDescent="0.2">
      <c r="A390" s="19"/>
      <c r="B390" s="19"/>
      <c r="C390" s="9"/>
      <c r="D390" s="9"/>
      <c r="E390" s="8"/>
      <c r="F390" s="8">
        <v>7.742</v>
      </c>
      <c r="G390" s="19"/>
      <c r="H390" s="19"/>
      <c r="I390" s="19"/>
      <c r="J390" s="9"/>
      <c r="K390" s="9"/>
      <c r="L390" s="9"/>
      <c r="M390" s="9"/>
    </row>
    <row r="391" spans="1:13" x14ac:dyDescent="0.2">
      <c r="A391" s="19"/>
      <c r="B391" s="19"/>
      <c r="C391" s="9"/>
      <c r="D391" s="9"/>
      <c r="E391" s="8"/>
      <c r="F391" s="8">
        <v>16.068999999999999</v>
      </c>
      <c r="G391" s="19"/>
      <c r="H391" s="19"/>
      <c r="I391" s="19"/>
      <c r="J391" s="9"/>
      <c r="K391" s="9"/>
      <c r="L391" s="9"/>
      <c r="M391" s="9"/>
    </row>
    <row r="392" spans="1:13" x14ac:dyDescent="0.2">
      <c r="A392" s="19"/>
      <c r="B392" s="19"/>
      <c r="C392" s="9"/>
      <c r="D392" s="9"/>
      <c r="E392" s="8"/>
      <c r="F392" s="8">
        <v>9.8010000000000002</v>
      </c>
      <c r="G392" s="19"/>
      <c r="H392" s="19"/>
      <c r="I392" s="19"/>
      <c r="J392" s="9"/>
      <c r="K392" s="9"/>
      <c r="L392" s="9"/>
      <c r="M392" s="9"/>
    </row>
    <row r="393" spans="1:13" x14ac:dyDescent="0.2">
      <c r="A393" s="19"/>
      <c r="B393" s="19"/>
      <c r="C393" s="9"/>
      <c r="D393" s="9"/>
      <c r="E393" s="8"/>
      <c r="F393" s="8">
        <v>12.72</v>
      </c>
      <c r="G393" s="19"/>
      <c r="H393" s="19"/>
      <c r="I393" s="19"/>
      <c r="J393" s="9"/>
      <c r="K393" s="9"/>
      <c r="L393" s="9"/>
      <c r="M393" s="9"/>
    </row>
    <row r="394" spans="1:13" x14ac:dyDescent="0.2">
      <c r="A394" s="19"/>
      <c r="B394" s="19"/>
      <c r="C394" s="9"/>
      <c r="D394" s="9"/>
      <c r="E394" s="8"/>
      <c r="F394" s="8">
        <v>5.0549999999999997</v>
      </c>
      <c r="G394" s="19"/>
      <c r="H394" s="19"/>
      <c r="I394" s="19"/>
      <c r="J394" s="9"/>
      <c r="K394" s="9"/>
      <c r="L394" s="9"/>
      <c r="M394" s="9"/>
    </row>
    <row r="395" spans="1:13" x14ac:dyDescent="0.2">
      <c r="A395" s="19"/>
      <c r="B395" s="19"/>
      <c r="C395" s="9"/>
      <c r="D395" s="9"/>
      <c r="E395" s="8"/>
      <c r="F395" s="8">
        <v>8.7550000000000008</v>
      </c>
      <c r="G395" s="19"/>
      <c r="H395" s="19"/>
      <c r="I395" s="19"/>
      <c r="J395" s="9"/>
      <c r="K395" s="9"/>
      <c r="L395" s="9"/>
      <c r="M395" s="9"/>
    </row>
    <row r="396" spans="1:13" x14ac:dyDescent="0.2">
      <c r="A396" s="19"/>
      <c r="B396" s="19"/>
      <c r="C396" s="9"/>
      <c r="D396" s="9"/>
      <c r="E396" s="8"/>
      <c r="F396" s="8">
        <v>10.656000000000001</v>
      </c>
      <c r="G396" s="19"/>
      <c r="H396" s="19"/>
      <c r="I396" s="19"/>
      <c r="J396" s="9"/>
      <c r="K396" s="9"/>
      <c r="L396" s="9"/>
      <c r="M396" s="9"/>
    </row>
    <row r="397" spans="1:13" x14ac:dyDescent="0.2">
      <c r="A397" s="19"/>
      <c r="B397" s="19"/>
      <c r="C397" s="9"/>
      <c r="D397" s="9"/>
      <c r="E397" s="8"/>
      <c r="F397" s="8">
        <v>10.756</v>
      </c>
      <c r="G397" s="19"/>
      <c r="H397" s="19"/>
      <c r="I397" s="19"/>
      <c r="J397" s="9"/>
      <c r="K397" s="9"/>
      <c r="L397" s="9"/>
      <c r="M397" s="9"/>
    </row>
    <row r="398" spans="1:13" x14ac:dyDescent="0.2">
      <c r="A398" s="19"/>
      <c r="B398" s="19"/>
      <c r="C398" s="9"/>
      <c r="D398" s="9"/>
      <c r="E398" s="8"/>
      <c r="F398" s="8">
        <v>17.739000000000001</v>
      </c>
      <c r="G398" s="19"/>
      <c r="H398" s="19"/>
      <c r="I398" s="19"/>
      <c r="J398" s="9"/>
      <c r="K398" s="9"/>
      <c r="L398" s="9"/>
      <c r="M398" s="9"/>
    </row>
    <row r="399" spans="1:13" x14ac:dyDescent="0.2">
      <c r="A399" s="19"/>
      <c r="B399" s="19"/>
      <c r="C399" s="9"/>
      <c r="D399" s="9"/>
      <c r="E399" s="8"/>
      <c r="F399" s="8">
        <v>8.1690000000000005</v>
      </c>
      <c r="G399" s="19"/>
      <c r="H399" s="19"/>
      <c r="I399" s="19"/>
      <c r="J399" s="9"/>
      <c r="K399" s="9"/>
      <c r="L399" s="9"/>
      <c r="M399" s="9"/>
    </row>
    <row r="400" spans="1:13" x14ac:dyDescent="0.2">
      <c r="A400" s="19"/>
      <c r="B400" s="19"/>
      <c r="C400" s="9"/>
      <c r="D400" s="9"/>
      <c r="E400" s="8"/>
      <c r="F400" s="8">
        <v>14.71</v>
      </c>
      <c r="G400" s="19"/>
      <c r="H400" s="19"/>
      <c r="I400" s="19"/>
      <c r="J400" s="9"/>
      <c r="K400" s="9"/>
      <c r="L400" s="9"/>
      <c r="M400" s="9"/>
    </row>
    <row r="401" spans="1:13" x14ac:dyDescent="0.2">
      <c r="A401" s="19"/>
      <c r="B401" s="19"/>
      <c r="C401" s="9"/>
      <c r="D401" s="9"/>
      <c r="E401" s="8"/>
      <c r="F401" s="8">
        <v>8.2249999999999996</v>
      </c>
      <c r="G401" s="19"/>
      <c r="H401" s="19"/>
      <c r="I401" s="19"/>
      <c r="J401" s="9"/>
      <c r="K401" s="9"/>
      <c r="L401" s="9"/>
      <c r="M401" s="9"/>
    </row>
    <row r="402" spans="1:13" x14ac:dyDescent="0.2">
      <c r="A402" s="19"/>
      <c r="B402" s="19"/>
      <c r="C402" s="9"/>
      <c r="D402" s="9"/>
      <c r="E402" s="8"/>
      <c r="F402" s="8">
        <v>10.975</v>
      </c>
      <c r="G402" s="19"/>
      <c r="H402" s="19"/>
      <c r="I402" s="19"/>
      <c r="J402" s="9"/>
      <c r="K402" s="9"/>
      <c r="L402" s="9"/>
      <c r="M402" s="9"/>
    </row>
    <row r="403" spans="1:13" x14ac:dyDescent="0.2">
      <c r="A403" s="19"/>
      <c r="B403" s="19"/>
      <c r="C403" s="9"/>
      <c r="D403" s="9"/>
      <c r="E403" s="8"/>
      <c r="F403" s="8">
        <v>14.385</v>
      </c>
      <c r="G403" s="19"/>
      <c r="H403" s="19"/>
      <c r="I403" s="19"/>
      <c r="J403" s="9"/>
      <c r="K403" s="9"/>
      <c r="L403" s="9"/>
      <c r="M403" s="9"/>
    </row>
    <row r="404" spans="1:13" x14ac:dyDescent="0.2">
      <c r="A404" s="19"/>
      <c r="B404" s="19"/>
      <c r="C404" s="9"/>
      <c r="D404" s="9"/>
      <c r="E404" s="8"/>
      <c r="F404" s="8">
        <v>9.0440000000000005</v>
      </c>
      <c r="G404" s="19"/>
      <c r="H404" s="19"/>
      <c r="I404" s="19"/>
      <c r="J404" s="9"/>
      <c r="K404" s="9"/>
      <c r="L404" s="9"/>
      <c r="M404" s="9"/>
    </row>
    <row r="405" spans="1:13" x14ac:dyDescent="0.2">
      <c r="A405" s="19"/>
      <c r="B405" s="19"/>
      <c r="C405" s="9"/>
      <c r="D405" s="9"/>
      <c r="E405" s="8"/>
      <c r="F405" s="8">
        <v>11.074</v>
      </c>
      <c r="G405" s="19"/>
      <c r="H405" s="19"/>
      <c r="I405" s="19"/>
      <c r="J405" s="9"/>
      <c r="K405" s="9"/>
      <c r="L405" s="9"/>
      <c r="M405" s="9"/>
    </row>
    <row r="406" spans="1:13" x14ac:dyDescent="0.2">
      <c r="A406" s="19"/>
      <c r="B406" s="19"/>
      <c r="C406" s="9"/>
      <c r="D406" s="9"/>
      <c r="E406" s="8"/>
      <c r="F406" s="8">
        <v>9.4920000000000009</v>
      </c>
      <c r="G406" s="19"/>
      <c r="H406" s="19"/>
      <c r="I406" s="19"/>
      <c r="J406" s="9"/>
      <c r="K406" s="9"/>
      <c r="L406" s="9"/>
      <c r="M406" s="9"/>
    </row>
    <row r="407" spans="1:13" x14ac:dyDescent="0.2">
      <c r="A407" s="19"/>
      <c r="B407" s="19"/>
      <c r="C407" s="9"/>
      <c r="D407" s="9"/>
      <c r="E407" s="8"/>
      <c r="F407" s="8">
        <v>6.4909999999999997</v>
      </c>
      <c r="G407" s="19"/>
      <c r="H407" s="19"/>
      <c r="I407" s="19"/>
      <c r="J407" s="9"/>
      <c r="K407" s="9"/>
      <c r="L407" s="9"/>
      <c r="M407" s="9"/>
    </row>
    <row r="408" spans="1:13" x14ac:dyDescent="0.2">
      <c r="A408" s="19"/>
      <c r="B408" s="19"/>
      <c r="C408" s="9"/>
      <c r="D408" s="9"/>
      <c r="E408" s="8"/>
      <c r="F408" s="8">
        <v>10.172000000000001</v>
      </c>
      <c r="G408" s="19"/>
      <c r="H408" s="19"/>
      <c r="I408" s="19"/>
      <c r="J408" s="9"/>
      <c r="K408" s="9"/>
      <c r="L408" s="9"/>
      <c r="M408" s="9"/>
    </row>
    <row r="409" spans="1:13" x14ac:dyDescent="0.2">
      <c r="A409" s="19"/>
      <c r="B409" s="19"/>
      <c r="C409" s="9"/>
      <c r="D409" s="9"/>
      <c r="E409" s="8"/>
      <c r="F409" s="8">
        <v>11.782</v>
      </c>
      <c r="G409" s="19"/>
      <c r="H409" s="19"/>
      <c r="I409" s="19"/>
      <c r="J409" s="9"/>
      <c r="K409" s="9"/>
      <c r="L409" s="9"/>
      <c r="M409" s="9"/>
    </row>
    <row r="410" spans="1:13" x14ac:dyDescent="0.2">
      <c r="A410" s="19"/>
      <c r="B410" s="19"/>
      <c r="C410" s="9"/>
      <c r="D410" s="9"/>
      <c r="E410" s="8"/>
      <c r="F410" s="8">
        <v>11.913</v>
      </c>
      <c r="G410" s="19"/>
      <c r="H410" s="19"/>
      <c r="I410" s="19"/>
      <c r="J410" s="9"/>
      <c r="K410" s="9"/>
      <c r="L410" s="9"/>
      <c r="M410" s="9"/>
    </row>
    <row r="411" spans="1:13" x14ac:dyDescent="0.2">
      <c r="A411" s="19"/>
      <c r="B411" s="19"/>
      <c r="C411" s="9"/>
      <c r="D411" s="9"/>
      <c r="E411" s="8"/>
      <c r="F411" s="8">
        <v>7.1349999999999998</v>
      </c>
      <c r="G411" s="19"/>
      <c r="H411" s="19"/>
      <c r="I411" s="19"/>
      <c r="J411" s="9"/>
      <c r="K411" s="9"/>
      <c r="L411" s="9"/>
      <c r="M411" s="9"/>
    </row>
    <row r="412" spans="1:13" x14ac:dyDescent="0.2">
      <c r="A412" s="19"/>
      <c r="B412" s="19"/>
      <c r="C412" s="9"/>
      <c r="D412" s="9"/>
      <c r="E412" s="8"/>
      <c r="F412" s="8">
        <v>6.391</v>
      </c>
      <c r="G412" s="19"/>
      <c r="H412" s="19"/>
      <c r="I412" s="19"/>
      <c r="J412" s="9"/>
      <c r="K412" s="9"/>
      <c r="L412" s="9"/>
      <c r="M412" s="9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7E0CC-7465-C149-B1B8-3A12E2B24E9F}">
  <dimension ref="A1:L355"/>
  <sheetViews>
    <sheetView workbookViewId="0">
      <selection activeCell="I14" sqref="I14"/>
    </sheetView>
  </sheetViews>
  <sheetFormatPr baseColWidth="10" defaultRowHeight="16" x14ac:dyDescent="0.2"/>
  <cols>
    <col min="1" max="1" width="16.33203125" bestFit="1" customWidth="1"/>
    <col min="2" max="2" width="16.5" style="3" bestFit="1" customWidth="1"/>
    <col min="3" max="3" width="14.33203125" style="3" bestFit="1" customWidth="1"/>
    <col min="4" max="4" width="19.83203125" style="3" bestFit="1" customWidth="1"/>
    <col min="5" max="5" width="17.83203125" style="3" bestFit="1" customWidth="1"/>
    <col min="8" max="8" width="8.1640625" bestFit="1" customWidth="1"/>
    <col min="9" max="9" width="16.5" bestFit="1" customWidth="1"/>
    <col min="10" max="10" width="14.33203125" bestFit="1" customWidth="1"/>
    <col min="11" max="11" width="19.83203125" bestFit="1" customWidth="1"/>
    <col min="12" max="12" width="17.83203125" bestFit="1" customWidth="1"/>
  </cols>
  <sheetData>
    <row r="1" spans="1:12" x14ac:dyDescent="0.2">
      <c r="A1" s="24" t="s">
        <v>30</v>
      </c>
      <c r="B1" s="39"/>
      <c r="C1" s="39"/>
      <c r="D1" s="39"/>
      <c r="E1" s="39"/>
      <c r="F1" s="19"/>
      <c r="G1" s="19"/>
      <c r="H1" s="19"/>
      <c r="I1" s="34"/>
      <c r="J1" s="34"/>
      <c r="K1" s="34"/>
      <c r="L1" s="34"/>
    </row>
    <row r="2" spans="1:12" x14ac:dyDescent="0.2">
      <c r="A2" s="25"/>
      <c r="B2" s="30"/>
      <c r="C2" s="30"/>
      <c r="D2" s="30"/>
      <c r="E2" s="30"/>
      <c r="F2" s="19"/>
      <c r="G2" s="19"/>
      <c r="H2" s="19"/>
      <c r="I2" s="34"/>
      <c r="J2" s="34"/>
      <c r="K2" s="34"/>
      <c r="L2" s="34"/>
    </row>
    <row r="3" spans="1:12" x14ac:dyDescent="0.2">
      <c r="A3" s="25"/>
      <c r="B3" s="9" t="s">
        <v>99</v>
      </c>
      <c r="C3" s="9" t="s">
        <v>100</v>
      </c>
      <c r="D3" s="11" t="s">
        <v>101</v>
      </c>
      <c r="E3" s="11" t="s">
        <v>102</v>
      </c>
      <c r="F3" s="19"/>
      <c r="G3" s="19"/>
      <c r="H3" s="19"/>
      <c r="I3" s="9" t="s">
        <v>99</v>
      </c>
      <c r="J3" s="9" t="s">
        <v>100</v>
      </c>
      <c r="K3" s="11" t="s">
        <v>101</v>
      </c>
      <c r="L3" s="11" t="s">
        <v>102</v>
      </c>
    </row>
    <row r="4" spans="1:12" x14ac:dyDescent="0.2">
      <c r="A4" s="25"/>
      <c r="B4" s="8">
        <v>2.7763375899999998</v>
      </c>
      <c r="C4" s="8">
        <v>1.2520874799999999</v>
      </c>
      <c r="D4" s="8">
        <v>2.2798757200000002</v>
      </c>
      <c r="E4" s="8">
        <v>2.0409726199999998</v>
      </c>
      <c r="F4" s="19"/>
      <c r="G4" s="19"/>
      <c r="H4" s="10" t="s">
        <v>25</v>
      </c>
      <c r="I4" s="34">
        <v>2.65273</v>
      </c>
      <c r="J4" s="34">
        <v>1.76356</v>
      </c>
      <c r="K4" s="34">
        <v>2.7107899999999998</v>
      </c>
      <c r="L4" s="34">
        <v>2.8103099999999999</v>
      </c>
    </row>
    <row r="5" spans="1:12" x14ac:dyDescent="0.2">
      <c r="A5" s="25"/>
      <c r="B5" s="8">
        <v>3.5811214800000002</v>
      </c>
      <c r="C5" s="8">
        <v>2.3299699299999999</v>
      </c>
      <c r="D5" s="8">
        <v>3.8868127100000001</v>
      </c>
      <c r="E5" s="8">
        <v>2.2537462800000001</v>
      </c>
      <c r="F5" s="19"/>
      <c r="G5" s="19"/>
      <c r="H5" s="19"/>
      <c r="I5" s="34"/>
      <c r="J5" s="34"/>
      <c r="K5" s="34"/>
      <c r="L5" s="34"/>
    </row>
    <row r="6" spans="1:12" x14ac:dyDescent="0.2">
      <c r="A6" s="25"/>
      <c r="B6" s="8">
        <v>2.2216689700000001</v>
      </c>
      <c r="C6" s="8">
        <v>2.6176197000000001</v>
      </c>
      <c r="D6" s="8">
        <v>3.1035671900000001</v>
      </c>
      <c r="E6" s="8">
        <v>4.3124444999999998</v>
      </c>
      <c r="F6" s="19"/>
      <c r="G6" s="19"/>
      <c r="H6" s="19"/>
      <c r="I6" s="34"/>
      <c r="J6" s="34"/>
      <c r="K6" s="34"/>
      <c r="L6" s="34"/>
    </row>
    <row r="7" spans="1:12" x14ac:dyDescent="0.2">
      <c r="A7" s="25"/>
      <c r="B7" s="8">
        <v>2.1190631099999999</v>
      </c>
      <c r="C7" s="8">
        <v>2.27728771</v>
      </c>
      <c r="D7" s="8">
        <v>0.56173251999999996</v>
      </c>
      <c r="E7" s="8">
        <v>2.7374337199999998</v>
      </c>
      <c r="F7" s="19"/>
      <c r="G7" s="19"/>
      <c r="H7" s="19"/>
      <c r="I7" s="34"/>
      <c r="J7" s="34"/>
      <c r="K7" s="34"/>
      <c r="L7" s="34"/>
    </row>
    <row r="8" spans="1:12" x14ac:dyDescent="0.2">
      <c r="A8" s="19"/>
      <c r="B8" s="8">
        <v>2.0075822699999999</v>
      </c>
      <c r="C8" s="8">
        <v>2.3247080699999998</v>
      </c>
      <c r="D8" s="8">
        <v>4.0488378100000002</v>
      </c>
      <c r="E8" s="8">
        <v>2.8103055399999999</v>
      </c>
      <c r="F8" s="19"/>
      <c r="G8" s="19"/>
      <c r="H8" s="19"/>
      <c r="I8" s="34"/>
      <c r="J8" s="34"/>
      <c r="K8" s="34"/>
      <c r="L8" s="34"/>
    </row>
    <row r="9" spans="1:12" x14ac:dyDescent="0.2">
      <c r="A9" s="19"/>
      <c r="B9" s="8">
        <v>2.9959467700000002</v>
      </c>
      <c r="C9" s="8">
        <v>0.63933644000000001</v>
      </c>
      <c r="D9" s="8">
        <v>4.8060184100000001</v>
      </c>
      <c r="E9" s="8">
        <v>5.2533624000000003</v>
      </c>
      <c r="F9" s="19"/>
      <c r="G9" s="19"/>
      <c r="H9" s="19"/>
      <c r="I9" s="34"/>
      <c r="J9" s="34"/>
      <c r="K9" s="34"/>
      <c r="L9" s="34"/>
    </row>
    <row r="10" spans="1:12" x14ac:dyDescent="0.2">
      <c r="A10" s="19"/>
      <c r="B10" s="8">
        <v>2.9681739899999999</v>
      </c>
      <c r="C10" s="8">
        <v>2.1006310099999999</v>
      </c>
      <c r="D10" s="8">
        <v>2.4961860599999999</v>
      </c>
      <c r="E10" s="8">
        <v>0.50213335999999997</v>
      </c>
      <c r="F10" s="19"/>
      <c r="G10" s="19"/>
      <c r="H10" s="19"/>
      <c r="I10" s="34"/>
      <c r="J10" s="34"/>
      <c r="K10" s="34"/>
      <c r="L10" s="34"/>
    </row>
    <row r="11" spans="1:12" x14ac:dyDescent="0.2">
      <c r="A11" s="19"/>
      <c r="B11" s="8">
        <v>2.6912233900000002</v>
      </c>
      <c r="C11" s="8">
        <v>2.8319027499999998</v>
      </c>
      <c r="D11" s="8">
        <v>2.9046105199999999</v>
      </c>
      <c r="E11" s="8">
        <v>2.49623215</v>
      </c>
      <c r="F11" s="19"/>
      <c r="G11" s="19"/>
      <c r="H11" s="19"/>
      <c r="I11" s="34"/>
      <c r="J11" s="34"/>
      <c r="K11" s="34"/>
      <c r="L11" s="34"/>
    </row>
    <row r="12" spans="1:12" x14ac:dyDescent="0.2">
      <c r="A12" s="19"/>
      <c r="B12" s="8">
        <v>1.9601533900000001</v>
      </c>
      <c r="C12" s="8">
        <v>2.8384904999999998</v>
      </c>
      <c r="D12" s="8">
        <v>2.7941519100000001</v>
      </c>
      <c r="E12" s="8">
        <v>2.74375817</v>
      </c>
      <c r="F12" s="19"/>
      <c r="G12" s="19"/>
      <c r="H12" s="19"/>
      <c r="I12" s="34"/>
      <c r="J12" s="34"/>
      <c r="K12" s="34"/>
      <c r="L12" s="34"/>
    </row>
    <row r="13" spans="1:12" x14ac:dyDescent="0.2">
      <c r="A13" s="19"/>
      <c r="B13" s="8">
        <v>2.6286342899999999</v>
      </c>
      <c r="C13" s="8">
        <v>1.47239422</v>
      </c>
      <c r="D13" s="8">
        <v>0.96499738000000002</v>
      </c>
      <c r="E13" s="8">
        <v>6.1974183399999996</v>
      </c>
      <c r="F13" s="19"/>
      <c r="G13" s="19"/>
      <c r="H13" s="19"/>
      <c r="I13" s="34"/>
      <c r="J13" s="34"/>
      <c r="K13" s="34"/>
      <c r="L13" s="34"/>
    </row>
    <row r="14" spans="1:12" x14ac:dyDescent="0.2">
      <c r="A14" s="19"/>
      <c r="B14" s="8">
        <v>3.2737508900000001</v>
      </c>
      <c r="C14" s="8">
        <v>4.1036059399999996</v>
      </c>
      <c r="D14" s="8">
        <v>2.5412797899999999</v>
      </c>
      <c r="E14" s="8">
        <v>0.26703335</v>
      </c>
      <c r="F14" s="19"/>
      <c r="G14" s="19"/>
      <c r="H14" s="19"/>
      <c r="I14" s="34"/>
      <c r="J14" s="34"/>
      <c r="K14" s="34"/>
      <c r="L14" s="34"/>
    </row>
    <row r="15" spans="1:12" x14ac:dyDescent="0.2">
      <c r="A15" s="10"/>
      <c r="B15" s="8">
        <v>2.0805528500000001</v>
      </c>
      <c r="C15" s="8">
        <v>0.95052557000000004</v>
      </c>
      <c r="D15" s="8">
        <v>1.2478250900000001</v>
      </c>
      <c r="E15" s="8">
        <v>4.9563283299999998</v>
      </c>
      <c r="F15" s="19"/>
      <c r="G15" s="19"/>
      <c r="H15" s="19"/>
      <c r="I15" s="34"/>
      <c r="J15" s="34"/>
      <c r="K15" s="34"/>
      <c r="L15" s="34"/>
    </row>
    <row r="16" spans="1:12" x14ac:dyDescent="0.2">
      <c r="A16" s="10"/>
      <c r="B16" s="8">
        <v>2.3160914699999999</v>
      </c>
      <c r="C16" s="8">
        <v>1.3916576000000001</v>
      </c>
      <c r="D16" s="8">
        <v>2.4398518400000002</v>
      </c>
      <c r="E16" s="8">
        <v>2.4897995399999999</v>
      </c>
      <c r="F16" s="19"/>
      <c r="G16" s="19"/>
      <c r="H16" s="19"/>
      <c r="I16" s="34"/>
      <c r="J16" s="34"/>
      <c r="K16" s="34"/>
      <c r="L16" s="34"/>
    </row>
    <row r="17" spans="1:12" x14ac:dyDescent="0.2">
      <c r="A17" s="10"/>
      <c r="B17" s="8">
        <v>2.1531451599999998</v>
      </c>
      <c r="C17" s="8">
        <v>0.76546683000000004</v>
      </c>
      <c r="D17" s="8">
        <v>1.91023057</v>
      </c>
      <c r="E17" s="8">
        <v>2.9164097400000002</v>
      </c>
      <c r="F17" s="19"/>
      <c r="G17" s="19"/>
      <c r="H17" s="19"/>
      <c r="I17" s="34"/>
      <c r="J17" s="34"/>
      <c r="K17" s="34"/>
      <c r="L17" s="34"/>
    </row>
    <row r="18" spans="1:12" x14ac:dyDescent="0.2">
      <c r="A18" s="19"/>
      <c r="B18" s="8">
        <v>2.7131481200000001</v>
      </c>
      <c r="C18" s="8">
        <v>1.78116936</v>
      </c>
      <c r="D18" s="8">
        <v>3.8955747000000001</v>
      </c>
      <c r="E18" s="8">
        <v>1.6410886499999999</v>
      </c>
      <c r="F18" s="19"/>
      <c r="G18" s="19"/>
      <c r="H18" s="19"/>
      <c r="I18" s="34"/>
      <c r="J18" s="34"/>
      <c r="K18" s="34"/>
      <c r="L18" s="34"/>
    </row>
    <row r="19" spans="1:12" x14ac:dyDescent="0.2">
      <c r="A19" s="19"/>
      <c r="B19" s="8">
        <v>2.5748505700000002</v>
      </c>
      <c r="C19" s="8">
        <v>1.13083114</v>
      </c>
      <c r="D19" s="8">
        <v>2.4542479799999999</v>
      </c>
      <c r="E19" s="8">
        <v>3.3570674399999998</v>
      </c>
      <c r="F19" s="19"/>
      <c r="G19" s="19"/>
      <c r="H19" s="19"/>
      <c r="I19" s="34"/>
      <c r="J19" s="34"/>
      <c r="K19" s="34"/>
      <c r="L19" s="34"/>
    </row>
    <row r="20" spans="1:12" x14ac:dyDescent="0.2">
      <c r="A20" s="19"/>
      <c r="B20" s="8">
        <v>2.7417156</v>
      </c>
      <c r="C20" s="8">
        <v>2.46914561</v>
      </c>
      <c r="D20" s="8">
        <v>3.5407695100000001</v>
      </c>
      <c r="E20" s="8">
        <v>2.2664850599999999</v>
      </c>
      <c r="F20" s="19"/>
      <c r="G20" s="19"/>
      <c r="H20" s="19"/>
      <c r="I20" s="34"/>
      <c r="J20" s="34"/>
      <c r="K20" s="34"/>
      <c r="L20" s="34"/>
    </row>
    <row r="21" spans="1:12" x14ac:dyDescent="0.2">
      <c r="A21" s="19"/>
      <c r="B21" s="8">
        <v>2.5656921600000002</v>
      </c>
      <c r="C21" s="8">
        <v>2.6320233900000001</v>
      </c>
      <c r="D21" s="8">
        <v>2.4626219499999999</v>
      </c>
      <c r="E21" s="8">
        <v>2.5950065800000002</v>
      </c>
      <c r="F21" s="19"/>
      <c r="G21" s="19"/>
      <c r="H21" s="19"/>
      <c r="I21" s="34"/>
      <c r="J21" s="34"/>
      <c r="K21" s="34"/>
      <c r="L21" s="34"/>
    </row>
    <row r="22" spans="1:12" x14ac:dyDescent="0.2">
      <c r="A22" s="19"/>
      <c r="B22" s="8">
        <v>2.2095707899999999</v>
      </c>
      <c r="C22" s="8">
        <v>3.8543688999999999</v>
      </c>
      <c r="D22" s="8">
        <v>1.8236690200000001</v>
      </c>
      <c r="E22" s="8">
        <v>3.2135497499999999</v>
      </c>
      <c r="F22" s="19"/>
      <c r="G22" s="19"/>
      <c r="H22" s="19"/>
      <c r="I22" s="34"/>
      <c r="J22" s="34"/>
      <c r="K22" s="34"/>
      <c r="L22" s="34"/>
    </row>
    <row r="23" spans="1:12" x14ac:dyDescent="0.2">
      <c r="A23" s="19"/>
      <c r="B23" s="8">
        <v>3.5306084599999998</v>
      </c>
      <c r="C23" s="8">
        <v>2.7446791300000002</v>
      </c>
      <c r="D23" s="8">
        <v>2.57789884</v>
      </c>
      <c r="E23" s="8">
        <v>0.99529073999999995</v>
      </c>
      <c r="F23" s="19"/>
      <c r="G23" s="19"/>
      <c r="H23" s="19"/>
      <c r="I23" s="34"/>
      <c r="J23" s="34"/>
      <c r="K23" s="34"/>
      <c r="L23" s="34"/>
    </row>
    <row r="24" spans="1:12" x14ac:dyDescent="0.2">
      <c r="A24" s="19"/>
      <c r="B24" s="8">
        <v>3.8109721300000001</v>
      </c>
      <c r="C24" s="8">
        <v>4.4972606800000001</v>
      </c>
      <c r="D24" s="8">
        <v>3.0141748399999999</v>
      </c>
      <c r="E24" s="8">
        <v>6.9589020499999998</v>
      </c>
      <c r="F24" s="19"/>
      <c r="G24" s="19"/>
      <c r="H24" s="19"/>
      <c r="I24" s="34"/>
      <c r="J24" s="34"/>
      <c r="K24" s="34"/>
      <c r="L24" s="34"/>
    </row>
    <row r="25" spans="1:12" x14ac:dyDescent="0.2">
      <c r="A25" s="19"/>
      <c r="B25" s="8">
        <v>3.1408790199999999</v>
      </c>
      <c r="C25" s="8">
        <v>2.7499042</v>
      </c>
      <c r="D25" s="8">
        <v>3.1672618199999998</v>
      </c>
      <c r="E25" s="8">
        <v>1.2793998600000001</v>
      </c>
      <c r="F25" s="19"/>
      <c r="G25" s="19"/>
      <c r="H25" s="19"/>
      <c r="I25" s="34"/>
      <c r="J25" s="34"/>
      <c r="K25" s="34"/>
      <c r="L25" s="34"/>
    </row>
    <row r="26" spans="1:12" x14ac:dyDescent="0.2">
      <c r="A26" s="19"/>
      <c r="B26" s="8">
        <v>2.3367121399999999</v>
      </c>
      <c r="C26" s="8">
        <v>2.3152412299999998</v>
      </c>
      <c r="D26" s="8">
        <v>1.70709222</v>
      </c>
      <c r="E26" s="8">
        <v>2.4432762299999999</v>
      </c>
      <c r="F26" s="19"/>
      <c r="G26" s="19"/>
      <c r="H26" s="19"/>
      <c r="I26" s="34"/>
      <c r="J26" s="34"/>
      <c r="K26" s="34"/>
      <c r="L26" s="34"/>
    </row>
    <row r="27" spans="1:12" x14ac:dyDescent="0.2">
      <c r="A27" s="19"/>
      <c r="B27" s="8">
        <v>3.55818024</v>
      </c>
      <c r="C27" s="8">
        <v>2.52339102</v>
      </c>
      <c r="D27" s="8">
        <v>3.0692432799999998</v>
      </c>
      <c r="E27" s="8">
        <v>2.79055929</v>
      </c>
      <c r="F27" s="19"/>
      <c r="G27" s="19"/>
      <c r="H27" s="19"/>
      <c r="I27" s="34"/>
      <c r="J27" s="34"/>
      <c r="K27" s="34"/>
      <c r="L27" s="34"/>
    </row>
    <row r="28" spans="1:12" x14ac:dyDescent="0.2">
      <c r="A28" s="19"/>
      <c r="B28" s="8">
        <v>2.24345587</v>
      </c>
      <c r="C28" s="8">
        <v>3.8059224999999999</v>
      </c>
      <c r="D28" s="8">
        <v>3.5704923900000001</v>
      </c>
      <c r="E28" s="8">
        <v>5.7442745100000003</v>
      </c>
      <c r="F28" s="19"/>
      <c r="G28" s="19"/>
      <c r="H28" s="19"/>
      <c r="I28" s="34"/>
      <c r="J28" s="34"/>
      <c r="K28" s="34"/>
      <c r="L28" s="34"/>
    </row>
    <row r="29" spans="1:12" x14ac:dyDescent="0.2">
      <c r="A29" s="19"/>
      <c r="B29" s="8">
        <v>2.09002482</v>
      </c>
      <c r="C29" s="8">
        <v>1.2206185199999999</v>
      </c>
      <c r="D29" s="8">
        <v>2.35654422</v>
      </c>
      <c r="E29" s="8">
        <v>4.4250827599999996</v>
      </c>
      <c r="F29" s="19"/>
      <c r="G29" s="19"/>
      <c r="H29" s="19"/>
      <c r="I29" s="34"/>
      <c r="J29" s="34"/>
      <c r="K29" s="34"/>
      <c r="L29" s="34"/>
    </row>
    <row r="30" spans="1:12" x14ac:dyDescent="0.2">
      <c r="A30" s="19"/>
      <c r="B30" s="8">
        <v>2.7396504099999999</v>
      </c>
      <c r="C30" s="8">
        <v>0.87481467000000002</v>
      </c>
      <c r="D30" s="8">
        <v>2.7303605100000001</v>
      </c>
      <c r="E30" s="8">
        <v>1.7074161999999999</v>
      </c>
      <c r="F30" s="19"/>
      <c r="G30" s="19"/>
      <c r="H30" s="19"/>
      <c r="I30" s="34"/>
      <c r="J30" s="34"/>
      <c r="K30" s="34"/>
      <c r="L30" s="34"/>
    </row>
    <row r="31" spans="1:12" x14ac:dyDescent="0.2">
      <c r="A31" s="19"/>
      <c r="B31" s="8">
        <v>1.79376822</v>
      </c>
      <c r="C31" s="8">
        <v>2.9409596499999999</v>
      </c>
      <c r="D31" s="8">
        <v>2.2182241600000001</v>
      </c>
      <c r="E31" s="8">
        <v>3.1279610899999999</v>
      </c>
      <c r="F31" s="19"/>
      <c r="G31" s="19"/>
      <c r="H31" s="19"/>
      <c r="I31" s="34"/>
      <c r="J31" s="34"/>
      <c r="K31" s="34"/>
      <c r="L31" s="34"/>
    </row>
    <row r="32" spans="1:12" x14ac:dyDescent="0.2">
      <c r="A32" s="19"/>
      <c r="B32" s="8">
        <v>2.1689957999999998</v>
      </c>
      <c r="C32" s="8">
        <v>2.1598215600000001</v>
      </c>
      <c r="D32" s="8">
        <v>1.37458112</v>
      </c>
      <c r="E32" s="8">
        <v>1.81888513</v>
      </c>
      <c r="F32" s="19"/>
      <c r="G32" s="19"/>
      <c r="H32" s="19"/>
      <c r="I32" s="34"/>
      <c r="J32" s="34"/>
      <c r="K32" s="34"/>
      <c r="L32" s="34"/>
    </row>
    <row r="33" spans="1:12" x14ac:dyDescent="0.2">
      <c r="A33" s="19"/>
      <c r="B33" s="8">
        <v>1.9717075399999999</v>
      </c>
      <c r="C33" s="8">
        <v>3.78274694</v>
      </c>
      <c r="D33" s="8">
        <v>1.75613898</v>
      </c>
      <c r="E33" s="8">
        <v>2.6783598899999999</v>
      </c>
      <c r="F33" s="19"/>
      <c r="G33" s="19"/>
      <c r="H33" s="19"/>
      <c r="I33" s="34"/>
      <c r="J33" s="34"/>
      <c r="K33" s="34"/>
      <c r="L33" s="34"/>
    </row>
    <row r="34" spans="1:12" x14ac:dyDescent="0.2">
      <c r="A34" s="19"/>
      <c r="B34" s="8">
        <v>2.5555549599999998</v>
      </c>
      <c r="C34" s="8">
        <v>2.4676191900000002</v>
      </c>
      <c r="D34" s="8">
        <v>1.35446198</v>
      </c>
      <c r="E34" s="8">
        <v>3.50095241</v>
      </c>
      <c r="F34" s="19"/>
      <c r="G34" s="19"/>
      <c r="H34" s="19"/>
      <c r="I34" s="34"/>
      <c r="J34" s="34"/>
      <c r="K34" s="34"/>
      <c r="L34" s="34"/>
    </row>
    <row r="35" spans="1:12" x14ac:dyDescent="0.2">
      <c r="A35" s="19"/>
      <c r="B35" s="8">
        <v>1.96881233</v>
      </c>
      <c r="C35" s="8">
        <v>2.2067943400000001</v>
      </c>
      <c r="D35" s="8">
        <v>3.4905429300000002</v>
      </c>
      <c r="E35" s="8">
        <v>3.4418802099999999</v>
      </c>
      <c r="F35" s="19"/>
      <c r="G35" s="19"/>
      <c r="H35" s="19"/>
      <c r="I35" s="34"/>
      <c r="J35" s="34"/>
      <c r="K35" s="34"/>
      <c r="L35" s="34"/>
    </row>
    <row r="36" spans="1:12" x14ac:dyDescent="0.2">
      <c r="A36" s="19"/>
      <c r="B36" s="8">
        <v>2.6482076499999998</v>
      </c>
      <c r="C36" s="8">
        <v>0.73793361000000002</v>
      </c>
      <c r="D36" s="8">
        <v>1.5782379600000001</v>
      </c>
      <c r="E36" s="8">
        <v>2.1173740200000002</v>
      </c>
      <c r="F36" s="19"/>
      <c r="G36" s="19"/>
      <c r="H36" s="19"/>
      <c r="I36" s="34"/>
      <c r="J36" s="34"/>
      <c r="K36" s="34"/>
      <c r="L36" s="34"/>
    </row>
    <row r="37" spans="1:12" x14ac:dyDescent="0.2">
      <c r="A37" s="19"/>
      <c r="B37" s="8">
        <v>3.6755407299999998</v>
      </c>
      <c r="C37" s="8">
        <v>2.1833479599999999</v>
      </c>
      <c r="D37" s="8">
        <v>2.3723571799999998</v>
      </c>
      <c r="E37" s="8">
        <v>3.4793996699999998</v>
      </c>
      <c r="F37" s="19"/>
      <c r="G37" s="19"/>
      <c r="H37" s="19"/>
      <c r="I37" s="34"/>
      <c r="J37" s="34"/>
      <c r="K37" s="34"/>
      <c r="L37" s="34"/>
    </row>
    <row r="38" spans="1:12" x14ac:dyDescent="0.2">
      <c r="A38" s="19"/>
      <c r="B38" s="8">
        <v>2.9746168200000001</v>
      </c>
      <c r="C38" s="8">
        <v>1.52078538</v>
      </c>
      <c r="D38" s="8">
        <v>4.3584528100000002</v>
      </c>
      <c r="E38" s="8">
        <v>2.57233029</v>
      </c>
      <c r="F38" s="19"/>
      <c r="G38" s="19"/>
      <c r="H38" s="19"/>
      <c r="I38" s="34"/>
      <c r="J38" s="34"/>
      <c r="K38" s="34"/>
      <c r="L38" s="34"/>
    </row>
    <row r="39" spans="1:12" x14ac:dyDescent="0.2">
      <c r="A39" s="19"/>
      <c r="B39" s="8">
        <v>1.88371595</v>
      </c>
      <c r="C39" s="8">
        <v>1.0556565099999999</v>
      </c>
      <c r="D39" s="8">
        <v>3.8186999799999999</v>
      </c>
      <c r="E39" s="8">
        <v>4.0561293200000001</v>
      </c>
      <c r="F39" s="19"/>
      <c r="G39" s="19"/>
      <c r="H39" s="19"/>
      <c r="I39" s="34"/>
      <c r="J39" s="34"/>
      <c r="K39" s="34"/>
      <c r="L39" s="34"/>
    </row>
    <row r="40" spans="1:12" x14ac:dyDescent="0.2">
      <c r="A40" s="19"/>
      <c r="B40" s="8">
        <v>1.8883698099999999</v>
      </c>
      <c r="C40" s="8">
        <v>1.29967469</v>
      </c>
      <c r="D40" s="8">
        <v>3.5502189799999999</v>
      </c>
      <c r="E40" s="8">
        <v>2.3440252799999999</v>
      </c>
      <c r="F40" s="19"/>
      <c r="G40" s="19"/>
      <c r="H40" s="19"/>
      <c r="I40" s="34"/>
      <c r="J40" s="34"/>
      <c r="K40" s="34"/>
      <c r="L40" s="34"/>
    </row>
    <row r="41" spans="1:12" x14ac:dyDescent="0.2">
      <c r="A41" s="19"/>
      <c r="B41" s="8">
        <v>2.6434047999999999</v>
      </c>
      <c r="C41" s="8">
        <v>5.7026871100000003</v>
      </c>
      <c r="D41" s="8">
        <v>2.64245866</v>
      </c>
      <c r="E41" s="8">
        <v>4.3999023800000003</v>
      </c>
      <c r="F41" s="19"/>
      <c r="G41" s="19"/>
      <c r="H41" s="19"/>
      <c r="I41" s="34"/>
      <c r="J41" s="34"/>
      <c r="K41" s="34"/>
      <c r="L41" s="34"/>
    </row>
    <row r="42" spans="1:12" x14ac:dyDescent="0.2">
      <c r="A42" s="19"/>
      <c r="B42" s="8">
        <v>4.0604161799999998</v>
      </c>
      <c r="C42" s="8">
        <v>1.49361878</v>
      </c>
      <c r="D42" s="8">
        <v>3.8643420900000001</v>
      </c>
      <c r="E42" s="8">
        <v>3.7907100699999998</v>
      </c>
      <c r="F42" s="19"/>
      <c r="G42" s="19"/>
      <c r="H42" s="19"/>
      <c r="I42" s="34"/>
      <c r="J42" s="34"/>
      <c r="K42" s="34"/>
      <c r="L42" s="34"/>
    </row>
    <row r="43" spans="1:12" x14ac:dyDescent="0.2">
      <c r="A43" s="19"/>
      <c r="B43" s="8">
        <v>2.2594376999999999</v>
      </c>
      <c r="C43" s="8">
        <v>1.54173786</v>
      </c>
      <c r="D43" s="8">
        <v>2.7805558800000001</v>
      </c>
      <c r="E43" s="8">
        <v>4.4638497499999996</v>
      </c>
      <c r="F43" s="19"/>
      <c r="G43" s="19"/>
      <c r="H43" s="19"/>
      <c r="I43" s="34"/>
      <c r="J43" s="34"/>
      <c r="K43" s="34"/>
      <c r="L43" s="34"/>
    </row>
    <row r="44" spans="1:12" x14ac:dyDescent="0.2">
      <c r="A44" s="19"/>
      <c r="B44" s="8">
        <v>1.8610259</v>
      </c>
      <c r="C44" s="8">
        <v>0.51305630999999996</v>
      </c>
      <c r="D44" s="8">
        <v>2.67244628</v>
      </c>
      <c r="E44" s="8">
        <v>3.1323730099999998</v>
      </c>
      <c r="F44" s="19"/>
      <c r="G44" s="19"/>
      <c r="H44" s="19"/>
      <c r="I44" s="34"/>
      <c r="J44" s="34"/>
      <c r="K44" s="34"/>
      <c r="L44" s="34"/>
    </row>
    <row r="45" spans="1:12" x14ac:dyDescent="0.2">
      <c r="A45" s="19"/>
      <c r="B45" s="8">
        <v>2.36419158</v>
      </c>
      <c r="C45" s="8">
        <v>1.7722769199999999</v>
      </c>
      <c r="D45" s="8">
        <v>3.12840344</v>
      </c>
      <c r="E45" s="8">
        <v>6.2295665500000004</v>
      </c>
      <c r="F45" s="19"/>
      <c r="G45" s="19"/>
      <c r="H45" s="19"/>
      <c r="I45" s="34"/>
      <c r="J45" s="34"/>
      <c r="K45" s="34"/>
      <c r="L45" s="34"/>
    </row>
    <row r="46" spans="1:12" x14ac:dyDescent="0.2">
      <c r="A46" s="19"/>
      <c r="B46" s="8">
        <v>1.7642594199999999</v>
      </c>
      <c r="C46" s="8">
        <v>2.0765284099999999</v>
      </c>
      <c r="D46" s="8">
        <v>3.33064363</v>
      </c>
      <c r="E46" s="8">
        <v>1.8465980399999999</v>
      </c>
      <c r="F46" s="19"/>
      <c r="G46" s="19"/>
      <c r="H46" s="19"/>
      <c r="I46" s="34"/>
      <c r="J46" s="34"/>
      <c r="K46" s="34"/>
      <c r="L46" s="34"/>
    </row>
    <row r="47" spans="1:12" x14ac:dyDescent="0.2">
      <c r="A47" s="19"/>
      <c r="B47" s="8">
        <v>3.1079370200000001</v>
      </c>
      <c r="C47" s="8">
        <v>3.11972249</v>
      </c>
      <c r="D47" s="8">
        <v>2.5168155699999999</v>
      </c>
      <c r="E47" s="8">
        <v>2.05675754</v>
      </c>
      <c r="F47" s="19"/>
      <c r="G47" s="19"/>
      <c r="H47" s="19"/>
      <c r="I47" s="34"/>
      <c r="J47" s="34"/>
      <c r="K47" s="34"/>
      <c r="L47" s="34"/>
    </row>
    <row r="48" spans="1:12" x14ac:dyDescent="0.2">
      <c r="A48" s="19"/>
      <c r="B48" s="8">
        <v>2.8285486299999998</v>
      </c>
      <c r="C48" s="8">
        <v>0.30502280999999998</v>
      </c>
      <c r="D48" s="8">
        <v>1.7279605200000001</v>
      </c>
      <c r="E48" s="8">
        <v>0.92674027999999997</v>
      </c>
      <c r="F48" s="19"/>
      <c r="G48" s="19"/>
      <c r="H48" s="19"/>
      <c r="I48" s="34"/>
      <c r="J48" s="34"/>
      <c r="K48" s="34"/>
      <c r="L48" s="34"/>
    </row>
    <row r="49" spans="1:12" x14ac:dyDescent="0.2">
      <c r="A49" s="19"/>
      <c r="B49" s="8">
        <v>2.16289964</v>
      </c>
      <c r="C49" s="8">
        <v>1.9865978200000001</v>
      </c>
      <c r="D49" s="8">
        <v>2.6807701900000001</v>
      </c>
      <c r="E49" s="8">
        <v>5.0810136799999999</v>
      </c>
      <c r="F49" s="19"/>
      <c r="G49" s="19"/>
      <c r="H49" s="19"/>
      <c r="I49" s="34"/>
      <c r="J49" s="34"/>
      <c r="K49" s="34"/>
      <c r="L49" s="34"/>
    </row>
    <row r="50" spans="1:12" x14ac:dyDescent="0.2">
      <c r="A50" s="19"/>
      <c r="B50" s="8">
        <v>1.5497790499999999</v>
      </c>
      <c r="C50" s="8">
        <v>3.0485894400000002</v>
      </c>
      <c r="D50" s="8">
        <v>3.0429936799999999</v>
      </c>
      <c r="E50" s="8">
        <v>1.38987196</v>
      </c>
      <c r="F50" s="19"/>
      <c r="G50" s="19"/>
      <c r="H50" s="19"/>
      <c r="I50" s="34"/>
      <c r="J50" s="34"/>
      <c r="K50" s="34"/>
      <c r="L50" s="34"/>
    </row>
    <row r="51" spans="1:12" x14ac:dyDescent="0.2">
      <c r="A51" s="19"/>
      <c r="B51" s="8">
        <v>2.3967039899999998</v>
      </c>
      <c r="C51" s="8">
        <v>0.66538770000000003</v>
      </c>
      <c r="D51" s="8">
        <v>2.41238887</v>
      </c>
      <c r="E51" s="8">
        <v>1.8201122599999999</v>
      </c>
      <c r="F51" s="19"/>
      <c r="G51" s="19"/>
      <c r="H51" s="19"/>
      <c r="I51" s="34"/>
      <c r="J51" s="34"/>
      <c r="K51" s="34"/>
      <c r="L51" s="34"/>
    </row>
    <row r="52" spans="1:12" x14ac:dyDescent="0.2">
      <c r="A52" s="19"/>
      <c r="B52" s="8">
        <v>2.9422926600000001</v>
      </c>
      <c r="C52" s="8">
        <v>2.18711535</v>
      </c>
      <c r="D52" s="8">
        <v>3.93968542</v>
      </c>
      <c r="E52" s="8">
        <v>3.0229506399999999</v>
      </c>
      <c r="F52" s="19"/>
      <c r="G52" s="19"/>
      <c r="H52" s="19"/>
      <c r="I52" s="34"/>
      <c r="J52" s="34"/>
      <c r="K52" s="34"/>
      <c r="L52" s="34"/>
    </row>
    <row r="53" spans="1:12" x14ac:dyDescent="0.2">
      <c r="A53" s="19"/>
      <c r="B53" s="8">
        <v>3.31133977</v>
      </c>
      <c r="C53" s="8">
        <v>2.6300895199999998</v>
      </c>
      <c r="D53" s="8">
        <v>2.30729286</v>
      </c>
      <c r="E53" s="8">
        <v>2.0290886399999999</v>
      </c>
      <c r="F53" s="19"/>
      <c r="G53" s="19"/>
      <c r="H53" s="19"/>
      <c r="I53" s="34"/>
      <c r="J53" s="34"/>
      <c r="K53" s="34"/>
      <c r="L53" s="34"/>
    </row>
    <row r="54" spans="1:12" x14ac:dyDescent="0.2">
      <c r="A54" s="19"/>
      <c r="B54" s="8">
        <v>1.7847006400000001</v>
      </c>
      <c r="C54" s="8">
        <v>3.7110420300000002</v>
      </c>
      <c r="D54" s="8">
        <v>3.44919676</v>
      </c>
      <c r="E54" s="8">
        <v>6.4637436499999996</v>
      </c>
      <c r="F54" s="19"/>
      <c r="G54" s="19"/>
      <c r="H54" s="19"/>
      <c r="I54" s="34"/>
      <c r="J54" s="34"/>
      <c r="K54" s="34"/>
      <c r="L54" s="34"/>
    </row>
    <row r="55" spans="1:12" x14ac:dyDescent="0.2">
      <c r="A55" s="19"/>
      <c r="B55" s="8">
        <v>2.5446979600000001</v>
      </c>
      <c r="C55" s="8">
        <v>0.49319318000000001</v>
      </c>
      <c r="D55" s="8">
        <v>2.65861378</v>
      </c>
      <c r="E55" s="8">
        <v>3.0475425199999999</v>
      </c>
      <c r="F55" s="19"/>
      <c r="G55" s="19"/>
      <c r="H55" s="19"/>
      <c r="I55" s="34"/>
      <c r="J55" s="34"/>
      <c r="K55" s="34"/>
      <c r="L55" s="34"/>
    </row>
    <row r="56" spans="1:12" x14ac:dyDescent="0.2">
      <c r="A56" s="19"/>
      <c r="B56" s="8">
        <v>2.3410426499999999</v>
      </c>
      <c r="C56" s="8">
        <v>1.77438651</v>
      </c>
      <c r="D56" s="8">
        <v>2.2328945899999999</v>
      </c>
      <c r="E56" s="8">
        <v>1.6985166700000001</v>
      </c>
      <c r="F56" s="19"/>
      <c r="G56" s="19"/>
      <c r="H56" s="19"/>
      <c r="I56" s="34"/>
      <c r="J56" s="34"/>
      <c r="K56" s="34"/>
      <c r="L56" s="34"/>
    </row>
    <row r="57" spans="1:12" x14ac:dyDescent="0.2">
      <c r="A57" s="19"/>
      <c r="B57" s="8">
        <v>3.8369422000000002</v>
      </c>
      <c r="C57" s="8">
        <v>1.76706655</v>
      </c>
      <c r="D57" s="8">
        <v>2.7677992699999998</v>
      </c>
      <c r="E57" s="8">
        <v>2.6975385099999998</v>
      </c>
      <c r="F57" s="19"/>
      <c r="G57" s="19"/>
      <c r="H57" s="19"/>
      <c r="I57" s="34"/>
      <c r="J57" s="34"/>
      <c r="K57" s="34"/>
      <c r="L57" s="34"/>
    </row>
    <row r="58" spans="1:12" x14ac:dyDescent="0.2">
      <c r="A58" s="19"/>
      <c r="B58" s="8">
        <v>1.6752883999999999</v>
      </c>
      <c r="C58" s="8">
        <v>1.77312084</v>
      </c>
      <c r="D58" s="8">
        <v>2.69291752</v>
      </c>
      <c r="E58" s="8">
        <v>1.3258899399999999</v>
      </c>
      <c r="F58" s="19"/>
      <c r="G58" s="19"/>
      <c r="H58" s="19"/>
      <c r="I58" s="34"/>
      <c r="J58" s="34"/>
      <c r="K58" s="34"/>
      <c r="L58" s="34"/>
    </row>
    <row r="59" spans="1:12" x14ac:dyDescent="0.2">
      <c r="A59" s="19"/>
      <c r="B59" s="8">
        <v>2.3859087699999999</v>
      </c>
      <c r="C59" s="8">
        <v>0.77987653000000001</v>
      </c>
      <c r="D59" s="8">
        <v>1.9600322699999999</v>
      </c>
      <c r="E59" s="8">
        <v>2.4592345</v>
      </c>
      <c r="F59" s="19"/>
      <c r="G59" s="19"/>
      <c r="H59" s="19"/>
      <c r="I59" s="34"/>
      <c r="J59" s="34"/>
      <c r="K59" s="34"/>
      <c r="L59" s="34"/>
    </row>
    <row r="60" spans="1:12" x14ac:dyDescent="0.2">
      <c r="A60" s="19"/>
      <c r="B60" s="8">
        <v>3.0838373799999999</v>
      </c>
      <c r="C60" s="8">
        <v>1.27972317</v>
      </c>
      <c r="D60" s="8">
        <v>3.6602148799999998</v>
      </c>
      <c r="E60" s="8">
        <v>1.08818525</v>
      </c>
      <c r="F60" s="19"/>
      <c r="G60" s="19"/>
      <c r="H60" s="19"/>
      <c r="I60" s="34"/>
      <c r="J60" s="34"/>
      <c r="K60" s="34"/>
      <c r="L60" s="34"/>
    </row>
    <row r="61" spans="1:12" x14ac:dyDescent="0.2">
      <c r="A61" s="19"/>
      <c r="B61" s="8">
        <v>2.2668500200000001</v>
      </c>
      <c r="C61" s="8">
        <v>2.31336035</v>
      </c>
      <c r="D61" s="8">
        <v>2.68946906</v>
      </c>
      <c r="E61" s="8">
        <v>1.9903502399999999</v>
      </c>
      <c r="F61" s="19"/>
      <c r="G61" s="19"/>
      <c r="H61" s="19"/>
      <c r="I61" s="34"/>
      <c r="J61" s="34"/>
      <c r="K61" s="34"/>
      <c r="L61" s="34"/>
    </row>
    <row r="62" spans="1:12" x14ac:dyDescent="0.2">
      <c r="A62" s="19"/>
      <c r="B62" s="8">
        <v>2.0855969999999999</v>
      </c>
      <c r="C62" s="8">
        <v>0.98602544000000003</v>
      </c>
      <c r="D62" s="8">
        <v>3.2641170100000001</v>
      </c>
      <c r="E62" s="8">
        <v>0.91718984000000003</v>
      </c>
      <c r="F62" s="19"/>
      <c r="G62" s="19"/>
      <c r="H62" s="19"/>
      <c r="I62" s="34"/>
      <c r="J62" s="34"/>
      <c r="K62" s="34"/>
      <c r="L62" s="34"/>
    </row>
    <row r="63" spans="1:12" x14ac:dyDescent="0.2">
      <c r="A63" s="19"/>
      <c r="B63" s="8">
        <v>2.2545114100000001</v>
      </c>
      <c r="C63" s="8">
        <v>1.3380862</v>
      </c>
      <c r="D63" s="8">
        <v>3.2092317800000001</v>
      </c>
      <c r="E63" s="8">
        <v>3.8467024099999998</v>
      </c>
      <c r="F63" s="19"/>
      <c r="G63" s="19"/>
      <c r="H63" s="19"/>
      <c r="I63" s="34"/>
      <c r="J63" s="34"/>
      <c r="K63" s="34"/>
      <c r="L63" s="34"/>
    </row>
    <row r="64" spans="1:12" x14ac:dyDescent="0.2">
      <c r="A64" s="19"/>
      <c r="B64" s="8">
        <v>2.0760419400000001</v>
      </c>
      <c r="C64" s="8">
        <v>5.1724983199999999</v>
      </c>
      <c r="D64" s="8">
        <v>0.81029545000000003</v>
      </c>
      <c r="E64" s="8">
        <v>2.7150926000000002</v>
      </c>
      <c r="F64" s="19"/>
      <c r="G64" s="19"/>
      <c r="H64" s="19"/>
      <c r="I64" s="34"/>
      <c r="J64" s="34"/>
      <c r="K64" s="34"/>
      <c r="L64" s="34"/>
    </row>
    <row r="65" spans="1:12" x14ac:dyDescent="0.2">
      <c r="A65" s="19"/>
      <c r="B65" s="8">
        <v>2.2581034999999998</v>
      </c>
      <c r="C65" s="8">
        <v>0.69393139999999998</v>
      </c>
      <c r="D65" s="8">
        <v>2.1916084200000001</v>
      </c>
      <c r="E65" s="8">
        <v>4.7571025000000002</v>
      </c>
      <c r="F65" s="19"/>
      <c r="G65" s="19"/>
      <c r="H65" s="19"/>
      <c r="I65" s="34"/>
      <c r="J65" s="34"/>
      <c r="K65" s="34"/>
      <c r="L65" s="34"/>
    </row>
    <row r="66" spans="1:12" x14ac:dyDescent="0.2">
      <c r="A66" s="19"/>
      <c r="B66" s="8">
        <v>3.0346945700000001</v>
      </c>
      <c r="C66" s="8">
        <v>1.67107687</v>
      </c>
      <c r="D66" s="8">
        <v>3.85848492</v>
      </c>
      <c r="E66" s="8">
        <v>1.9119242400000001</v>
      </c>
      <c r="F66" s="19"/>
      <c r="G66" s="19"/>
      <c r="H66" s="19"/>
      <c r="I66" s="34"/>
      <c r="J66" s="34"/>
      <c r="K66" s="34"/>
      <c r="L66" s="34"/>
    </row>
    <row r="67" spans="1:12" x14ac:dyDescent="0.2">
      <c r="A67" s="19"/>
      <c r="B67" s="8">
        <v>1.94053535</v>
      </c>
      <c r="C67" s="8">
        <v>2.1754325099999998</v>
      </c>
      <c r="D67" s="8">
        <v>2.8735709200000001</v>
      </c>
      <c r="E67" s="8">
        <v>1.76351159</v>
      </c>
      <c r="F67" s="19"/>
      <c r="G67" s="19"/>
      <c r="H67" s="19"/>
      <c r="I67" s="34"/>
      <c r="J67" s="34"/>
      <c r="K67" s="34"/>
      <c r="L67" s="34"/>
    </row>
    <row r="68" spans="1:12" x14ac:dyDescent="0.2">
      <c r="A68" s="19"/>
      <c r="B68" s="8">
        <v>5.2759366400000003</v>
      </c>
      <c r="C68" s="8">
        <v>0.57452497000000002</v>
      </c>
      <c r="D68" s="8">
        <v>2.5080172200000002</v>
      </c>
      <c r="E68" s="8">
        <v>2.6880190000000002</v>
      </c>
      <c r="F68" s="19"/>
      <c r="G68" s="19"/>
      <c r="H68" s="19"/>
      <c r="I68" s="34"/>
      <c r="J68" s="34"/>
      <c r="K68" s="34"/>
      <c r="L68" s="34"/>
    </row>
    <row r="69" spans="1:12" x14ac:dyDescent="0.2">
      <c r="A69" s="19"/>
      <c r="B69" s="8">
        <v>1.2941955300000001</v>
      </c>
      <c r="C69" s="8">
        <v>1.4083975</v>
      </c>
      <c r="D69" s="8">
        <v>4.9119037199999998</v>
      </c>
      <c r="E69" s="8">
        <v>2.0711933899999999</v>
      </c>
      <c r="F69" s="19"/>
      <c r="G69" s="19"/>
      <c r="H69" s="19"/>
      <c r="I69" s="34"/>
      <c r="J69" s="34"/>
      <c r="K69" s="34"/>
      <c r="L69" s="34"/>
    </row>
    <row r="70" spans="1:12" x14ac:dyDescent="0.2">
      <c r="A70" s="19"/>
      <c r="B70" s="8">
        <v>2.7042215000000001</v>
      </c>
      <c r="C70" s="8">
        <v>3.76106294</v>
      </c>
      <c r="D70" s="8">
        <v>1.6593934100000001</v>
      </c>
      <c r="E70" s="8">
        <v>3.22540804</v>
      </c>
      <c r="F70" s="19"/>
      <c r="G70" s="19"/>
      <c r="H70" s="19"/>
      <c r="I70" s="34"/>
      <c r="J70" s="34"/>
      <c r="K70" s="34"/>
      <c r="L70" s="34"/>
    </row>
    <row r="71" spans="1:12" x14ac:dyDescent="0.2">
      <c r="A71" s="19"/>
      <c r="B71" s="8">
        <v>4.9474441699999998</v>
      </c>
      <c r="C71" s="8">
        <v>1.18519</v>
      </c>
      <c r="D71" s="8">
        <v>3.6438634699999999</v>
      </c>
      <c r="E71" s="8">
        <v>0.56961589000000001</v>
      </c>
      <c r="F71" s="19"/>
      <c r="G71" s="19"/>
      <c r="H71" s="19"/>
      <c r="I71" s="34"/>
      <c r="J71" s="34"/>
      <c r="K71" s="34"/>
      <c r="L71" s="34"/>
    </row>
    <row r="72" spans="1:12" x14ac:dyDescent="0.2">
      <c r="A72" s="19"/>
      <c r="B72" s="8">
        <v>2.4153164</v>
      </c>
      <c r="C72" s="8">
        <v>0.93102638999999998</v>
      </c>
      <c r="D72" s="8">
        <v>3.0491068100000001</v>
      </c>
      <c r="E72" s="8">
        <v>6.7019441500000001</v>
      </c>
      <c r="F72" s="19"/>
      <c r="G72" s="19"/>
      <c r="H72" s="19"/>
      <c r="I72" s="34"/>
      <c r="J72" s="34"/>
      <c r="K72" s="34"/>
      <c r="L72" s="34"/>
    </row>
    <row r="73" spans="1:12" x14ac:dyDescent="0.2">
      <c r="A73" s="19"/>
      <c r="B73" s="8">
        <v>3.4925464700000002</v>
      </c>
      <c r="C73" s="8">
        <v>0.41840842</v>
      </c>
      <c r="D73" s="8">
        <v>3.63557584</v>
      </c>
      <c r="E73" s="8">
        <v>2.4912269</v>
      </c>
      <c r="F73" s="19"/>
      <c r="G73" s="19"/>
      <c r="H73" s="19"/>
      <c r="I73" s="34"/>
      <c r="J73" s="34"/>
      <c r="K73" s="34"/>
      <c r="L73" s="34"/>
    </row>
    <row r="74" spans="1:12" x14ac:dyDescent="0.2">
      <c r="A74" s="19"/>
      <c r="B74" s="8">
        <v>2.5257078599999998</v>
      </c>
      <c r="C74" s="8">
        <v>0.43923649999999997</v>
      </c>
      <c r="D74" s="8">
        <v>3.6546810399999998</v>
      </c>
      <c r="E74" s="8">
        <v>2.2043992100000001</v>
      </c>
      <c r="F74" s="19"/>
      <c r="G74" s="19"/>
      <c r="H74" s="19"/>
      <c r="I74" s="34"/>
      <c r="J74" s="34"/>
      <c r="K74" s="34"/>
      <c r="L74" s="34"/>
    </row>
    <row r="75" spans="1:12" x14ac:dyDescent="0.2">
      <c r="A75" s="19"/>
      <c r="B75" s="8">
        <v>2.3009171099999999</v>
      </c>
      <c r="C75" s="8">
        <v>2.54039927</v>
      </c>
      <c r="D75" s="8">
        <v>2.6610298399999999</v>
      </c>
      <c r="E75" s="8">
        <v>3.2727365499999999</v>
      </c>
      <c r="F75" s="19"/>
      <c r="G75" s="19"/>
      <c r="H75" s="19"/>
      <c r="I75" s="34"/>
      <c r="J75" s="34"/>
      <c r="K75" s="34"/>
      <c r="L75" s="34"/>
    </row>
    <row r="76" spans="1:12" x14ac:dyDescent="0.2">
      <c r="A76" s="19"/>
      <c r="B76" s="8">
        <v>1.9552871000000001</v>
      </c>
      <c r="C76" s="8">
        <v>2.2432282099999998</v>
      </c>
      <c r="D76" s="8">
        <v>2.2714236300000001</v>
      </c>
      <c r="E76" s="8">
        <v>1.4641037800000001</v>
      </c>
      <c r="F76" s="19"/>
      <c r="G76" s="19"/>
      <c r="H76" s="19"/>
      <c r="I76" s="34"/>
      <c r="J76" s="34"/>
      <c r="K76" s="34"/>
      <c r="L76" s="34"/>
    </row>
    <row r="77" spans="1:12" x14ac:dyDescent="0.2">
      <c r="A77" s="19"/>
      <c r="B77" s="8">
        <v>3.6252192299999999</v>
      </c>
      <c r="C77" s="8">
        <v>3.6846883799999999</v>
      </c>
      <c r="D77" s="8">
        <v>3.11956056</v>
      </c>
      <c r="E77" s="8">
        <v>3.1690208499999999</v>
      </c>
      <c r="F77" s="19"/>
      <c r="G77" s="19"/>
      <c r="H77" s="19"/>
      <c r="I77" s="34"/>
      <c r="J77" s="34"/>
      <c r="K77" s="34"/>
      <c r="L77" s="34"/>
    </row>
    <row r="78" spans="1:12" x14ac:dyDescent="0.2">
      <c r="A78" s="19"/>
      <c r="B78" s="8">
        <v>3.5911160999999998</v>
      </c>
      <c r="C78" s="8">
        <v>1.3210950800000001</v>
      </c>
      <c r="D78" s="8">
        <v>3.2556768699999998</v>
      </c>
      <c r="E78" s="8">
        <v>5.5426920400000004</v>
      </c>
      <c r="F78" s="19"/>
      <c r="G78" s="19"/>
      <c r="H78" s="19"/>
      <c r="I78" s="34"/>
      <c r="J78" s="34"/>
      <c r="K78" s="34"/>
      <c r="L78" s="34"/>
    </row>
    <row r="79" spans="1:12" x14ac:dyDescent="0.2">
      <c r="A79" s="19"/>
      <c r="B79" s="8">
        <v>3.3519545000000002</v>
      </c>
      <c r="C79" s="8">
        <v>2.1999193500000001</v>
      </c>
      <c r="D79" s="8">
        <v>3.97550545</v>
      </c>
      <c r="E79" s="8">
        <v>1.8414505699999999</v>
      </c>
      <c r="F79" s="19"/>
      <c r="G79" s="19"/>
      <c r="H79" s="19"/>
      <c r="I79" s="34"/>
      <c r="J79" s="34"/>
      <c r="K79" s="34"/>
      <c r="L79" s="34"/>
    </row>
    <row r="80" spans="1:12" x14ac:dyDescent="0.2">
      <c r="A80" s="19"/>
      <c r="B80" s="8">
        <v>1.74381673</v>
      </c>
      <c r="C80" s="8">
        <v>0.55670905000000004</v>
      </c>
      <c r="D80" s="8">
        <v>1.3668997599999999</v>
      </c>
      <c r="E80" s="8">
        <v>2.6479191000000002</v>
      </c>
      <c r="F80" s="19"/>
      <c r="G80" s="19"/>
      <c r="H80" s="19"/>
      <c r="I80" s="34"/>
      <c r="J80" s="34"/>
      <c r="K80" s="34"/>
      <c r="L80" s="34"/>
    </row>
    <row r="81" spans="1:12" x14ac:dyDescent="0.2">
      <c r="A81" s="19"/>
      <c r="B81" s="8">
        <v>2.4399462399999998</v>
      </c>
      <c r="C81" s="8">
        <v>1.1521913399999999</v>
      </c>
      <c r="D81" s="8">
        <v>2.80026945</v>
      </c>
      <c r="E81" s="8">
        <v>1.43347559</v>
      </c>
      <c r="F81" s="19"/>
      <c r="G81" s="19"/>
      <c r="H81" s="19"/>
      <c r="I81" s="34"/>
      <c r="J81" s="34"/>
      <c r="K81" s="34"/>
      <c r="L81" s="34"/>
    </row>
    <row r="82" spans="1:12" x14ac:dyDescent="0.2">
      <c r="A82" s="19"/>
      <c r="B82" s="8">
        <v>2.69603181</v>
      </c>
      <c r="C82" s="8">
        <v>0.60774205000000003</v>
      </c>
      <c r="D82" s="8">
        <v>3.7703459700000002</v>
      </c>
      <c r="E82" s="8">
        <v>5.1139585099999998</v>
      </c>
      <c r="F82" s="19"/>
      <c r="G82" s="19"/>
      <c r="H82" s="19"/>
      <c r="I82" s="34"/>
      <c r="J82" s="34"/>
      <c r="K82" s="34"/>
      <c r="L82" s="34"/>
    </row>
    <row r="83" spans="1:12" x14ac:dyDescent="0.2">
      <c r="A83" s="19"/>
      <c r="B83" s="8">
        <v>1.7457371800000001</v>
      </c>
      <c r="C83" s="8">
        <v>1.6278331800000001</v>
      </c>
      <c r="D83" s="8">
        <v>2.5551774599999999</v>
      </c>
      <c r="E83" s="8">
        <v>2.2243556899999999</v>
      </c>
      <c r="F83" s="19"/>
      <c r="G83" s="19"/>
      <c r="H83" s="19"/>
      <c r="I83" s="34"/>
      <c r="J83" s="34"/>
      <c r="K83" s="34"/>
      <c r="L83" s="34"/>
    </row>
    <row r="84" spans="1:12" x14ac:dyDescent="0.2">
      <c r="A84" s="19"/>
      <c r="B84" s="8">
        <v>2.6475664700000001</v>
      </c>
      <c r="C84" s="8">
        <v>1.5762106499999999</v>
      </c>
      <c r="D84" s="8">
        <v>2.5663251599999999</v>
      </c>
      <c r="E84" s="8">
        <v>2.4859348300000002</v>
      </c>
      <c r="F84" s="19"/>
      <c r="G84" s="19"/>
      <c r="H84" s="19"/>
      <c r="I84" s="34"/>
      <c r="J84" s="34"/>
      <c r="K84" s="34"/>
      <c r="L84" s="34"/>
    </row>
    <row r="85" spans="1:12" x14ac:dyDescent="0.2">
      <c r="A85" s="19"/>
      <c r="B85" s="8">
        <v>1.4587589999999999</v>
      </c>
      <c r="C85" s="8">
        <v>0.93218699999999999</v>
      </c>
      <c r="D85" s="8">
        <v>2.0715508499999999</v>
      </c>
      <c r="E85" s="8">
        <v>1.6964066099999999</v>
      </c>
      <c r="F85" s="19"/>
      <c r="G85" s="19"/>
      <c r="H85" s="19"/>
      <c r="I85" s="34"/>
      <c r="J85" s="34"/>
      <c r="K85" s="34"/>
      <c r="L85" s="34"/>
    </row>
    <row r="86" spans="1:12" x14ac:dyDescent="0.2">
      <c r="A86" s="19"/>
      <c r="B86" s="8">
        <v>2.0948669999999998</v>
      </c>
      <c r="C86" s="8">
        <v>1.7600558900000001</v>
      </c>
      <c r="D86" s="8">
        <v>3.5400684099999999</v>
      </c>
      <c r="E86" s="8">
        <v>2.3096542499999999</v>
      </c>
      <c r="F86" s="19"/>
      <c r="G86" s="19"/>
      <c r="H86" s="19"/>
      <c r="I86" s="34"/>
      <c r="J86" s="34"/>
      <c r="K86" s="34"/>
      <c r="L86" s="34"/>
    </row>
    <row r="87" spans="1:12" x14ac:dyDescent="0.2">
      <c r="A87" s="19"/>
      <c r="B87" s="8">
        <v>1.9350540000000001</v>
      </c>
      <c r="C87" s="8">
        <v>2.41216623</v>
      </c>
      <c r="D87" s="8">
        <v>3.6709029399999999</v>
      </c>
      <c r="E87" s="8">
        <v>4.4472598699999999</v>
      </c>
      <c r="F87" s="19"/>
      <c r="G87" s="19"/>
      <c r="H87" s="19"/>
      <c r="I87" s="34"/>
      <c r="J87" s="34"/>
      <c r="K87" s="34"/>
      <c r="L87" s="34"/>
    </row>
    <row r="88" spans="1:12" x14ac:dyDescent="0.2">
      <c r="A88" s="19"/>
      <c r="B88" s="8">
        <v>2.162093</v>
      </c>
      <c r="C88" s="8">
        <v>0.78243808999999997</v>
      </c>
      <c r="D88" s="8">
        <v>1.67712982</v>
      </c>
      <c r="E88" s="8">
        <v>2.8097745299999999</v>
      </c>
      <c r="F88" s="19"/>
      <c r="G88" s="19"/>
      <c r="H88" s="19"/>
      <c r="I88" s="34"/>
      <c r="J88" s="34"/>
      <c r="K88" s="34"/>
      <c r="L88" s="34"/>
    </row>
    <row r="89" spans="1:12" x14ac:dyDescent="0.2">
      <c r="A89" s="19"/>
      <c r="B89" s="8">
        <v>2.272589</v>
      </c>
      <c r="C89" s="8">
        <v>3.0499121300000001</v>
      </c>
      <c r="D89" s="8">
        <v>4.0277347900000002</v>
      </c>
      <c r="E89" s="8">
        <v>3.4147441299999999</v>
      </c>
      <c r="F89" s="19"/>
      <c r="G89" s="19"/>
      <c r="H89" s="19"/>
      <c r="I89" s="34"/>
      <c r="J89" s="34"/>
      <c r="K89" s="34"/>
      <c r="L89" s="34"/>
    </row>
    <row r="90" spans="1:12" x14ac:dyDescent="0.2">
      <c r="A90" s="19"/>
      <c r="B90" s="8">
        <v>2.675932</v>
      </c>
      <c r="C90" s="8">
        <v>1.97628987</v>
      </c>
      <c r="D90" s="8">
        <v>2.66096311</v>
      </c>
      <c r="E90" s="8">
        <v>3.49353618</v>
      </c>
      <c r="F90" s="19"/>
      <c r="G90" s="19"/>
      <c r="H90" s="19"/>
      <c r="I90" s="34"/>
      <c r="J90" s="34"/>
      <c r="K90" s="34"/>
      <c r="L90" s="34"/>
    </row>
    <row r="91" spans="1:12" x14ac:dyDescent="0.2">
      <c r="A91" s="19"/>
      <c r="B91" s="8">
        <v>2.9180220000000001</v>
      </c>
      <c r="C91" s="8">
        <v>3.3897644200000001</v>
      </c>
      <c r="D91" s="8">
        <v>1.89680157</v>
      </c>
      <c r="E91" s="8">
        <v>2.29604287</v>
      </c>
      <c r="F91" s="19"/>
      <c r="G91" s="19"/>
      <c r="H91" s="19"/>
      <c r="I91" s="34"/>
      <c r="J91" s="34"/>
      <c r="K91" s="34"/>
      <c r="L91" s="34"/>
    </row>
    <row r="92" spans="1:12" x14ac:dyDescent="0.2">
      <c r="A92" s="19"/>
      <c r="B92" s="8">
        <v>3.5136799999999999</v>
      </c>
      <c r="C92" s="8">
        <v>3.1846614600000001</v>
      </c>
      <c r="D92" s="8">
        <v>3.47962433</v>
      </c>
      <c r="E92" s="8">
        <v>4.6983728500000002</v>
      </c>
      <c r="F92" s="19"/>
      <c r="G92" s="19"/>
      <c r="H92" s="19"/>
      <c r="I92" s="34"/>
      <c r="J92" s="34"/>
      <c r="K92" s="34"/>
      <c r="L92" s="34"/>
    </row>
    <row r="93" spans="1:12" x14ac:dyDescent="0.2">
      <c r="A93" s="19"/>
      <c r="B93" s="8">
        <v>2.0710980000000001</v>
      </c>
      <c r="C93" s="8">
        <v>1.0560130700000001</v>
      </c>
      <c r="D93" s="8">
        <v>2.6976963399999998</v>
      </c>
      <c r="E93" s="8">
        <v>0.70132693000000002</v>
      </c>
      <c r="F93" s="19"/>
      <c r="G93" s="19"/>
      <c r="H93" s="19"/>
      <c r="I93" s="34"/>
      <c r="J93" s="34"/>
      <c r="K93" s="34"/>
      <c r="L93" s="34"/>
    </row>
    <row r="94" spans="1:12" x14ac:dyDescent="0.2">
      <c r="A94" s="19"/>
      <c r="B94" s="8">
        <v>2.3655349999999999</v>
      </c>
      <c r="C94" s="8">
        <v>1.4624898500000001</v>
      </c>
      <c r="D94" s="8">
        <v>3.92440049</v>
      </c>
      <c r="E94" s="8">
        <v>2.24034355</v>
      </c>
      <c r="F94" s="19"/>
      <c r="G94" s="19"/>
      <c r="H94" s="19"/>
      <c r="I94" s="34"/>
      <c r="J94" s="34"/>
      <c r="K94" s="34"/>
      <c r="L94" s="34"/>
    </row>
    <row r="95" spans="1:12" x14ac:dyDescent="0.2">
      <c r="A95" s="19"/>
      <c r="B95" s="8">
        <v>1.1772769999999999</v>
      </c>
      <c r="C95" s="8">
        <v>2.9724309400000002</v>
      </c>
      <c r="D95" s="8">
        <v>2.8673519999999999</v>
      </c>
      <c r="E95" s="8">
        <v>3.38400035</v>
      </c>
      <c r="F95" s="19"/>
      <c r="G95" s="19"/>
      <c r="H95" s="19"/>
      <c r="I95" s="34"/>
      <c r="J95" s="34"/>
      <c r="K95" s="34"/>
      <c r="L95" s="34"/>
    </row>
    <row r="96" spans="1:12" x14ac:dyDescent="0.2">
      <c r="A96" s="19"/>
      <c r="B96" s="8">
        <v>3.3613390000000001</v>
      </c>
      <c r="C96" s="8">
        <v>3.17300279</v>
      </c>
      <c r="D96" s="8">
        <v>1.991916</v>
      </c>
      <c r="E96" s="8">
        <v>1.3819560099999999</v>
      </c>
      <c r="F96" s="19"/>
      <c r="G96" s="19"/>
      <c r="H96" s="19"/>
      <c r="I96" s="34"/>
      <c r="J96" s="34"/>
      <c r="K96" s="34"/>
      <c r="L96" s="34"/>
    </row>
    <row r="97" spans="1:12" x14ac:dyDescent="0.2">
      <c r="A97" s="19"/>
      <c r="B97" s="8">
        <v>1.490685</v>
      </c>
      <c r="C97" s="8">
        <v>1.8546351299999999</v>
      </c>
      <c r="D97" s="8">
        <v>4.3243130000000001</v>
      </c>
      <c r="E97" s="8">
        <v>2.0281141800000002</v>
      </c>
      <c r="F97" s="19"/>
      <c r="G97" s="19"/>
      <c r="H97" s="19"/>
      <c r="I97" s="34"/>
      <c r="J97" s="34"/>
      <c r="K97" s="34"/>
      <c r="L97" s="34"/>
    </row>
    <row r="98" spans="1:12" x14ac:dyDescent="0.2">
      <c r="A98" s="19"/>
      <c r="B98" s="8">
        <v>3.3366880000000001</v>
      </c>
      <c r="C98" s="8">
        <v>3.3838611699999999</v>
      </c>
      <c r="D98" s="8">
        <v>1.958715</v>
      </c>
      <c r="E98" s="8">
        <v>3.6520229999999998</v>
      </c>
      <c r="F98" s="19"/>
      <c r="G98" s="19"/>
      <c r="H98" s="19"/>
      <c r="I98" s="34"/>
      <c r="J98" s="34"/>
      <c r="K98" s="34"/>
      <c r="L98" s="34"/>
    </row>
    <row r="99" spans="1:12" x14ac:dyDescent="0.2">
      <c r="A99" s="19"/>
      <c r="B99" s="8">
        <v>2.6522670000000002</v>
      </c>
      <c r="C99" s="8">
        <v>2.8253355899999999</v>
      </c>
      <c r="D99" s="8">
        <v>1.9283509999999999</v>
      </c>
      <c r="E99" s="8">
        <v>4.8223539999999998</v>
      </c>
      <c r="F99" s="19"/>
      <c r="G99" s="19"/>
      <c r="H99" s="19"/>
      <c r="I99" s="34"/>
      <c r="J99" s="34"/>
      <c r="K99" s="34"/>
      <c r="L99" s="34"/>
    </row>
    <row r="100" spans="1:12" x14ac:dyDescent="0.2">
      <c r="A100" s="19"/>
      <c r="B100" s="8">
        <v>4.0856979999999998</v>
      </c>
      <c r="C100" s="8">
        <v>2.3722417500000001</v>
      </c>
      <c r="D100" s="8">
        <v>2.3618519999999998</v>
      </c>
      <c r="E100" s="8">
        <v>4.9195180000000001</v>
      </c>
      <c r="F100" s="19"/>
      <c r="G100" s="19"/>
      <c r="H100" s="19"/>
      <c r="I100" s="34"/>
      <c r="J100" s="34"/>
      <c r="K100" s="34"/>
      <c r="L100" s="34"/>
    </row>
    <row r="101" spans="1:12" x14ac:dyDescent="0.2">
      <c r="A101" s="19"/>
      <c r="B101" s="8">
        <v>1.8362879999999999</v>
      </c>
      <c r="C101" s="8">
        <v>1.7016696600000001</v>
      </c>
      <c r="D101" s="8">
        <v>2.81237</v>
      </c>
      <c r="E101" s="8">
        <v>3.3690319999999998</v>
      </c>
      <c r="F101" s="19"/>
      <c r="G101" s="19"/>
      <c r="H101" s="19"/>
      <c r="I101" s="34"/>
      <c r="J101" s="34"/>
      <c r="K101" s="34"/>
      <c r="L101" s="34"/>
    </row>
    <row r="102" spans="1:12" x14ac:dyDescent="0.2">
      <c r="A102" s="19"/>
      <c r="B102" s="8">
        <v>3.7264149999999998</v>
      </c>
      <c r="C102" s="8">
        <v>0.95605888000000006</v>
      </c>
      <c r="D102" s="8">
        <v>1.935457</v>
      </c>
      <c r="E102" s="8">
        <v>4.8537249999999998</v>
      </c>
      <c r="F102" s="19"/>
      <c r="G102" s="19"/>
      <c r="H102" s="19"/>
      <c r="I102" s="34"/>
      <c r="J102" s="34"/>
      <c r="K102" s="34"/>
      <c r="L102" s="34"/>
    </row>
    <row r="103" spans="1:12" x14ac:dyDescent="0.2">
      <c r="A103" s="19"/>
      <c r="B103" s="8">
        <v>2.4004370000000002</v>
      </c>
      <c r="C103" s="8">
        <v>0.99749518000000004</v>
      </c>
      <c r="D103" s="8">
        <v>2.1219600000000001</v>
      </c>
      <c r="E103" s="8">
        <v>2.7655789999999998</v>
      </c>
      <c r="F103" s="19"/>
      <c r="G103" s="19"/>
      <c r="H103" s="19"/>
      <c r="I103" s="34"/>
      <c r="J103" s="34"/>
      <c r="K103" s="34"/>
      <c r="L103" s="34"/>
    </row>
    <row r="104" spans="1:12" x14ac:dyDescent="0.2">
      <c r="A104" s="19"/>
      <c r="B104" s="8">
        <v>1.113305</v>
      </c>
      <c r="C104" s="8">
        <v>0.43718073000000002</v>
      </c>
      <c r="D104" s="8">
        <v>1.5141420000000001</v>
      </c>
      <c r="E104" s="8">
        <v>2.1357870000000001</v>
      </c>
      <c r="F104" s="19"/>
      <c r="G104" s="19"/>
      <c r="H104" s="19"/>
      <c r="I104" s="34"/>
      <c r="J104" s="34"/>
      <c r="K104" s="34"/>
      <c r="L104" s="34"/>
    </row>
    <row r="105" spans="1:12" x14ac:dyDescent="0.2">
      <c r="A105" s="19"/>
      <c r="B105" s="8">
        <v>2.3500570000000001</v>
      </c>
      <c r="C105" s="8">
        <v>2.3047742699999998</v>
      </c>
      <c r="D105" s="8">
        <v>1.7917989999999999</v>
      </c>
      <c r="E105" s="8">
        <v>2.1664349999999999</v>
      </c>
      <c r="F105" s="19"/>
      <c r="G105" s="19"/>
      <c r="H105" s="19"/>
      <c r="I105" s="34"/>
      <c r="J105" s="34"/>
      <c r="K105" s="34"/>
      <c r="L105" s="34"/>
    </row>
    <row r="106" spans="1:12" x14ac:dyDescent="0.2">
      <c r="A106" s="19"/>
      <c r="B106" s="8">
        <v>2.2864369999999998</v>
      </c>
      <c r="C106" s="8">
        <v>0.37092139000000002</v>
      </c>
      <c r="D106" s="8">
        <v>1.3530279999999999</v>
      </c>
      <c r="E106" s="8">
        <v>1.6472579999999999</v>
      </c>
      <c r="F106" s="19"/>
      <c r="G106" s="19"/>
      <c r="H106" s="19"/>
      <c r="I106" s="34"/>
      <c r="J106" s="34"/>
      <c r="K106" s="34"/>
      <c r="L106" s="34"/>
    </row>
    <row r="107" spans="1:12" x14ac:dyDescent="0.2">
      <c r="A107" s="19"/>
      <c r="B107" s="8">
        <v>1.894412</v>
      </c>
      <c r="C107" s="8">
        <v>4.0706038700000002</v>
      </c>
      <c r="D107" s="8">
        <v>1.822932</v>
      </c>
      <c r="E107" s="8">
        <v>2.8485830000000001</v>
      </c>
      <c r="F107" s="19"/>
      <c r="G107" s="19"/>
      <c r="H107" s="19"/>
      <c r="I107" s="34"/>
      <c r="J107" s="34"/>
      <c r="K107" s="34"/>
      <c r="L107" s="34"/>
    </row>
    <row r="108" spans="1:12" x14ac:dyDescent="0.2">
      <c r="A108" s="19"/>
      <c r="B108" s="8">
        <v>2.944585</v>
      </c>
      <c r="C108" s="8">
        <v>0.84791461999999995</v>
      </c>
      <c r="D108" s="8">
        <v>2.8794219999999999</v>
      </c>
      <c r="E108" s="8">
        <v>0.96243299999999998</v>
      </c>
      <c r="F108" s="19"/>
      <c r="G108" s="19"/>
      <c r="H108" s="19"/>
      <c r="I108" s="34"/>
      <c r="J108" s="34"/>
      <c r="K108" s="34"/>
      <c r="L108" s="34"/>
    </row>
    <row r="109" spans="1:12" x14ac:dyDescent="0.2">
      <c r="A109" s="19"/>
      <c r="B109" s="8">
        <v>3.7332879999999999</v>
      </c>
      <c r="C109" s="8">
        <v>1.7784880999999999</v>
      </c>
      <c r="D109" s="8">
        <v>6.3376599999999996</v>
      </c>
      <c r="E109" s="8">
        <v>1.9216310000000001</v>
      </c>
      <c r="F109" s="19"/>
      <c r="G109" s="19"/>
      <c r="H109" s="19"/>
      <c r="I109" s="34"/>
      <c r="J109" s="34"/>
      <c r="K109" s="34"/>
      <c r="L109" s="34"/>
    </row>
    <row r="110" spans="1:12" x14ac:dyDescent="0.2">
      <c r="A110" s="19"/>
      <c r="B110" s="8">
        <v>2.787417</v>
      </c>
      <c r="C110" s="8">
        <v>1.5847585</v>
      </c>
      <c r="D110" s="8">
        <v>2.1009250000000002</v>
      </c>
      <c r="E110" s="8">
        <v>3.6944680000000001</v>
      </c>
      <c r="F110" s="19"/>
      <c r="G110" s="19"/>
      <c r="H110" s="19"/>
      <c r="I110" s="34"/>
      <c r="J110" s="34"/>
      <c r="K110" s="34"/>
      <c r="L110" s="34"/>
    </row>
    <row r="111" spans="1:12" x14ac:dyDescent="0.2">
      <c r="A111" s="19"/>
      <c r="B111" s="8">
        <v>1.7336320000000001</v>
      </c>
      <c r="C111" s="8">
        <v>1.3941804900000001</v>
      </c>
      <c r="D111" s="8">
        <v>5.6426379999999998</v>
      </c>
      <c r="E111" s="8">
        <v>2.5420989999999999</v>
      </c>
      <c r="F111" s="19"/>
      <c r="G111" s="19"/>
      <c r="H111" s="19"/>
      <c r="I111" s="34"/>
      <c r="J111" s="34"/>
      <c r="K111" s="34"/>
      <c r="L111" s="34"/>
    </row>
    <row r="112" spans="1:12" x14ac:dyDescent="0.2">
      <c r="A112" s="19"/>
      <c r="B112" s="8">
        <v>2.4982839999999999</v>
      </c>
      <c r="C112" s="8">
        <v>1.45897169</v>
      </c>
      <c r="D112" s="8">
        <v>1.959114</v>
      </c>
      <c r="E112" s="8">
        <v>1.650917</v>
      </c>
      <c r="F112" s="19"/>
      <c r="G112" s="19"/>
      <c r="H112" s="19"/>
      <c r="I112" s="34"/>
      <c r="J112" s="34"/>
      <c r="K112" s="34"/>
      <c r="L112" s="34"/>
    </row>
    <row r="113" spans="1:12" x14ac:dyDescent="0.2">
      <c r="A113" s="19"/>
      <c r="B113" s="8">
        <v>1.174668</v>
      </c>
      <c r="C113" s="8">
        <v>0.94004902000000001</v>
      </c>
      <c r="D113" s="8">
        <v>2.3791760000000002</v>
      </c>
      <c r="E113" s="8">
        <v>2.4461580000000001</v>
      </c>
      <c r="F113" s="19"/>
      <c r="G113" s="19"/>
      <c r="H113" s="19"/>
      <c r="I113" s="34"/>
      <c r="J113" s="34"/>
      <c r="K113" s="34"/>
      <c r="L113" s="34"/>
    </row>
    <row r="114" spans="1:12" x14ac:dyDescent="0.2">
      <c r="A114" s="19"/>
      <c r="B114" s="8">
        <v>3.6933009999999999</v>
      </c>
      <c r="C114" s="8">
        <v>1.79263979</v>
      </c>
      <c r="D114" s="8">
        <v>1.8712770000000001</v>
      </c>
      <c r="E114" s="8">
        <v>3.9945520000000001</v>
      </c>
      <c r="F114" s="19"/>
      <c r="G114" s="19"/>
      <c r="H114" s="19"/>
      <c r="I114" s="34"/>
      <c r="J114" s="34"/>
      <c r="K114" s="34"/>
      <c r="L114" s="34"/>
    </row>
    <row r="115" spans="1:12" x14ac:dyDescent="0.2">
      <c r="A115" s="19"/>
      <c r="B115" s="8">
        <v>2.6527319999999999</v>
      </c>
      <c r="C115" s="8">
        <v>0.91097152999999997</v>
      </c>
      <c r="D115" s="8">
        <v>2.3002590000000001</v>
      </c>
      <c r="E115" s="8">
        <v>2.871972</v>
      </c>
      <c r="F115" s="19"/>
      <c r="G115" s="19"/>
      <c r="H115" s="19"/>
      <c r="I115" s="34"/>
      <c r="J115" s="34"/>
      <c r="K115" s="34"/>
      <c r="L115" s="34"/>
    </row>
    <row r="116" spans="1:12" x14ac:dyDescent="0.2">
      <c r="A116" s="19"/>
      <c r="B116" s="8">
        <v>1.444267</v>
      </c>
      <c r="C116" s="8">
        <v>2.5171621700000002</v>
      </c>
      <c r="D116" s="8">
        <v>6.4088630000000002</v>
      </c>
      <c r="E116" s="8">
        <v>1.680199</v>
      </c>
      <c r="F116" s="19"/>
      <c r="G116" s="19"/>
      <c r="H116" s="19"/>
      <c r="I116" s="34"/>
      <c r="J116" s="34"/>
      <c r="K116" s="34"/>
      <c r="L116" s="34"/>
    </row>
    <row r="117" spans="1:12" x14ac:dyDescent="0.2">
      <c r="A117" s="19"/>
      <c r="B117" s="8">
        <v>1.8440859999999999</v>
      </c>
      <c r="C117" s="8">
        <v>1.4915050400000001</v>
      </c>
      <c r="D117" s="8">
        <v>3.1842679999999999</v>
      </c>
      <c r="E117" s="8">
        <v>2.5146730000000002</v>
      </c>
      <c r="F117" s="19"/>
      <c r="G117" s="19"/>
      <c r="H117" s="19"/>
      <c r="I117" s="34"/>
      <c r="J117" s="34"/>
      <c r="K117" s="34"/>
      <c r="L117" s="34"/>
    </row>
    <row r="118" spans="1:12" x14ac:dyDescent="0.2">
      <c r="A118" s="19"/>
      <c r="B118" s="8">
        <v>3.6755369999999998</v>
      </c>
      <c r="C118" s="8">
        <v>1.9526563100000001</v>
      </c>
      <c r="D118" s="8">
        <v>3.656399</v>
      </c>
      <c r="E118" s="8">
        <v>2.03484</v>
      </c>
      <c r="F118" s="19"/>
      <c r="G118" s="19"/>
      <c r="H118" s="19"/>
      <c r="I118" s="34"/>
      <c r="J118" s="34"/>
      <c r="K118" s="34"/>
      <c r="L118" s="34"/>
    </row>
    <row r="119" spans="1:12" x14ac:dyDescent="0.2">
      <c r="A119" s="19"/>
      <c r="B119" s="8">
        <v>1.8560989999999999</v>
      </c>
      <c r="C119" s="8">
        <v>2.1964890000000001</v>
      </c>
      <c r="D119" s="8">
        <v>1.9400219999999999</v>
      </c>
      <c r="E119" s="8">
        <v>1.915808</v>
      </c>
      <c r="F119" s="19"/>
      <c r="G119" s="19"/>
      <c r="H119" s="19"/>
      <c r="I119" s="34"/>
      <c r="J119" s="34"/>
      <c r="K119" s="34"/>
      <c r="L119" s="34"/>
    </row>
    <row r="120" spans="1:12" x14ac:dyDescent="0.2">
      <c r="A120" s="19"/>
      <c r="B120" s="8">
        <v>3.429662</v>
      </c>
      <c r="C120" s="8">
        <v>1.123956</v>
      </c>
      <c r="D120" s="8">
        <v>5.2683949999999999</v>
      </c>
      <c r="E120" s="8">
        <v>2.2413799999999999</v>
      </c>
      <c r="F120" s="19"/>
      <c r="G120" s="19"/>
      <c r="H120" s="19"/>
      <c r="I120" s="34"/>
      <c r="J120" s="34"/>
      <c r="K120" s="34"/>
      <c r="L120" s="34"/>
    </row>
    <row r="121" spans="1:12" x14ac:dyDescent="0.2">
      <c r="A121" s="19"/>
      <c r="B121" s="8">
        <v>1.6043430000000001</v>
      </c>
      <c r="C121" s="8">
        <v>1.0041439999999999</v>
      </c>
      <c r="D121" s="8">
        <v>1.773209</v>
      </c>
      <c r="E121" s="8">
        <v>1.6073980000000001</v>
      </c>
      <c r="F121" s="19"/>
      <c r="G121" s="19"/>
      <c r="H121" s="19"/>
      <c r="I121" s="34"/>
      <c r="J121" s="34"/>
      <c r="K121" s="34"/>
      <c r="L121" s="34"/>
    </row>
    <row r="122" spans="1:12" x14ac:dyDescent="0.2">
      <c r="A122" s="19"/>
      <c r="B122" s="8">
        <v>2.30313357</v>
      </c>
      <c r="C122" s="8">
        <v>3.3201689999999999</v>
      </c>
      <c r="D122" s="8">
        <v>2.733746</v>
      </c>
      <c r="E122" s="8">
        <v>2.2202069999999998</v>
      </c>
      <c r="F122" s="19"/>
      <c r="G122" s="19"/>
      <c r="H122" s="19"/>
      <c r="I122" s="34"/>
      <c r="J122" s="34"/>
      <c r="K122" s="34"/>
      <c r="L122" s="34"/>
    </row>
    <row r="123" spans="1:12" x14ac:dyDescent="0.2">
      <c r="A123" s="19"/>
      <c r="B123" s="8">
        <v>4.4188335099999998</v>
      </c>
      <c r="C123" s="8">
        <v>0.93812600000000002</v>
      </c>
      <c r="D123" s="8">
        <v>2.789196</v>
      </c>
      <c r="E123" s="8">
        <v>2.840163</v>
      </c>
      <c r="F123" s="19"/>
      <c r="G123" s="19"/>
      <c r="H123" s="19"/>
      <c r="I123" s="34"/>
      <c r="J123" s="34"/>
      <c r="K123" s="34"/>
      <c r="L123" s="34"/>
    </row>
    <row r="124" spans="1:12" x14ac:dyDescent="0.2">
      <c r="A124" s="19"/>
      <c r="B124" s="8">
        <v>2.91184815</v>
      </c>
      <c r="C124" s="8">
        <v>0.95427799999999996</v>
      </c>
      <c r="D124" s="8">
        <v>3.4830190000000001</v>
      </c>
      <c r="E124" s="8">
        <v>0.84770199999999996</v>
      </c>
      <c r="F124" s="19"/>
      <c r="G124" s="19"/>
      <c r="H124" s="19"/>
      <c r="I124" s="34"/>
      <c r="J124" s="34"/>
      <c r="K124" s="34"/>
      <c r="L124" s="34"/>
    </row>
    <row r="125" spans="1:12" x14ac:dyDescent="0.2">
      <c r="A125" s="19"/>
      <c r="B125" s="8">
        <v>2.3835988100000001</v>
      </c>
      <c r="C125" s="8">
        <v>2.424871</v>
      </c>
      <c r="D125" s="8">
        <v>3.0722170000000002</v>
      </c>
      <c r="E125" s="8">
        <v>2.595529</v>
      </c>
      <c r="F125" s="19"/>
      <c r="G125" s="19"/>
      <c r="H125" s="19"/>
      <c r="I125" s="34"/>
      <c r="J125" s="34"/>
      <c r="K125" s="34"/>
      <c r="L125" s="34"/>
    </row>
    <row r="126" spans="1:12" x14ac:dyDescent="0.2">
      <c r="A126" s="19"/>
      <c r="B126" s="8">
        <v>1.58726258</v>
      </c>
      <c r="C126" s="8">
        <v>1.451827</v>
      </c>
      <c r="D126" s="8">
        <v>2.5897589999999999</v>
      </c>
      <c r="E126" s="8">
        <v>3.4639739999999999</v>
      </c>
      <c r="F126" s="19"/>
      <c r="G126" s="19"/>
      <c r="H126" s="19"/>
      <c r="I126" s="34"/>
      <c r="J126" s="34"/>
      <c r="K126" s="34"/>
      <c r="L126" s="34"/>
    </row>
    <row r="127" spans="1:12" x14ac:dyDescent="0.2">
      <c r="A127" s="19"/>
      <c r="B127" s="8">
        <v>0.86791461000000003</v>
      </c>
      <c r="C127" s="8">
        <v>1.078857</v>
      </c>
      <c r="D127" s="8">
        <v>2.1327280000000002</v>
      </c>
      <c r="E127" s="8">
        <v>2.4525579999999998</v>
      </c>
      <c r="F127" s="19"/>
      <c r="G127" s="19"/>
      <c r="H127" s="19"/>
      <c r="I127" s="34"/>
      <c r="J127" s="34"/>
      <c r="K127" s="34"/>
      <c r="L127" s="34"/>
    </row>
    <row r="128" spans="1:12" x14ac:dyDescent="0.2">
      <c r="A128" s="19"/>
      <c r="B128" s="8">
        <v>3.3117832800000002</v>
      </c>
      <c r="C128" s="8">
        <v>2.195967</v>
      </c>
      <c r="D128" s="8">
        <v>1.481293</v>
      </c>
      <c r="E128" s="8">
        <v>2.2372719999999999</v>
      </c>
      <c r="F128" s="19"/>
      <c r="G128" s="19"/>
      <c r="H128" s="19"/>
      <c r="I128" s="34"/>
      <c r="J128" s="34"/>
      <c r="K128" s="34"/>
      <c r="L128" s="34"/>
    </row>
    <row r="129" spans="1:12" x14ac:dyDescent="0.2">
      <c r="A129" s="19"/>
      <c r="B129" s="8">
        <v>5.1056236100000003</v>
      </c>
      <c r="C129" s="8">
        <v>1.237385</v>
      </c>
      <c r="D129" s="8">
        <v>2.3914019999999998</v>
      </c>
      <c r="E129" s="8">
        <v>3.3506800000000001</v>
      </c>
      <c r="F129" s="19"/>
      <c r="G129" s="19"/>
      <c r="H129" s="19"/>
      <c r="I129" s="34"/>
      <c r="J129" s="34"/>
      <c r="K129" s="34"/>
      <c r="L129" s="34"/>
    </row>
    <row r="130" spans="1:12" x14ac:dyDescent="0.2">
      <c r="A130" s="19"/>
      <c r="B130" s="8">
        <v>4.3911191399999998</v>
      </c>
      <c r="C130" s="8">
        <v>4.1206569999999996</v>
      </c>
      <c r="D130" s="8">
        <v>2.929036</v>
      </c>
      <c r="E130" s="8">
        <v>3.1283669999999999</v>
      </c>
      <c r="F130" s="19"/>
      <c r="G130" s="19"/>
      <c r="H130" s="19"/>
      <c r="I130" s="34"/>
      <c r="J130" s="34"/>
      <c r="K130" s="34"/>
      <c r="L130" s="34"/>
    </row>
    <row r="131" spans="1:12" x14ac:dyDescent="0.2">
      <c r="A131" s="19"/>
      <c r="B131" s="8">
        <v>3.5952940600000001</v>
      </c>
      <c r="C131" s="8">
        <v>0.929531</v>
      </c>
      <c r="D131" s="8">
        <v>1.9366000000000001</v>
      </c>
      <c r="E131" s="8">
        <v>3.68371</v>
      </c>
      <c r="F131" s="19"/>
      <c r="G131" s="19"/>
      <c r="H131" s="19"/>
      <c r="I131" s="34"/>
      <c r="J131" s="34"/>
      <c r="K131" s="34"/>
      <c r="L131" s="34"/>
    </row>
    <row r="132" spans="1:12" x14ac:dyDescent="0.2">
      <c r="A132" s="19"/>
      <c r="B132" s="8">
        <v>5.7603082099999998</v>
      </c>
      <c r="C132" s="8">
        <v>1.3628180000000001</v>
      </c>
      <c r="D132" s="8">
        <v>2.4092720000000001</v>
      </c>
      <c r="E132" s="8">
        <v>2.560603</v>
      </c>
      <c r="F132" s="19"/>
      <c r="G132" s="19"/>
      <c r="H132" s="19"/>
      <c r="I132" s="34"/>
      <c r="J132" s="34"/>
      <c r="K132" s="34"/>
      <c r="L132" s="34"/>
    </row>
    <row r="133" spans="1:12" x14ac:dyDescent="0.2">
      <c r="A133" s="19"/>
      <c r="B133" s="8">
        <v>7.6408654199999999</v>
      </c>
      <c r="C133" s="8">
        <v>0.78276599999999996</v>
      </c>
      <c r="D133" s="8">
        <v>2.7238869999999999</v>
      </c>
      <c r="E133" s="8">
        <v>1.8662920000000001</v>
      </c>
      <c r="F133" s="19"/>
      <c r="G133" s="19"/>
      <c r="H133" s="19"/>
      <c r="I133" s="34"/>
      <c r="J133" s="34"/>
      <c r="K133" s="34"/>
      <c r="L133" s="34"/>
    </row>
    <row r="134" spans="1:12" x14ac:dyDescent="0.2">
      <c r="A134" s="19"/>
      <c r="B134" s="8">
        <v>7.06439211</v>
      </c>
      <c r="C134" s="8">
        <v>1.2925260000000001</v>
      </c>
      <c r="D134" s="8">
        <v>3.7599860000000001</v>
      </c>
      <c r="E134" s="8">
        <v>1.6795500000000001</v>
      </c>
      <c r="F134" s="19"/>
      <c r="G134" s="19"/>
      <c r="H134" s="19"/>
      <c r="I134" s="34"/>
      <c r="J134" s="34"/>
      <c r="K134" s="34"/>
      <c r="L134" s="34"/>
    </row>
    <row r="135" spans="1:12" x14ac:dyDescent="0.2">
      <c r="A135" s="19"/>
      <c r="B135" s="8">
        <v>5.1811488099999998</v>
      </c>
      <c r="C135" s="8">
        <v>0.86869200000000002</v>
      </c>
      <c r="D135" s="8">
        <v>1.800894</v>
      </c>
      <c r="E135" s="8">
        <v>3.4661642700000002</v>
      </c>
      <c r="F135" s="19"/>
      <c r="G135" s="19"/>
      <c r="H135" s="19"/>
      <c r="I135" s="34"/>
      <c r="J135" s="34"/>
      <c r="K135" s="34"/>
      <c r="L135" s="34"/>
    </row>
    <row r="136" spans="1:12" x14ac:dyDescent="0.2">
      <c r="A136" s="19"/>
      <c r="B136" s="8">
        <v>2.7894322200000001</v>
      </c>
      <c r="C136" s="8">
        <v>1.062174</v>
      </c>
      <c r="D136" s="8">
        <v>1.5172300000000001</v>
      </c>
      <c r="E136" s="8">
        <v>2.1011761799999999</v>
      </c>
      <c r="F136" s="19"/>
      <c r="G136" s="19"/>
      <c r="H136" s="19"/>
      <c r="I136" s="34"/>
      <c r="J136" s="34"/>
      <c r="K136" s="34"/>
      <c r="L136" s="34"/>
    </row>
    <row r="137" spans="1:12" x14ac:dyDescent="0.2">
      <c r="A137" s="19"/>
      <c r="B137" s="8">
        <v>4.8580352299999996</v>
      </c>
      <c r="C137" s="8">
        <v>1.354803</v>
      </c>
      <c r="D137" s="8">
        <v>1.7247859999999999</v>
      </c>
      <c r="E137" s="8">
        <v>3.4757952400000001</v>
      </c>
      <c r="F137" s="19"/>
      <c r="G137" s="19"/>
      <c r="H137" s="19"/>
      <c r="I137" s="34"/>
      <c r="J137" s="34"/>
      <c r="K137" s="34"/>
      <c r="L137" s="34"/>
    </row>
    <row r="138" spans="1:12" x14ac:dyDescent="0.2">
      <c r="A138" s="19"/>
      <c r="B138" s="8">
        <v>5.33685805</v>
      </c>
      <c r="C138" s="8">
        <v>1.948558</v>
      </c>
      <c r="D138" s="8">
        <v>1.9166620000000001</v>
      </c>
      <c r="E138" s="8">
        <v>5.9043588199999997</v>
      </c>
      <c r="F138" s="19"/>
      <c r="G138" s="19"/>
      <c r="H138" s="19"/>
      <c r="I138" s="34"/>
      <c r="J138" s="34"/>
      <c r="K138" s="34"/>
      <c r="L138" s="34"/>
    </row>
    <row r="139" spans="1:12" x14ac:dyDescent="0.2">
      <c r="A139" s="19"/>
      <c r="B139" s="8">
        <v>3.4820322099999998</v>
      </c>
      <c r="C139" s="8">
        <v>1.423535</v>
      </c>
      <c r="D139" s="8">
        <v>3.6587890000000001</v>
      </c>
      <c r="E139" s="8">
        <v>4.3315866700000001</v>
      </c>
      <c r="F139" s="19"/>
      <c r="G139" s="19"/>
      <c r="H139" s="19"/>
      <c r="I139" s="34"/>
      <c r="J139" s="34"/>
      <c r="K139" s="34"/>
      <c r="L139" s="34"/>
    </row>
    <row r="140" spans="1:12" x14ac:dyDescent="0.2">
      <c r="A140" s="19"/>
      <c r="B140" s="8">
        <v>4.1833842399999996</v>
      </c>
      <c r="C140" s="8">
        <v>1.5481689999999999</v>
      </c>
      <c r="D140" s="8">
        <v>1.1517550000000001</v>
      </c>
      <c r="E140" s="8">
        <v>5.3880670200000003</v>
      </c>
      <c r="F140" s="19"/>
      <c r="G140" s="19"/>
      <c r="H140" s="19"/>
      <c r="I140" s="34"/>
      <c r="J140" s="34"/>
      <c r="K140" s="34"/>
      <c r="L140" s="34"/>
    </row>
    <row r="141" spans="1:12" x14ac:dyDescent="0.2">
      <c r="A141" s="19"/>
      <c r="B141" s="8">
        <v>5.7964145</v>
      </c>
      <c r="C141" s="8">
        <v>3.1605840000000001</v>
      </c>
      <c r="D141" s="8">
        <v>2.8136939999999999</v>
      </c>
      <c r="E141" s="8">
        <v>5.5783589999999998</v>
      </c>
      <c r="F141" s="19"/>
      <c r="G141" s="19"/>
      <c r="H141" s="19"/>
      <c r="I141" s="34"/>
      <c r="J141" s="34"/>
      <c r="K141" s="34"/>
      <c r="L141" s="34"/>
    </row>
    <row r="142" spans="1:12" x14ac:dyDescent="0.2">
      <c r="A142" s="19"/>
      <c r="B142" s="8">
        <v>3.9446313599999998</v>
      </c>
      <c r="C142" s="8">
        <v>2.10107</v>
      </c>
      <c r="D142" s="8">
        <v>3.040997</v>
      </c>
      <c r="E142" s="8">
        <v>4.9045350299999999</v>
      </c>
      <c r="F142" s="19"/>
      <c r="G142" s="19"/>
      <c r="H142" s="19"/>
      <c r="I142" s="34"/>
      <c r="J142" s="34"/>
      <c r="K142" s="34"/>
      <c r="L142" s="34"/>
    </row>
    <row r="143" spans="1:12" x14ac:dyDescent="0.2">
      <c r="A143" s="19"/>
      <c r="B143" s="8">
        <v>2.9207902300000002</v>
      </c>
      <c r="C143" s="8">
        <v>1.43875</v>
      </c>
      <c r="D143" s="8">
        <v>1.9610730000000001</v>
      </c>
      <c r="E143" s="8">
        <v>1.6007359299999999</v>
      </c>
      <c r="F143" s="19"/>
      <c r="G143" s="19"/>
      <c r="H143" s="19"/>
      <c r="I143" s="34"/>
      <c r="J143" s="34"/>
      <c r="K143" s="34"/>
      <c r="L143" s="34"/>
    </row>
    <row r="144" spans="1:12" x14ac:dyDescent="0.2">
      <c r="A144" s="19"/>
      <c r="B144" s="8">
        <v>6.7357688500000004</v>
      </c>
      <c r="C144" s="8">
        <v>1.7252670000000001</v>
      </c>
      <c r="D144" s="8">
        <v>1.87863</v>
      </c>
      <c r="E144" s="8">
        <v>2.4145607500000001</v>
      </c>
      <c r="F144" s="19"/>
      <c r="G144" s="19"/>
      <c r="H144" s="19"/>
      <c r="I144" s="34"/>
      <c r="J144" s="34"/>
      <c r="K144" s="34"/>
      <c r="L144" s="34"/>
    </row>
    <row r="145" spans="1:12" x14ac:dyDescent="0.2">
      <c r="A145" s="19"/>
      <c r="B145" s="8">
        <v>1.51467212</v>
      </c>
      <c r="C145" s="8">
        <v>2.818559</v>
      </c>
      <c r="D145" s="8">
        <v>2.1182500000000002</v>
      </c>
      <c r="E145" s="8">
        <v>5.2228152899999998</v>
      </c>
      <c r="F145" s="19"/>
      <c r="G145" s="19"/>
      <c r="H145" s="19"/>
      <c r="I145" s="34"/>
      <c r="J145" s="34"/>
      <c r="K145" s="34"/>
      <c r="L145" s="34"/>
    </row>
    <row r="146" spans="1:12" x14ac:dyDescent="0.2">
      <c r="A146" s="19"/>
      <c r="B146" s="8">
        <v>3.22128668</v>
      </c>
      <c r="C146" s="8">
        <v>1.147527</v>
      </c>
      <c r="D146" s="8">
        <v>2.0133399999999999</v>
      </c>
      <c r="E146" s="8">
        <v>2.9819428700000001</v>
      </c>
      <c r="F146" s="19"/>
      <c r="G146" s="19"/>
      <c r="H146" s="19"/>
      <c r="I146" s="34"/>
      <c r="J146" s="34"/>
      <c r="K146" s="34"/>
      <c r="L146" s="34"/>
    </row>
    <row r="147" spans="1:12" x14ac:dyDescent="0.2">
      <c r="A147" s="19"/>
      <c r="B147" s="8">
        <v>5.0883522399999999</v>
      </c>
      <c r="C147" s="8">
        <v>1.822821</v>
      </c>
      <c r="D147" s="8">
        <v>2.3440820000000002</v>
      </c>
      <c r="E147" s="8">
        <v>4.7334923900000003</v>
      </c>
      <c r="F147" s="19"/>
      <c r="G147" s="19"/>
      <c r="H147" s="19"/>
      <c r="I147" s="34"/>
      <c r="J147" s="34"/>
      <c r="K147" s="34"/>
      <c r="L147" s="34"/>
    </row>
    <row r="148" spans="1:12" x14ac:dyDescent="0.2">
      <c r="A148" s="19"/>
      <c r="B148" s="8">
        <v>1.98966676</v>
      </c>
      <c r="C148" s="8">
        <v>2.8613209999999998</v>
      </c>
      <c r="D148" s="8">
        <v>3.2191969999999999</v>
      </c>
      <c r="E148" s="8">
        <v>3.6589805800000001</v>
      </c>
      <c r="F148" s="19"/>
      <c r="G148" s="19"/>
      <c r="H148" s="19"/>
      <c r="I148" s="34"/>
      <c r="J148" s="34"/>
      <c r="K148" s="34"/>
      <c r="L148" s="34"/>
    </row>
    <row r="149" spans="1:12" x14ac:dyDescent="0.2">
      <c r="A149" s="19"/>
      <c r="B149" s="8">
        <v>3.02567049</v>
      </c>
      <c r="C149" s="8">
        <v>1.6584270000000001</v>
      </c>
      <c r="D149" s="8">
        <v>1.9474</v>
      </c>
      <c r="E149" s="8">
        <v>3.80144555</v>
      </c>
      <c r="F149" s="19"/>
      <c r="G149" s="19"/>
      <c r="H149" s="19"/>
      <c r="I149" s="34"/>
      <c r="J149" s="34"/>
      <c r="K149" s="34"/>
      <c r="L149" s="34"/>
    </row>
    <row r="150" spans="1:12" x14ac:dyDescent="0.2">
      <c r="A150" s="19"/>
      <c r="B150" s="8">
        <v>2.67847999</v>
      </c>
      <c r="C150" s="8">
        <v>1.348384</v>
      </c>
      <c r="D150" s="8">
        <v>2.2531370000000002</v>
      </c>
      <c r="E150" s="8">
        <v>3.1989139799999999</v>
      </c>
      <c r="F150" s="19"/>
      <c r="G150" s="19"/>
      <c r="H150" s="19"/>
      <c r="I150" s="34"/>
      <c r="J150" s="34"/>
      <c r="K150" s="34"/>
      <c r="L150" s="34"/>
    </row>
    <row r="151" spans="1:12" x14ac:dyDescent="0.2">
      <c r="A151" s="19"/>
      <c r="B151" s="8">
        <v>5.08105838</v>
      </c>
      <c r="C151" s="8">
        <v>3.945818</v>
      </c>
      <c r="D151" s="8">
        <v>2.8046359999999999</v>
      </c>
      <c r="E151" s="8">
        <v>1.97614885</v>
      </c>
      <c r="F151" s="19"/>
      <c r="G151" s="19"/>
      <c r="H151" s="19"/>
      <c r="I151" s="34"/>
      <c r="J151" s="34"/>
      <c r="K151" s="34"/>
      <c r="L151" s="34"/>
    </row>
    <row r="152" spans="1:12" x14ac:dyDescent="0.2">
      <c r="A152" s="19"/>
      <c r="B152" s="8">
        <v>2.8127695899999998</v>
      </c>
      <c r="C152" s="8">
        <v>1.05837</v>
      </c>
      <c r="D152" s="8">
        <v>2.0367929999999999</v>
      </c>
      <c r="E152" s="8">
        <v>2.1820721199999999</v>
      </c>
      <c r="F152" s="19"/>
      <c r="G152" s="19"/>
      <c r="H152" s="19"/>
      <c r="I152" s="34"/>
      <c r="J152" s="34"/>
      <c r="K152" s="34"/>
      <c r="L152" s="34"/>
    </row>
    <row r="153" spans="1:12" x14ac:dyDescent="0.2">
      <c r="A153" s="19"/>
      <c r="B153" s="8">
        <v>6.1394444699999999</v>
      </c>
      <c r="C153" s="8">
        <v>3.557925</v>
      </c>
      <c r="D153" s="8">
        <v>1.5702389999999999</v>
      </c>
      <c r="E153" s="8">
        <v>5.1394755999999999</v>
      </c>
      <c r="F153" s="19"/>
      <c r="G153" s="19"/>
      <c r="H153" s="19"/>
      <c r="I153" s="34"/>
      <c r="J153" s="34"/>
      <c r="K153" s="34"/>
      <c r="L153" s="34"/>
    </row>
    <row r="154" spans="1:12" x14ac:dyDescent="0.2">
      <c r="A154" s="19"/>
      <c r="B154" s="8">
        <v>4.2511419000000004</v>
      </c>
      <c r="C154" s="8">
        <v>1.304756</v>
      </c>
      <c r="D154" s="8">
        <v>2.9519700000000002</v>
      </c>
      <c r="E154" s="8">
        <v>2.8630742699999998</v>
      </c>
      <c r="F154" s="19"/>
      <c r="G154" s="19"/>
      <c r="H154" s="19"/>
      <c r="I154" s="34"/>
      <c r="J154" s="34"/>
      <c r="K154" s="34"/>
      <c r="L154" s="34"/>
    </row>
    <row r="155" spans="1:12" x14ac:dyDescent="0.2">
      <c r="A155" s="19"/>
      <c r="B155" s="8">
        <v>5.0487224900000003</v>
      </c>
      <c r="C155" s="8">
        <v>0.93753399999999998</v>
      </c>
      <c r="D155" s="8">
        <v>2.0942509999999999</v>
      </c>
      <c r="E155" s="8">
        <v>3.1325031700000001</v>
      </c>
      <c r="F155" s="19"/>
      <c r="G155" s="19"/>
      <c r="H155" s="19"/>
      <c r="I155" s="34"/>
      <c r="J155" s="34"/>
      <c r="K155" s="34"/>
      <c r="L155" s="34"/>
    </row>
    <row r="156" spans="1:12" x14ac:dyDescent="0.2">
      <c r="A156" s="19"/>
      <c r="B156" s="8">
        <v>3.5440532500000002</v>
      </c>
      <c r="C156" s="8">
        <v>3.2786520000000001</v>
      </c>
      <c r="D156" s="8">
        <v>3.4784950000000001</v>
      </c>
      <c r="E156" s="8">
        <v>2.9681716499999999</v>
      </c>
      <c r="F156" s="19"/>
      <c r="G156" s="19"/>
      <c r="H156" s="19"/>
      <c r="I156" s="34"/>
      <c r="J156" s="34"/>
      <c r="K156" s="34"/>
      <c r="L156" s="34"/>
    </row>
    <row r="157" spans="1:12" x14ac:dyDescent="0.2">
      <c r="A157" s="19"/>
      <c r="B157" s="8">
        <v>1.51240256</v>
      </c>
      <c r="C157" s="8">
        <v>0.995255</v>
      </c>
      <c r="D157" s="8">
        <v>2.386781</v>
      </c>
      <c r="E157" s="8">
        <v>3.7204785199999999</v>
      </c>
      <c r="F157" s="19"/>
      <c r="G157" s="19"/>
      <c r="H157" s="19"/>
      <c r="I157" s="34"/>
      <c r="J157" s="34"/>
      <c r="K157" s="34"/>
      <c r="L157" s="34"/>
    </row>
    <row r="158" spans="1:12" x14ac:dyDescent="0.2">
      <c r="A158" s="19"/>
      <c r="B158" s="8">
        <v>2.15469365</v>
      </c>
      <c r="C158" s="8">
        <v>2.2501199999999999</v>
      </c>
      <c r="D158" s="8">
        <v>1.894466</v>
      </c>
      <c r="E158" s="8">
        <v>1.8488228799999999</v>
      </c>
      <c r="F158" s="19"/>
      <c r="G158" s="19"/>
      <c r="H158" s="19"/>
      <c r="I158" s="34"/>
      <c r="J158" s="34"/>
      <c r="K158" s="34"/>
      <c r="L158" s="34"/>
    </row>
    <row r="159" spans="1:12" x14ac:dyDescent="0.2">
      <c r="A159" s="19"/>
      <c r="B159" s="8">
        <v>3.63446048</v>
      </c>
      <c r="C159" s="8">
        <v>2.5314410000000001</v>
      </c>
      <c r="D159" s="8">
        <v>2.6405080000000001</v>
      </c>
      <c r="E159" s="8">
        <v>4.59995172</v>
      </c>
      <c r="F159" s="19"/>
      <c r="G159" s="19"/>
      <c r="H159" s="19"/>
      <c r="I159" s="34"/>
      <c r="J159" s="34"/>
      <c r="K159" s="34"/>
      <c r="L159" s="34"/>
    </row>
    <row r="160" spans="1:12" x14ac:dyDescent="0.2">
      <c r="A160" s="19"/>
      <c r="B160" s="8">
        <v>2.51253686</v>
      </c>
      <c r="C160" s="8">
        <v>2.35825</v>
      </c>
      <c r="D160" s="8">
        <v>2.516613</v>
      </c>
      <c r="E160" s="8">
        <v>0.97875248999999998</v>
      </c>
      <c r="F160" s="19"/>
      <c r="G160" s="19"/>
      <c r="H160" s="19"/>
      <c r="I160" s="34"/>
      <c r="J160" s="34"/>
      <c r="K160" s="34"/>
      <c r="L160" s="34"/>
    </row>
    <row r="161" spans="1:12" x14ac:dyDescent="0.2">
      <c r="A161" s="19"/>
      <c r="B161" s="8">
        <v>4.1286585200000001</v>
      </c>
      <c r="C161" s="8">
        <v>2.3444759999999998</v>
      </c>
      <c r="D161" s="8">
        <v>1.959595</v>
      </c>
      <c r="E161" s="8">
        <v>2.1617540200000001</v>
      </c>
      <c r="F161" s="19"/>
      <c r="G161" s="19"/>
      <c r="H161" s="19"/>
      <c r="I161" s="34"/>
      <c r="J161" s="34"/>
      <c r="K161" s="34"/>
      <c r="L161" s="34"/>
    </row>
    <row r="162" spans="1:12" x14ac:dyDescent="0.2">
      <c r="A162" s="19"/>
      <c r="B162" s="8">
        <v>3.7043324000000002</v>
      </c>
      <c r="C162" s="8">
        <v>1.439675</v>
      </c>
      <c r="D162" s="8">
        <v>1.993341</v>
      </c>
      <c r="E162" s="8">
        <v>0.83207293000000004</v>
      </c>
      <c r="F162" s="19"/>
      <c r="G162" s="19"/>
      <c r="H162" s="19"/>
      <c r="I162" s="34"/>
      <c r="J162" s="34"/>
      <c r="K162" s="34"/>
      <c r="L162" s="34"/>
    </row>
    <row r="163" spans="1:12" x14ac:dyDescent="0.2">
      <c r="A163" s="19"/>
      <c r="B163" s="8">
        <v>4.32433449</v>
      </c>
      <c r="C163" s="8">
        <v>1.570865</v>
      </c>
      <c r="D163" s="8">
        <v>2.9238770000000001</v>
      </c>
      <c r="E163" s="8">
        <v>7.0728902800000002</v>
      </c>
      <c r="F163" s="19"/>
      <c r="G163" s="19"/>
      <c r="H163" s="19"/>
      <c r="I163" s="34"/>
      <c r="J163" s="34"/>
      <c r="K163" s="34"/>
      <c r="L163" s="34"/>
    </row>
    <row r="164" spans="1:12" x14ac:dyDescent="0.2">
      <c r="A164" s="19"/>
      <c r="B164" s="8">
        <v>2.5263988799999999</v>
      </c>
      <c r="C164" s="8">
        <v>1.357262</v>
      </c>
      <c r="D164" s="8">
        <v>2.8312650000000001</v>
      </c>
      <c r="E164" s="8">
        <v>2.91585012</v>
      </c>
      <c r="F164" s="19"/>
      <c r="G164" s="19"/>
      <c r="H164" s="19"/>
      <c r="I164" s="34"/>
      <c r="J164" s="34"/>
      <c r="K164" s="34"/>
      <c r="L164" s="34"/>
    </row>
    <row r="165" spans="1:12" x14ac:dyDescent="0.2">
      <c r="A165" s="19"/>
      <c r="B165" s="8">
        <v>3.2653569299999998</v>
      </c>
      <c r="C165" s="8">
        <v>1.7134959999999999</v>
      </c>
      <c r="D165" s="8">
        <v>3.529331</v>
      </c>
      <c r="E165" s="8">
        <v>1.83304018</v>
      </c>
      <c r="F165" s="19"/>
      <c r="G165" s="19"/>
      <c r="H165" s="19"/>
      <c r="I165" s="34"/>
      <c r="J165" s="34"/>
      <c r="K165" s="34"/>
      <c r="L165" s="34"/>
    </row>
    <row r="166" spans="1:12" x14ac:dyDescent="0.2">
      <c r="A166" s="19"/>
      <c r="B166" s="8">
        <v>4.2837346800000002</v>
      </c>
      <c r="C166" s="8">
        <v>1.7282759999999999</v>
      </c>
      <c r="D166" s="8">
        <v>2.809879</v>
      </c>
      <c r="E166" s="8">
        <v>3.6274394600000002</v>
      </c>
      <c r="F166" s="19"/>
      <c r="G166" s="19"/>
      <c r="H166" s="19"/>
      <c r="I166" s="34"/>
      <c r="J166" s="34"/>
      <c r="K166" s="34"/>
      <c r="L166" s="34"/>
    </row>
    <row r="167" spans="1:12" x14ac:dyDescent="0.2">
      <c r="A167" s="19"/>
      <c r="B167" s="8">
        <v>2.7863905600000001</v>
      </c>
      <c r="C167" s="8">
        <v>1.3944300000000001</v>
      </c>
      <c r="D167" s="8">
        <v>2.3683939999999999</v>
      </c>
      <c r="E167" s="8">
        <v>2.6924571500000001</v>
      </c>
      <c r="F167" s="19"/>
      <c r="G167" s="19"/>
      <c r="H167" s="19"/>
      <c r="I167" s="34"/>
      <c r="J167" s="34"/>
      <c r="K167" s="34"/>
      <c r="L167" s="34"/>
    </row>
    <row r="168" spans="1:12" x14ac:dyDescent="0.2">
      <c r="A168" s="19"/>
      <c r="B168" s="8">
        <v>1.7047829299999999</v>
      </c>
      <c r="C168" s="8">
        <v>1.6839660000000001</v>
      </c>
      <c r="D168" s="8">
        <v>2.2274020000000001</v>
      </c>
      <c r="E168" s="8">
        <v>4.1255460499999996</v>
      </c>
      <c r="F168" s="19"/>
      <c r="G168" s="19"/>
      <c r="H168" s="19"/>
      <c r="I168" s="34"/>
      <c r="J168" s="34"/>
      <c r="K168" s="34"/>
      <c r="L168" s="34"/>
    </row>
    <row r="169" spans="1:12" x14ac:dyDescent="0.2">
      <c r="A169" s="19"/>
      <c r="B169" s="8">
        <v>5.1274593700000004</v>
      </c>
      <c r="C169" s="8">
        <v>4.2769919999999999</v>
      </c>
      <c r="D169" s="8">
        <v>1.8630249999999999</v>
      </c>
      <c r="E169" s="8">
        <v>3.6203963899999998</v>
      </c>
      <c r="F169" s="19"/>
      <c r="G169" s="19"/>
      <c r="H169" s="19"/>
      <c r="I169" s="34"/>
      <c r="J169" s="34"/>
      <c r="K169" s="34"/>
      <c r="L169" s="34"/>
    </row>
    <row r="170" spans="1:12" x14ac:dyDescent="0.2">
      <c r="A170" s="19"/>
      <c r="B170" s="8">
        <v>2.7962738800000002</v>
      </c>
      <c r="C170" s="8">
        <v>0.83223400000000003</v>
      </c>
      <c r="D170" s="8">
        <v>7.7162849099999997</v>
      </c>
      <c r="E170" s="8">
        <v>0.55689506</v>
      </c>
      <c r="F170" s="19"/>
      <c r="G170" s="19"/>
      <c r="H170" s="19"/>
      <c r="I170" s="34"/>
      <c r="J170" s="34"/>
      <c r="K170" s="34"/>
      <c r="L170" s="34"/>
    </row>
    <row r="171" spans="1:12" x14ac:dyDescent="0.2">
      <c r="A171" s="19"/>
      <c r="B171" s="8">
        <v>3.2984720900000002</v>
      </c>
      <c r="C171" s="8">
        <v>2.7884579999999999</v>
      </c>
      <c r="D171" s="8">
        <v>3.0583310899999998</v>
      </c>
      <c r="E171" s="8">
        <v>3.9127661699999998</v>
      </c>
      <c r="F171" s="19"/>
      <c r="G171" s="19"/>
      <c r="H171" s="19"/>
      <c r="I171" s="34"/>
      <c r="J171" s="34"/>
      <c r="K171" s="34"/>
      <c r="L171" s="34"/>
    </row>
    <row r="172" spans="1:12" x14ac:dyDescent="0.2">
      <c r="A172" s="19"/>
      <c r="B172" s="8">
        <v>2.2213438499999998</v>
      </c>
      <c r="C172" s="8">
        <v>3.0157259999999999</v>
      </c>
      <c r="D172" s="8">
        <v>3.76143706</v>
      </c>
      <c r="E172" s="8">
        <v>4.81315107</v>
      </c>
      <c r="F172" s="19"/>
      <c r="G172" s="19"/>
      <c r="H172" s="19"/>
      <c r="I172" s="34"/>
      <c r="J172" s="34"/>
      <c r="K172" s="34"/>
      <c r="L172" s="34"/>
    </row>
    <row r="173" spans="1:12" x14ac:dyDescent="0.2">
      <c r="A173" s="19"/>
      <c r="B173" s="8">
        <v>4.0858161199999996</v>
      </c>
      <c r="C173" s="8">
        <v>1.3492379999999999</v>
      </c>
      <c r="D173" s="8">
        <v>4.2016495699999998</v>
      </c>
      <c r="E173" s="8">
        <v>3.11940134</v>
      </c>
      <c r="F173" s="19"/>
      <c r="G173" s="19"/>
      <c r="H173" s="19"/>
      <c r="I173" s="34"/>
      <c r="J173" s="34"/>
      <c r="K173" s="34"/>
      <c r="L173" s="34"/>
    </row>
    <row r="174" spans="1:12" x14ac:dyDescent="0.2">
      <c r="A174" s="19"/>
      <c r="B174" s="8">
        <v>2.2877114399999998</v>
      </c>
      <c r="C174" s="8">
        <v>2.0798882500000002</v>
      </c>
      <c r="D174" s="8">
        <v>7.39476478</v>
      </c>
      <c r="E174" s="8">
        <v>5.5168577699999997</v>
      </c>
      <c r="F174" s="19"/>
      <c r="G174" s="19"/>
      <c r="H174" s="19"/>
      <c r="I174" s="34"/>
      <c r="J174" s="34"/>
      <c r="K174" s="34"/>
      <c r="L174" s="34"/>
    </row>
    <row r="175" spans="1:12" x14ac:dyDescent="0.2">
      <c r="A175" s="19"/>
      <c r="B175" s="8">
        <v>2.0686867200000001</v>
      </c>
      <c r="C175" s="8">
        <v>1.43549974</v>
      </c>
      <c r="D175" s="8">
        <v>5.5991821100000001</v>
      </c>
      <c r="E175" s="8">
        <v>3.3709018999999998</v>
      </c>
      <c r="F175" s="19"/>
      <c r="G175" s="19"/>
      <c r="H175" s="19"/>
      <c r="I175" s="34"/>
      <c r="J175" s="34"/>
      <c r="K175" s="34"/>
      <c r="L175" s="34"/>
    </row>
    <row r="176" spans="1:12" x14ac:dyDescent="0.2">
      <c r="A176" s="19"/>
      <c r="B176" s="8">
        <v>3.4727233800000001</v>
      </c>
      <c r="C176" s="8">
        <v>1.86725857</v>
      </c>
      <c r="D176" s="8">
        <v>3.94770785</v>
      </c>
      <c r="E176" s="8">
        <v>2.12536244</v>
      </c>
      <c r="F176" s="19"/>
      <c r="G176" s="19"/>
      <c r="H176" s="19"/>
      <c r="I176" s="34"/>
      <c r="J176" s="34"/>
      <c r="K176" s="34"/>
      <c r="L176" s="34"/>
    </row>
    <row r="177" spans="1:12" x14ac:dyDescent="0.2">
      <c r="A177" s="19"/>
      <c r="B177" s="8">
        <v>5.6741382299999996</v>
      </c>
      <c r="C177" s="8">
        <v>4.0611310700000001</v>
      </c>
      <c r="D177" s="8">
        <v>2.4632043800000001</v>
      </c>
      <c r="E177" s="8">
        <v>2.1090194699999998</v>
      </c>
      <c r="F177" s="19"/>
      <c r="G177" s="19"/>
      <c r="H177" s="19"/>
      <c r="I177" s="34"/>
      <c r="J177" s="34"/>
      <c r="K177" s="34"/>
      <c r="L177" s="34"/>
    </row>
    <row r="178" spans="1:12" x14ac:dyDescent="0.2">
      <c r="A178" s="19"/>
      <c r="B178" s="8">
        <v>3.30117466</v>
      </c>
      <c r="C178" s="8">
        <v>0.43008233000000001</v>
      </c>
      <c r="D178" s="8">
        <v>6.8346719900000004</v>
      </c>
      <c r="E178" s="8">
        <v>3.86616107</v>
      </c>
      <c r="F178" s="19"/>
      <c r="G178" s="19"/>
      <c r="H178" s="19"/>
      <c r="I178" s="34"/>
      <c r="J178" s="34"/>
      <c r="K178" s="34"/>
      <c r="L178" s="34"/>
    </row>
    <row r="179" spans="1:12" x14ac:dyDescent="0.2">
      <c r="A179" s="19"/>
      <c r="B179" s="8">
        <v>4.9751492500000003</v>
      </c>
      <c r="C179" s="8">
        <v>0.84666014000000001</v>
      </c>
      <c r="D179" s="8">
        <v>4.5947569599999998</v>
      </c>
      <c r="E179" s="8">
        <v>4.8056524899999999</v>
      </c>
      <c r="F179" s="19"/>
      <c r="G179" s="19"/>
      <c r="H179" s="19"/>
      <c r="I179" s="34"/>
      <c r="J179" s="34"/>
      <c r="K179" s="34"/>
      <c r="L179" s="34"/>
    </row>
    <row r="180" spans="1:12" x14ac:dyDescent="0.2">
      <c r="A180" s="19"/>
      <c r="B180" s="8">
        <v>2.18788867</v>
      </c>
      <c r="C180" s="8">
        <v>3.2260984800000001</v>
      </c>
      <c r="D180" s="8">
        <v>3.1453977499999999</v>
      </c>
      <c r="E180" s="8">
        <v>1.9653204799999999</v>
      </c>
      <c r="F180" s="19"/>
      <c r="G180" s="19"/>
      <c r="H180" s="19"/>
      <c r="I180" s="34"/>
      <c r="J180" s="34"/>
      <c r="K180" s="34"/>
      <c r="L180" s="34"/>
    </row>
    <row r="181" spans="1:12" x14ac:dyDescent="0.2">
      <c r="A181" s="19"/>
      <c r="B181" s="8">
        <v>2.31714471</v>
      </c>
      <c r="C181" s="8">
        <v>1.96762613</v>
      </c>
      <c r="D181" s="8">
        <v>2.34006363</v>
      </c>
      <c r="E181" s="8">
        <v>4.9963871500000003</v>
      </c>
      <c r="F181" s="19"/>
      <c r="G181" s="19"/>
      <c r="H181" s="19"/>
      <c r="I181" s="34"/>
      <c r="J181" s="34"/>
      <c r="K181" s="34"/>
      <c r="L181" s="34"/>
    </row>
    <row r="182" spans="1:12" x14ac:dyDescent="0.2">
      <c r="A182" s="19"/>
      <c r="B182" s="8">
        <v>3.33792271</v>
      </c>
      <c r="C182" s="8">
        <v>2.1951193099999999</v>
      </c>
      <c r="D182" s="8">
        <v>4.2652597099999996</v>
      </c>
      <c r="E182" s="8">
        <v>1.3809752099999999</v>
      </c>
      <c r="F182" s="19"/>
      <c r="G182" s="19"/>
      <c r="H182" s="19"/>
      <c r="I182" s="34"/>
      <c r="J182" s="34"/>
      <c r="K182" s="34"/>
      <c r="L182" s="34"/>
    </row>
    <row r="183" spans="1:12" x14ac:dyDescent="0.2">
      <c r="A183" s="19"/>
      <c r="B183" s="8">
        <v>6.5991361099999999</v>
      </c>
      <c r="C183" s="8">
        <v>0.92031366999999997</v>
      </c>
      <c r="D183" s="8">
        <v>3.8507594799999998</v>
      </c>
      <c r="E183" s="8">
        <v>6.3033628400000001</v>
      </c>
      <c r="F183" s="19"/>
      <c r="G183" s="19"/>
      <c r="H183" s="19"/>
      <c r="I183" s="34"/>
      <c r="J183" s="34"/>
      <c r="K183" s="34"/>
      <c r="L183" s="34"/>
    </row>
    <row r="184" spans="1:12" x14ac:dyDescent="0.2">
      <c r="A184" s="19"/>
      <c r="B184" s="8">
        <v>1.7455862499999999</v>
      </c>
      <c r="C184" s="8">
        <v>3.3398173799999999</v>
      </c>
      <c r="D184" s="8">
        <v>2.9793950900000001</v>
      </c>
      <c r="E184" s="8">
        <v>3.9335678000000001</v>
      </c>
      <c r="F184" s="19"/>
      <c r="G184" s="19"/>
      <c r="H184" s="19"/>
      <c r="I184" s="34"/>
      <c r="J184" s="34"/>
      <c r="K184" s="34"/>
      <c r="L184" s="34"/>
    </row>
    <row r="185" spans="1:12" x14ac:dyDescent="0.2">
      <c r="A185" s="19"/>
      <c r="B185" s="8">
        <v>2.12606655</v>
      </c>
      <c r="C185" s="8">
        <v>1.2631772299999999</v>
      </c>
      <c r="D185" s="8">
        <v>3.3818408199999999</v>
      </c>
      <c r="E185" s="8">
        <v>1.23936555</v>
      </c>
      <c r="F185" s="19"/>
      <c r="G185" s="19"/>
      <c r="H185" s="19"/>
      <c r="I185" s="34"/>
      <c r="J185" s="34"/>
      <c r="K185" s="34"/>
      <c r="L185" s="34"/>
    </row>
    <row r="186" spans="1:12" x14ac:dyDescent="0.2">
      <c r="A186" s="19"/>
      <c r="B186" s="8">
        <v>5.1502273799999996</v>
      </c>
      <c r="C186" s="8">
        <v>1.4839302299999999</v>
      </c>
      <c r="D186" s="8">
        <v>3.02585316</v>
      </c>
      <c r="E186" s="8">
        <v>5.1463015299999997</v>
      </c>
      <c r="F186" s="19"/>
      <c r="G186" s="19"/>
      <c r="H186" s="19"/>
      <c r="I186" s="34"/>
      <c r="J186" s="34"/>
      <c r="K186" s="34"/>
      <c r="L186" s="34"/>
    </row>
    <row r="187" spans="1:12" x14ac:dyDescent="0.2">
      <c r="A187" s="19"/>
      <c r="B187" s="8">
        <v>2.4758117500000001</v>
      </c>
      <c r="C187" s="8">
        <v>2.3897298199999999</v>
      </c>
      <c r="D187" s="8">
        <v>5.29297649</v>
      </c>
      <c r="E187" s="8">
        <v>3.9229938400000002</v>
      </c>
      <c r="F187" s="19"/>
      <c r="G187" s="19"/>
      <c r="H187" s="19"/>
      <c r="I187" s="34"/>
      <c r="J187" s="34"/>
      <c r="K187" s="34"/>
      <c r="L187" s="34"/>
    </row>
    <row r="188" spans="1:12" x14ac:dyDescent="0.2">
      <c r="A188" s="19"/>
      <c r="B188" s="8">
        <v>4.2354415100000002</v>
      </c>
      <c r="C188" s="8">
        <v>2.35584186</v>
      </c>
      <c r="D188" s="8">
        <v>3.4773972199999998</v>
      </c>
      <c r="E188" s="8">
        <v>3.6947667499999999</v>
      </c>
      <c r="F188" s="19"/>
      <c r="G188" s="19"/>
      <c r="H188" s="19"/>
      <c r="I188" s="34"/>
      <c r="J188" s="34"/>
      <c r="K188" s="34"/>
      <c r="L188" s="34"/>
    </row>
    <row r="189" spans="1:12" x14ac:dyDescent="0.2">
      <c r="A189" s="19"/>
      <c r="B189" s="8">
        <v>4.3009737000000001</v>
      </c>
      <c r="C189" s="8">
        <v>3.2720381999999999</v>
      </c>
      <c r="D189" s="8">
        <v>4.1064113200000003</v>
      </c>
      <c r="E189" s="8">
        <v>4.3228768300000002</v>
      </c>
      <c r="F189" s="19"/>
      <c r="G189" s="19"/>
      <c r="H189" s="19"/>
      <c r="I189" s="34"/>
      <c r="J189" s="34"/>
      <c r="K189" s="34"/>
      <c r="L189" s="34"/>
    </row>
    <row r="190" spans="1:12" x14ac:dyDescent="0.2">
      <c r="A190" s="19"/>
      <c r="B190" s="8">
        <v>2.0418019599999999</v>
      </c>
      <c r="C190" s="8">
        <v>1.93434667</v>
      </c>
      <c r="D190" s="8">
        <v>1.6253674300000001</v>
      </c>
      <c r="E190" s="8">
        <v>3.92285656</v>
      </c>
      <c r="F190" s="19"/>
      <c r="G190" s="19"/>
      <c r="H190" s="19"/>
      <c r="I190" s="34"/>
      <c r="J190" s="34"/>
      <c r="K190" s="34"/>
      <c r="L190" s="34"/>
    </row>
    <row r="191" spans="1:12" x14ac:dyDescent="0.2">
      <c r="A191" s="19"/>
      <c r="B191" s="8"/>
      <c r="C191" s="8">
        <v>1.6486706200000001</v>
      </c>
      <c r="D191" s="8">
        <v>2.6530849600000002</v>
      </c>
      <c r="E191" s="8">
        <v>3.7708872000000002</v>
      </c>
      <c r="F191" s="19"/>
      <c r="G191" s="19"/>
      <c r="H191" s="19"/>
      <c r="I191" s="34"/>
      <c r="J191" s="34"/>
      <c r="K191" s="34"/>
      <c r="L191" s="34"/>
    </row>
    <row r="192" spans="1:12" x14ac:dyDescent="0.2">
      <c r="A192" s="19"/>
      <c r="B192" s="8"/>
      <c r="C192" s="8">
        <v>1.1927150799999999</v>
      </c>
      <c r="D192" s="8">
        <v>2.6058100400000002</v>
      </c>
      <c r="E192" s="8">
        <v>4.7700078699999997</v>
      </c>
      <c r="F192" s="19"/>
      <c r="G192" s="19"/>
      <c r="H192" s="19"/>
      <c r="I192" s="34"/>
      <c r="J192" s="34"/>
      <c r="K192" s="34"/>
      <c r="L192" s="34"/>
    </row>
    <row r="193" spans="1:12" x14ac:dyDescent="0.2">
      <c r="A193" s="19"/>
      <c r="B193" s="8"/>
      <c r="C193" s="8">
        <v>2.3673547400000001</v>
      </c>
      <c r="D193" s="8">
        <v>6.2149524899999999</v>
      </c>
      <c r="E193" s="8">
        <v>2.9842756000000001</v>
      </c>
      <c r="F193" s="19"/>
      <c r="G193" s="19"/>
      <c r="H193" s="19"/>
      <c r="I193" s="34"/>
      <c r="J193" s="34"/>
      <c r="K193" s="34"/>
      <c r="L193" s="34"/>
    </row>
    <row r="194" spans="1:12" x14ac:dyDescent="0.2">
      <c r="A194" s="19"/>
      <c r="B194" s="8"/>
      <c r="C194" s="8">
        <v>3.2632031800000001</v>
      </c>
      <c r="D194" s="8">
        <v>6.1581796999999998</v>
      </c>
      <c r="E194" s="8">
        <v>5.3895717400000001</v>
      </c>
      <c r="F194" s="19"/>
      <c r="G194" s="19"/>
      <c r="H194" s="19"/>
      <c r="I194" s="34"/>
      <c r="J194" s="34"/>
      <c r="K194" s="34"/>
      <c r="L194" s="34"/>
    </row>
    <row r="195" spans="1:12" x14ac:dyDescent="0.2">
      <c r="A195" s="19"/>
      <c r="B195" s="8"/>
      <c r="C195" s="8">
        <v>2.6864900399999998</v>
      </c>
      <c r="D195" s="8">
        <v>3.36926003</v>
      </c>
      <c r="E195" s="8">
        <v>5.8104804999999997</v>
      </c>
      <c r="F195" s="19"/>
      <c r="G195" s="19"/>
      <c r="H195" s="19"/>
      <c r="I195" s="34"/>
      <c r="J195" s="34"/>
      <c r="K195" s="34"/>
      <c r="L195" s="34"/>
    </row>
    <row r="196" spans="1:12" x14ac:dyDescent="0.2">
      <c r="A196" s="19"/>
      <c r="B196" s="8"/>
      <c r="C196" s="8">
        <v>4.33024538</v>
      </c>
      <c r="D196" s="8">
        <v>3.8733030300000002</v>
      </c>
      <c r="E196" s="8">
        <v>4.3033539100000002</v>
      </c>
      <c r="F196" s="19"/>
      <c r="G196" s="19"/>
      <c r="H196" s="19"/>
      <c r="I196" s="34"/>
      <c r="J196" s="34"/>
      <c r="K196" s="34"/>
      <c r="L196" s="34"/>
    </row>
    <row r="197" spans="1:12" x14ac:dyDescent="0.2">
      <c r="A197" s="19"/>
      <c r="B197" s="8"/>
      <c r="C197" s="8">
        <v>1.9899316600000001</v>
      </c>
      <c r="D197" s="8">
        <v>2.2285381499999999</v>
      </c>
      <c r="E197" s="8">
        <v>1.82197239</v>
      </c>
      <c r="F197" s="19"/>
      <c r="G197" s="19"/>
      <c r="H197" s="19"/>
      <c r="I197" s="34"/>
      <c r="J197" s="34"/>
      <c r="K197" s="34"/>
      <c r="L197" s="34"/>
    </row>
    <row r="198" spans="1:12" x14ac:dyDescent="0.2">
      <c r="A198" s="19"/>
      <c r="B198" s="8"/>
      <c r="C198" s="8">
        <v>4.3883196599999996</v>
      </c>
      <c r="D198" s="8">
        <v>5.3287071800000003</v>
      </c>
      <c r="E198" s="8">
        <v>1.88422654</v>
      </c>
      <c r="F198" s="19"/>
      <c r="G198" s="19"/>
      <c r="H198" s="19"/>
      <c r="I198" s="34"/>
      <c r="J198" s="34"/>
      <c r="K198" s="34"/>
      <c r="L198" s="34"/>
    </row>
    <row r="199" spans="1:12" x14ac:dyDescent="0.2">
      <c r="A199" s="19"/>
      <c r="B199" s="8"/>
      <c r="C199" s="8">
        <v>1.08951072</v>
      </c>
      <c r="D199" s="8">
        <v>3.59892353</v>
      </c>
      <c r="E199" s="8">
        <v>3.1782780900000001</v>
      </c>
      <c r="F199" s="19"/>
      <c r="G199" s="19"/>
      <c r="H199" s="19"/>
      <c r="I199" s="34"/>
      <c r="J199" s="34"/>
      <c r="K199" s="34"/>
      <c r="L199" s="34"/>
    </row>
    <row r="200" spans="1:12" x14ac:dyDescent="0.2">
      <c r="A200" s="19"/>
      <c r="B200" s="8"/>
      <c r="C200" s="8">
        <v>1.00311873</v>
      </c>
      <c r="D200" s="8">
        <v>0.70891773000000002</v>
      </c>
      <c r="E200" s="8">
        <v>4.5169219900000002</v>
      </c>
      <c r="F200" s="19"/>
      <c r="G200" s="19"/>
      <c r="H200" s="19"/>
      <c r="I200" s="34"/>
      <c r="J200" s="34"/>
      <c r="K200" s="34"/>
      <c r="L200" s="34"/>
    </row>
    <row r="201" spans="1:12" x14ac:dyDescent="0.2">
      <c r="A201" s="19"/>
      <c r="B201" s="8"/>
      <c r="C201" s="8">
        <v>1.2940439399999999</v>
      </c>
      <c r="D201" s="8">
        <v>4.0828195899999997</v>
      </c>
      <c r="E201" s="8"/>
      <c r="F201" s="19"/>
      <c r="G201" s="19"/>
      <c r="H201" s="19"/>
      <c r="I201" s="34"/>
      <c r="J201" s="34"/>
      <c r="K201" s="34"/>
      <c r="L201" s="34"/>
    </row>
    <row r="202" spans="1:12" x14ac:dyDescent="0.2">
      <c r="A202" s="19"/>
      <c r="B202" s="8"/>
      <c r="C202" s="8">
        <v>2.3795357899999998</v>
      </c>
      <c r="D202" s="8">
        <v>4.9066643799999996</v>
      </c>
      <c r="E202" s="8"/>
      <c r="F202" s="19"/>
      <c r="G202" s="19"/>
      <c r="H202" s="19"/>
      <c r="I202" s="34"/>
      <c r="J202" s="34"/>
      <c r="K202" s="34"/>
      <c r="L202" s="34"/>
    </row>
    <row r="203" spans="1:12" x14ac:dyDescent="0.2">
      <c r="A203" s="19"/>
      <c r="B203" s="8"/>
      <c r="C203" s="8">
        <v>1.0275005100000001</v>
      </c>
      <c r="D203" s="8">
        <v>4.0551103099999999</v>
      </c>
      <c r="E203" s="8"/>
      <c r="F203" s="19"/>
      <c r="G203" s="19"/>
      <c r="H203" s="19"/>
      <c r="I203" s="34"/>
      <c r="J203" s="34"/>
      <c r="K203" s="34"/>
      <c r="L203" s="34"/>
    </row>
    <row r="204" spans="1:12" x14ac:dyDescent="0.2">
      <c r="A204" s="19"/>
      <c r="B204" s="8"/>
      <c r="C204" s="8"/>
      <c r="D204" s="8"/>
      <c r="E204" s="8"/>
      <c r="F204" s="19"/>
      <c r="G204" s="19"/>
      <c r="H204" s="19"/>
      <c r="I204" s="34"/>
      <c r="J204" s="34"/>
      <c r="K204" s="34"/>
      <c r="L204" s="34"/>
    </row>
    <row r="205" spans="1:12" x14ac:dyDescent="0.2">
      <c r="A205" s="19"/>
      <c r="B205" s="8"/>
      <c r="C205" s="8"/>
      <c r="D205" s="8"/>
      <c r="E205" s="8"/>
      <c r="F205" s="19"/>
      <c r="G205" s="19"/>
      <c r="H205" s="19"/>
      <c r="I205" s="34"/>
      <c r="J205" s="34"/>
      <c r="K205" s="34"/>
      <c r="L205" s="34"/>
    </row>
    <row r="206" spans="1:12" x14ac:dyDescent="0.2">
      <c r="A206" s="19"/>
      <c r="B206" s="8"/>
      <c r="C206" s="8"/>
      <c r="D206" s="8"/>
      <c r="E206" s="8"/>
      <c r="F206" s="19"/>
      <c r="G206" s="19"/>
      <c r="H206" s="19"/>
      <c r="I206" s="34"/>
      <c r="J206" s="34"/>
      <c r="K206" s="34"/>
      <c r="L206" s="34"/>
    </row>
    <row r="207" spans="1:12" x14ac:dyDescent="0.2">
      <c r="A207" s="19"/>
      <c r="B207" s="8"/>
      <c r="C207" s="8"/>
      <c r="D207" s="8"/>
      <c r="E207" s="8"/>
      <c r="F207" s="19"/>
      <c r="G207" s="19"/>
      <c r="H207" s="19"/>
      <c r="I207" s="34"/>
      <c r="J207" s="34"/>
      <c r="K207" s="34"/>
      <c r="L207" s="34"/>
    </row>
    <row r="208" spans="1:12" x14ac:dyDescent="0.2">
      <c r="A208" s="19"/>
      <c r="B208" s="8"/>
      <c r="C208" s="8"/>
      <c r="D208" s="8"/>
      <c r="E208" s="8"/>
      <c r="F208" s="19"/>
      <c r="G208" s="19"/>
      <c r="H208" s="19"/>
      <c r="I208" s="34"/>
      <c r="J208" s="34"/>
      <c r="K208" s="34"/>
      <c r="L208" s="34"/>
    </row>
    <row r="209" spans="1:12" x14ac:dyDescent="0.2">
      <c r="A209" s="19"/>
      <c r="B209" s="8"/>
      <c r="C209" s="8"/>
      <c r="D209" s="8"/>
      <c r="E209" s="8"/>
      <c r="F209" s="19"/>
      <c r="G209" s="19"/>
      <c r="H209" s="19"/>
      <c r="I209" s="34"/>
      <c r="J209" s="34"/>
      <c r="K209" s="34"/>
      <c r="L209" s="34"/>
    </row>
    <row r="210" spans="1:12" x14ac:dyDescent="0.2">
      <c r="A210" s="19"/>
      <c r="B210" s="8"/>
      <c r="C210" s="8"/>
      <c r="D210" s="8"/>
      <c r="E210" s="8"/>
      <c r="F210" s="19"/>
      <c r="G210" s="19"/>
      <c r="H210" s="19"/>
      <c r="I210" s="34"/>
      <c r="J210" s="34"/>
      <c r="K210" s="34"/>
      <c r="L210" s="34"/>
    </row>
    <row r="211" spans="1:12" x14ac:dyDescent="0.2">
      <c r="A211" s="19"/>
      <c r="B211" s="8"/>
      <c r="C211" s="8"/>
      <c r="D211" s="8"/>
      <c r="E211" s="8"/>
      <c r="F211" s="19"/>
      <c r="G211" s="19"/>
      <c r="H211" s="19"/>
      <c r="I211" s="34"/>
      <c r="J211" s="34"/>
      <c r="K211" s="34"/>
      <c r="L211" s="34"/>
    </row>
    <row r="212" spans="1:12" x14ac:dyDescent="0.2">
      <c r="A212" s="19"/>
      <c r="B212" s="8"/>
      <c r="C212" s="8"/>
      <c r="D212" s="8"/>
      <c r="E212" s="8"/>
      <c r="F212" s="19"/>
      <c r="G212" s="19"/>
      <c r="H212" s="19"/>
      <c r="I212" s="34"/>
      <c r="J212" s="34"/>
      <c r="K212" s="34"/>
      <c r="L212" s="34"/>
    </row>
    <row r="213" spans="1:12" x14ac:dyDescent="0.2">
      <c r="A213" s="19"/>
      <c r="B213" s="8"/>
      <c r="C213" s="8"/>
      <c r="D213" s="8"/>
      <c r="E213" s="8"/>
      <c r="F213" s="19"/>
      <c r="G213" s="19"/>
      <c r="H213" s="19"/>
      <c r="I213" s="34"/>
      <c r="J213" s="34"/>
      <c r="K213" s="34"/>
      <c r="L213" s="34"/>
    </row>
    <row r="214" spans="1:12" x14ac:dyDescent="0.2">
      <c r="A214" s="19"/>
      <c r="B214" s="8"/>
      <c r="C214" s="8"/>
      <c r="D214" s="8"/>
      <c r="E214" s="8"/>
      <c r="F214" s="19"/>
      <c r="G214" s="19"/>
      <c r="H214" s="19"/>
      <c r="I214" s="34"/>
      <c r="J214" s="34"/>
      <c r="K214" s="34"/>
      <c r="L214" s="34"/>
    </row>
    <row r="215" spans="1:12" x14ac:dyDescent="0.2">
      <c r="A215" s="19"/>
      <c r="B215" s="8"/>
      <c r="C215" s="8"/>
      <c r="D215" s="8"/>
      <c r="E215" s="8"/>
      <c r="F215" s="19"/>
      <c r="G215" s="19"/>
      <c r="H215" s="19"/>
      <c r="I215" s="34"/>
      <c r="J215" s="34"/>
      <c r="K215" s="34"/>
      <c r="L215" s="34"/>
    </row>
    <row r="216" spans="1:12" x14ac:dyDescent="0.2">
      <c r="A216" s="19"/>
      <c r="B216" s="8"/>
      <c r="C216" s="8"/>
      <c r="D216" s="8"/>
      <c r="E216" s="8"/>
      <c r="F216" s="19"/>
      <c r="G216" s="19"/>
      <c r="H216" s="19"/>
      <c r="I216" s="34"/>
      <c r="J216" s="34"/>
      <c r="K216" s="34"/>
      <c r="L216" s="34"/>
    </row>
    <row r="217" spans="1:12" x14ac:dyDescent="0.2">
      <c r="A217" s="19"/>
      <c r="B217" s="8"/>
      <c r="C217" s="8"/>
      <c r="D217" s="8"/>
      <c r="E217" s="8"/>
      <c r="F217" s="19"/>
      <c r="G217" s="19"/>
      <c r="H217" s="19"/>
      <c r="I217" s="34"/>
      <c r="J217" s="34"/>
      <c r="K217" s="34"/>
      <c r="L217" s="34"/>
    </row>
    <row r="218" spans="1:12" x14ac:dyDescent="0.2">
      <c r="A218" s="19"/>
      <c r="B218" s="8"/>
      <c r="C218" s="8"/>
      <c r="D218" s="8"/>
      <c r="E218" s="8"/>
      <c r="F218" s="19"/>
      <c r="G218" s="19"/>
      <c r="H218" s="19"/>
      <c r="I218" s="34"/>
      <c r="J218" s="34"/>
      <c r="K218" s="34"/>
      <c r="L218" s="34"/>
    </row>
    <row r="219" spans="1:12" x14ac:dyDescent="0.2">
      <c r="A219" s="19"/>
      <c r="B219" s="8"/>
      <c r="C219" s="8"/>
      <c r="D219" s="8"/>
      <c r="E219" s="8"/>
      <c r="F219" s="19"/>
      <c r="G219" s="19"/>
      <c r="H219" s="19"/>
      <c r="I219" s="34"/>
      <c r="J219" s="34"/>
      <c r="K219" s="34"/>
      <c r="L219" s="34"/>
    </row>
    <row r="220" spans="1:12" x14ac:dyDescent="0.2">
      <c r="A220" s="19"/>
      <c r="B220" s="8"/>
      <c r="C220" s="8"/>
      <c r="D220" s="8"/>
      <c r="E220" s="8"/>
      <c r="F220" s="19"/>
      <c r="G220" s="19"/>
      <c r="H220" s="19"/>
      <c r="I220" s="34"/>
      <c r="J220" s="34"/>
      <c r="K220" s="34"/>
      <c r="L220" s="34"/>
    </row>
    <row r="221" spans="1:12" x14ac:dyDescent="0.2">
      <c r="A221" s="19"/>
      <c r="B221" s="8"/>
      <c r="C221" s="8"/>
      <c r="D221" s="8"/>
      <c r="E221" s="8"/>
      <c r="F221" s="19"/>
      <c r="G221" s="19"/>
      <c r="H221" s="19"/>
      <c r="I221" s="34"/>
      <c r="J221" s="34"/>
      <c r="K221" s="34"/>
      <c r="L221" s="34"/>
    </row>
    <row r="222" spans="1:12" x14ac:dyDescent="0.2">
      <c r="A222" s="19"/>
      <c r="B222" s="8"/>
      <c r="C222" s="8"/>
      <c r="D222" s="8"/>
      <c r="E222" s="8"/>
      <c r="F222" s="19"/>
      <c r="G222" s="19"/>
      <c r="H222" s="19"/>
      <c r="I222" s="34"/>
      <c r="J222" s="34"/>
      <c r="K222" s="34"/>
      <c r="L222" s="34"/>
    </row>
    <row r="223" spans="1:12" x14ac:dyDescent="0.2">
      <c r="A223" s="19"/>
      <c r="B223" s="8"/>
      <c r="C223" s="8"/>
      <c r="D223" s="8"/>
      <c r="E223" s="8"/>
      <c r="F223" s="19"/>
      <c r="G223" s="19"/>
      <c r="H223" s="19"/>
      <c r="I223" s="34"/>
      <c r="J223" s="34"/>
      <c r="K223" s="34"/>
      <c r="L223" s="34"/>
    </row>
    <row r="224" spans="1:12" x14ac:dyDescent="0.2">
      <c r="A224" s="19"/>
      <c r="B224" s="8"/>
      <c r="C224" s="8"/>
      <c r="D224" s="8"/>
      <c r="E224" s="8"/>
      <c r="F224" s="19"/>
      <c r="G224" s="19"/>
      <c r="H224" s="19"/>
      <c r="I224" s="34"/>
      <c r="J224" s="34"/>
      <c r="K224" s="34"/>
      <c r="L224" s="34"/>
    </row>
    <row r="225" spans="1:12" x14ac:dyDescent="0.2">
      <c r="A225" s="19"/>
      <c r="B225" s="8"/>
      <c r="C225" s="8"/>
      <c r="D225" s="8"/>
      <c r="E225" s="8"/>
      <c r="F225" s="19"/>
      <c r="G225" s="19"/>
      <c r="H225" s="19"/>
      <c r="I225" s="34"/>
      <c r="J225" s="34"/>
      <c r="K225" s="34"/>
      <c r="L225" s="34"/>
    </row>
    <row r="226" spans="1:12" x14ac:dyDescent="0.2">
      <c r="A226" s="19"/>
      <c r="B226" s="8"/>
      <c r="C226" s="8"/>
      <c r="D226" s="8"/>
      <c r="E226" s="8"/>
      <c r="F226" s="19"/>
      <c r="G226" s="19"/>
      <c r="H226" s="19"/>
      <c r="I226" s="34"/>
      <c r="J226" s="34"/>
      <c r="K226" s="34"/>
      <c r="L226" s="34"/>
    </row>
    <row r="227" spans="1:12" x14ac:dyDescent="0.2">
      <c r="A227" s="19"/>
      <c r="B227" s="8"/>
      <c r="C227" s="8"/>
      <c r="D227" s="8"/>
      <c r="E227" s="8"/>
      <c r="F227" s="19"/>
      <c r="G227" s="19"/>
      <c r="H227" s="19"/>
      <c r="I227" s="34"/>
      <c r="J227" s="34"/>
      <c r="K227" s="34"/>
      <c r="L227" s="34"/>
    </row>
    <row r="228" spans="1:12" x14ac:dyDescent="0.2">
      <c r="A228" s="19"/>
      <c r="B228" s="8"/>
      <c r="C228" s="8"/>
      <c r="D228" s="8"/>
      <c r="E228" s="8"/>
      <c r="F228" s="19"/>
      <c r="G228" s="19"/>
      <c r="H228" s="19"/>
      <c r="I228" s="34"/>
      <c r="J228" s="34"/>
      <c r="K228" s="34"/>
      <c r="L228" s="34"/>
    </row>
    <row r="229" spans="1:12" x14ac:dyDescent="0.2">
      <c r="A229" s="19"/>
      <c r="B229" s="8"/>
      <c r="C229" s="8"/>
      <c r="D229" s="8"/>
      <c r="E229" s="8"/>
      <c r="F229" s="19"/>
      <c r="G229" s="19"/>
      <c r="H229" s="19"/>
      <c r="I229" s="34"/>
      <c r="J229" s="34"/>
      <c r="K229" s="34"/>
      <c r="L229" s="34"/>
    </row>
    <row r="230" spans="1:12" x14ac:dyDescent="0.2">
      <c r="A230" s="19"/>
      <c r="B230" s="8"/>
      <c r="C230" s="8"/>
      <c r="D230" s="8"/>
      <c r="E230" s="8"/>
      <c r="F230" s="19"/>
      <c r="G230" s="19"/>
      <c r="H230" s="19"/>
      <c r="I230" s="34"/>
      <c r="J230" s="34"/>
      <c r="K230" s="34"/>
      <c r="L230" s="34"/>
    </row>
    <row r="231" spans="1:12" x14ac:dyDescent="0.2">
      <c r="A231" s="19"/>
      <c r="B231" s="8"/>
      <c r="C231" s="8"/>
      <c r="D231" s="8"/>
      <c r="E231" s="8"/>
      <c r="F231" s="19"/>
      <c r="G231" s="19"/>
      <c r="H231" s="19"/>
      <c r="I231" s="34"/>
      <c r="J231" s="34"/>
      <c r="K231" s="34"/>
      <c r="L231" s="34"/>
    </row>
    <row r="232" spans="1:12" x14ac:dyDescent="0.2">
      <c r="A232" s="19"/>
      <c r="B232" s="8"/>
      <c r="C232" s="8"/>
      <c r="D232" s="8"/>
      <c r="E232" s="8"/>
      <c r="F232" s="19"/>
      <c r="G232" s="19"/>
      <c r="H232" s="19"/>
      <c r="I232" s="34"/>
      <c r="J232" s="34"/>
      <c r="K232" s="34"/>
      <c r="L232" s="34"/>
    </row>
    <row r="233" spans="1:12" x14ac:dyDescent="0.2">
      <c r="A233" s="19"/>
      <c r="B233" s="8"/>
      <c r="C233" s="8"/>
      <c r="D233" s="8"/>
      <c r="E233" s="8"/>
      <c r="F233" s="19"/>
      <c r="G233" s="19"/>
      <c r="H233" s="19"/>
      <c r="I233" s="34"/>
      <c r="J233" s="34"/>
      <c r="K233" s="34"/>
      <c r="L233" s="34"/>
    </row>
    <row r="234" spans="1:12" x14ac:dyDescent="0.2">
      <c r="A234" s="19"/>
      <c r="B234" s="8"/>
      <c r="C234" s="8"/>
      <c r="D234" s="8"/>
      <c r="E234" s="8"/>
      <c r="F234" s="19"/>
      <c r="G234" s="19"/>
      <c r="H234" s="19"/>
      <c r="I234" s="34"/>
      <c r="J234" s="34"/>
      <c r="K234" s="34"/>
      <c r="L234" s="34"/>
    </row>
    <row r="235" spans="1:12" x14ac:dyDescent="0.2">
      <c r="A235" s="19"/>
      <c r="B235" s="8"/>
      <c r="C235" s="8"/>
      <c r="D235" s="8"/>
      <c r="E235" s="8"/>
      <c r="F235" s="19"/>
      <c r="G235" s="19"/>
      <c r="H235" s="19"/>
      <c r="I235" s="34"/>
      <c r="J235" s="34"/>
      <c r="K235" s="34"/>
      <c r="L235" s="34"/>
    </row>
    <row r="236" spans="1:12" x14ac:dyDescent="0.2">
      <c r="A236" s="19"/>
      <c r="B236" s="8"/>
      <c r="C236" s="8"/>
      <c r="D236" s="8"/>
      <c r="E236" s="8"/>
      <c r="F236" s="19"/>
      <c r="G236" s="19"/>
      <c r="H236" s="19"/>
      <c r="I236" s="34"/>
      <c r="J236" s="34"/>
      <c r="K236" s="34"/>
      <c r="L236" s="34"/>
    </row>
    <row r="237" spans="1:12" x14ac:dyDescent="0.2">
      <c r="A237" s="19"/>
      <c r="B237" s="8"/>
      <c r="C237" s="8"/>
      <c r="D237" s="8"/>
      <c r="E237" s="8"/>
      <c r="F237" s="19"/>
      <c r="G237" s="19"/>
      <c r="H237" s="19"/>
      <c r="I237" s="34"/>
      <c r="J237" s="34"/>
      <c r="K237" s="34"/>
      <c r="L237" s="34"/>
    </row>
    <row r="238" spans="1:12" x14ac:dyDescent="0.2">
      <c r="A238" s="19"/>
      <c r="B238" s="8"/>
      <c r="C238" s="8"/>
      <c r="D238" s="8"/>
      <c r="E238" s="8"/>
      <c r="F238" s="19"/>
      <c r="G238" s="19"/>
      <c r="H238" s="19"/>
      <c r="I238" s="34"/>
      <c r="J238" s="34"/>
      <c r="K238" s="34"/>
      <c r="L238" s="34"/>
    </row>
    <row r="239" spans="1:12" x14ac:dyDescent="0.2">
      <c r="A239" s="19"/>
      <c r="B239" s="8"/>
      <c r="C239" s="8"/>
      <c r="D239" s="8"/>
      <c r="E239" s="8"/>
      <c r="F239" s="19"/>
      <c r="G239" s="19"/>
      <c r="H239" s="19"/>
      <c r="I239" s="34"/>
      <c r="J239" s="34"/>
      <c r="K239" s="34"/>
      <c r="L239" s="34"/>
    </row>
    <row r="240" spans="1:12" x14ac:dyDescent="0.2">
      <c r="A240" s="19"/>
      <c r="B240" s="8"/>
      <c r="C240" s="8"/>
      <c r="D240" s="8"/>
      <c r="E240" s="8"/>
      <c r="F240" s="19"/>
      <c r="G240" s="19"/>
      <c r="H240" s="19"/>
      <c r="I240" s="34"/>
      <c r="J240" s="34"/>
      <c r="K240" s="34"/>
      <c r="L240" s="34"/>
    </row>
    <row r="241" spans="1:12" x14ac:dyDescent="0.2">
      <c r="A241" s="19"/>
      <c r="B241" s="8"/>
      <c r="C241" s="8"/>
      <c r="D241" s="8"/>
      <c r="E241" s="8"/>
      <c r="F241" s="19"/>
      <c r="G241" s="19"/>
      <c r="H241" s="19"/>
      <c r="I241" s="34"/>
      <c r="J241" s="34"/>
      <c r="K241" s="34"/>
      <c r="L241" s="34"/>
    </row>
    <row r="242" spans="1:12" x14ac:dyDescent="0.2">
      <c r="A242" s="19"/>
      <c r="B242" s="8"/>
      <c r="C242" s="8"/>
      <c r="D242" s="8"/>
      <c r="E242" s="8"/>
      <c r="F242" s="19"/>
      <c r="G242" s="19"/>
      <c r="H242" s="19"/>
      <c r="I242" s="34"/>
      <c r="J242" s="34"/>
      <c r="K242" s="34"/>
      <c r="L242" s="34"/>
    </row>
    <row r="243" spans="1:12" x14ac:dyDescent="0.2">
      <c r="A243" s="19"/>
      <c r="B243" s="8"/>
      <c r="C243" s="8"/>
      <c r="D243" s="8"/>
      <c r="E243" s="8"/>
      <c r="F243" s="19"/>
      <c r="G243" s="19"/>
      <c r="H243" s="19"/>
      <c r="I243" s="34"/>
      <c r="J243" s="34"/>
      <c r="K243" s="34"/>
      <c r="L243" s="34"/>
    </row>
    <row r="244" spans="1:12" x14ac:dyDescent="0.2">
      <c r="A244" s="19"/>
      <c r="B244" s="8"/>
      <c r="C244" s="8"/>
      <c r="D244" s="8"/>
      <c r="E244" s="8"/>
      <c r="F244" s="19"/>
      <c r="G244" s="19"/>
      <c r="H244" s="19"/>
      <c r="I244" s="34"/>
      <c r="J244" s="34"/>
      <c r="K244" s="34"/>
      <c r="L244" s="34"/>
    </row>
    <row r="245" spans="1:12" x14ac:dyDescent="0.2">
      <c r="A245" s="19"/>
      <c r="B245" s="8"/>
      <c r="C245" s="8"/>
      <c r="D245" s="8"/>
      <c r="E245" s="8"/>
      <c r="F245" s="19"/>
      <c r="G245" s="19"/>
      <c r="H245" s="19"/>
      <c r="I245" s="34"/>
      <c r="J245" s="34"/>
      <c r="K245" s="34"/>
      <c r="L245" s="34"/>
    </row>
    <row r="246" spans="1:12" x14ac:dyDescent="0.2">
      <c r="A246" s="19"/>
      <c r="B246" s="8"/>
      <c r="C246" s="8"/>
      <c r="D246" s="8"/>
      <c r="E246" s="8"/>
      <c r="F246" s="19"/>
      <c r="G246" s="19"/>
      <c r="H246" s="19"/>
      <c r="I246" s="34"/>
      <c r="J246" s="34"/>
      <c r="K246" s="34"/>
      <c r="L246" s="34"/>
    </row>
    <row r="247" spans="1:12" x14ac:dyDescent="0.2">
      <c r="A247" s="19"/>
      <c r="B247" s="8"/>
      <c r="C247" s="8"/>
      <c r="D247" s="8"/>
      <c r="E247" s="8"/>
      <c r="F247" s="19"/>
      <c r="G247" s="19"/>
      <c r="H247" s="19"/>
      <c r="I247" s="34"/>
      <c r="J247" s="34"/>
      <c r="K247" s="34"/>
      <c r="L247" s="34"/>
    </row>
    <row r="248" spans="1:12" x14ac:dyDescent="0.2">
      <c r="A248" s="19"/>
      <c r="B248" s="8"/>
      <c r="C248" s="8"/>
      <c r="D248" s="8"/>
      <c r="E248" s="8"/>
      <c r="F248" s="19"/>
      <c r="G248" s="19"/>
      <c r="H248" s="19"/>
      <c r="I248" s="34"/>
      <c r="J248" s="34"/>
      <c r="K248" s="34"/>
      <c r="L248" s="34"/>
    </row>
    <row r="249" spans="1:12" x14ac:dyDescent="0.2">
      <c r="A249" s="19"/>
      <c r="B249" s="8"/>
      <c r="C249" s="8"/>
      <c r="D249" s="8"/>
      <c r="E249" s="8"/>
      <c r="F249" s="19"/>
      <c r="G249" s="19"/>
      <c r="H249" s="19"/>
      <c r="I249" s="34"/>
      <c r="J249" s="34"/>
      <c r="K249" s="34"/>
      <c r="L249" s="34"/>
    </row>
    <row r="250" spans="1:12" x14ac:dyDescent="0.2">
      <c r="A250" s="19"/>
      <c r="B250" s="8"/>
      <c r="C250" s="8"/>
      <c r="D250" s="8"/>
      <c r="E250" s="8"/>
      <c r="F250" s="19"/>
      <c r="G250" s="19"/>
      <c r="H250" s="19"/>
      <c r="I250" s="34"/>
      <c r="J250" s="34"/>
      <c r="K250" s="34"/>
      <c r="L250" s="34"/>
    </row>
    <row r="251" spans="1:12" x14ac:dyDescent="0.2">
      <c r="A251" s="19"/>
      <c r="B251" s="8"/>
      <c r="C251" s="8"/>
      <c r="D251" s="8"/>
      <c r="E251" s="8"/>
      <c r="F251" s="19"/>
      <c r="G251" s="19"/>
      <c r="H251" s="19"/>
      <c r="I251" s="34"/>
      <c r="J251" s="34"/>
      <c r="K251" s="34"/>
      <c r="L251" s="34"/>
    </row>
    <row r="252" spans="1:12" x14ac:dyDescent="0.2">
      <c r="A252" s="19"/>
      <c r="B252" s="8"/>
      <c r="C252" s="8"/>
      <c r="D252" s="8"/>
      <c r="E252" s="8"/>
      <c r="F252" s="19"/>
      <c r="G252" s="19"/>
      <c r="H252" s="19"/>
      <c r="I252" s="34"/>
      <c r="J252" s="34"/>
      <c r="K252" s="34"/>
      <c r="L252" s="34"/>
    </row>
    <row r="253" spans="1:12" x14ac:dyDescent="0.2">
      <c r="A253" s="19"/>
      <c r="B253" s="8"/>
      <c r="C253" s="8"/>
      <c r="D253" s="8"/>
      <c r="E253" s="8"/>
      <c r="F253" s="19"/>
      <c r="G253" s="19"/>
      <c r="H253" s="19"/>
      <c r="I253" s="34"/>
      <c r="J253" s="34"/>
      <c r="K253" s="34"/>
      <c r="L253" s="34"/>
    </row>
    <row r="254" spans="1:12" x14ac:dyDescent="0.2">
      <c r="A254" s="19"/>
      <c r="B254" s="8"/>
      <c r="C254" s="8"/>
      <c r="D254" s="8"/>
      <c r="E254" s="8"/>
      <c r="F254" s="19"/>
      <c r="G254" s="19"/>
      <c r="H254" s="19"/>
      <c r="I254" s="34"/>
      <c r="J254" s="34"/>
      <c r="K254" s="34"/>
      <c r="L254" s="34"/>
    </row>
    <row r="255" spans="1:12" x14ac:dyDescent="0.2">
      <c r="A255" s="19"/>
      <c r="B255" s="8"/>
      <c r="C255" s="8"/>
      <c r="D255" s="8"/>
      <c r="E255" s="8"/>
      <c r="F255" s="19"/>
      <c r="G255" s="19"/>
      <c r="H255" s="19"/>
      <c r="I255" s="34"/>
      <c r="J255" s="34"/>
      <c r="K255" s="34"/>
      <c r="L255" s="34"/>
    </row>
    <row r="256" spans="1:12" x14ac:dyDescent="0.2">
      <c r="A256" s="19"/>
      <c r="B256" s="8"/>
      <c r="C256" s="8"/>
      <c r="D256" s="8"/>
      <c r="E256" s="8"/>
      <c r="F256" s="19"/>
      <c r="G256" s="19"/>
      <c r="H256" s="19"/>
      <c r="I256" s="34"/>
      <c r="J256" s="34"/>
      <c r="K256" s="34"/>
      <c r="L256" s="34"/>
    </row>
    <row r="257" spans="1:12" x14ac:dyDescent="0.2">
      <c r="A257" s="19"/>
      <c r="B257" s="8"/>
      <c r="C257" s="8"/>
      <c r="D257" s="8"/>
      <c r="E257" s="8"/>
      <c r="F257" s="19"/>
      <c r="G257" s="19"/>
      <c r="H257" s="19"/>
      <c r="I257" s="34"/>
      <c r="J257" s="34"/>
      <c r="K257" s="34"/>
      <c r="L257" s="34"/>
    </row>
    <row r="258" spans="1:12" x14ac:dyDescent="0.2">
      <c r="A258" s="19"/>
      <c r="B258" s="8"/>
      <c r="C258" s="8"/>
      <c r="D258" s="8"/>
      <c r="E258" s="8"/>
      <c r="F258" s="19"/>
      <c r="G258" s="19"/>
      <c r="H258" s="19"/>
      <c r="I258" s="34"/>
      <c r="J258" s="34"/>
      <c r="K258" s="34"/>
      <c r="L258" s="34"/>
    </row>
    <row r="259" spans="1:12" x14ac:dyDescent="0.2">
      <c r="A259" s="19"/>
      <c r="B259" s="8"/>
      <c r="C259" s="8"/>
      <c r="D259" s="8"/>
      <c r="E259" s="8"/>
      <c r="F259" s="19"/>
      <c r="G259" s="19"/>
      <c r="H259" s="19"/>
      <c r="I259" s="34"/>
      <c r="J259" s="34"/>
      <c r="K259" s="34"/>
      <c r="L259" s="34"/>
    </row>
    <row r="260" spans="1:12" x14ac:dyDescent="0.2">
      <c r="A260" s="19"/>
      <c r="B260" s="8"/>
      <c r="C260" s="8"/>
      <c r="D260" s="8"/>
      <c r="E260" s="8"/>
      <c r="F260" s="19"/>
      <c r="G260" s="19"/>
      <c r="H260" s="19"/>
      <c r="I260" s="34"/>
      <c r="J260" s="34"/>
      <c r="K260" s="34"/>
      <c r="L260" s="34"/>
    </row>
    <row r="261" spans="1:12" x14ac:dyDescent="0.2">
      <c r="A261" s="19"/>
      <c r="B261" s="8"/>
      <c r="C261" s="8"/>
      <c r="D261" s="8"/>
      <c r="E261" s="8"/>
      <c r="F261" s="19"/>
      <c r="G261" s="19"/>
      <c r="H261" s="19"/>
      <c r="I261" s="34"/>
      <c r="J261" s="34"/>
      <c r="K261" s="34"/>
      <c r="L261" s="34"/>
    </row>
    <row r="262" spans="1:12" x14ac:dyDescent="0.2">
      <c r="A262" s="19"/>
      <c r="B262" s="8"/>
      <c r="C262" s="8"/>
      <c r="D262" s="8"/>
      <c r="E262" s="8"/>
      <c r="F262" s="19"/>
      <c r="G262" s="19"/>
      <c r="H262" s="19"/>
      <c r="I262" s="34"/>
      <c r="J262" s="34"/>
      <c r="K262" s="34"/>
      <c r="L262" s="34"/>
    </row>
    <row r="263" spans="1:12" x14ac:dyDescent="0.2">
      <c r="A263" s="19"/>
      <c r="B263" s="8"/>
      <c r="C263" s="8"/>
      <c r="D263" s="8"/>
      <c r="E263" s="8"/>
      <c r="F263" s="19"/>
      <c r="G263" s="19"/>
      <c r="H263" s="19"/>
      <c r="I263" s="34"/>
      <c r="J263" s="34"/>
      <c r="K263" s="34"/>
      <c r="L263" s="34"/>
    </row>
    <row r="264" spans="1:12" x14ac:dyDescent="0.2">
      <c r="A264" s="19"/>
      <c r="B264" s="8"/>
      <c r="C264" s="8"/>
      <c r="D264" s="8"/>
      <c r="E264" s="8"/>
      <c r="F264" s="19"/>
      <c r="G264" s="19"/>
      <c r="H264" s="19"/>
      <c r="I264" s="34"/>
      <c r="J264" s="34"/>
      <c r="K264" s="34"/>
      <c r="L264" s="34"/>
    </row>
    <row r="265" spans="1:12" x14ac:dyDescent="0.2">
      <c r="A265" s="19"/>
      <c r="B265" s="8"/>
      <c r="C265" s="8"/>
      <c r="D265" s="8"/>
      <c r="E265" s="8"/>
      <c r="F265" s="19"/>
      <c r="G265" s="19"/>
      <c r="H265" s="19"/>
      <c r="I265" s="34"/>
      <c r="J265" s="34"/>
      <c r="K265" s="34"/>
      <c r="L265" s="34"/>
    </row>
    <row r="266" spans="1:12" x14ac:dyDescent="0.2">
      <c r="A266" s="19"/>
      <c r="B266" s="8"/>
      <c r="C266" s="8"/>
      <c r="D266" s="8"/>
      <c r="E266" s="8"/>
      <c r="F266" s="19"/>
      <c r="G266" s="19"/>
      <c r="H266" s="19"/>
      <c r="I266" s="34"/>
      <c r="J266" s="34"/>
      <c r="K266" s="34"/>
      <c r="L266" s="34"/>
    </row>
    <row r="267" spans="1:12" x14ac:dyDescent="0.2">
      <c r="A267" s="19"/>
      <c r="B267" s="8"/>
      <c r="C267" s="8"/>
      <c r="D267" s="8"/>
      <c r="E267" s="8"/>
      <c r="F267" s="19"/>
      <c r="G267" s="19"/>
      <c r="H267" s="19"/>
      <c r="I267" s="34"/>
      <c r="J267" s="34"/>
      <c r="K267" s="34"/>
      <c r="L267" s="34"/>
    </row>
    <row r="268" spans="1:12" x14ac:dyDescent="0.2">
      <c r="A268" s="19"/>
      <c r="B268" s="8"/>
      <c r="C268" s="8"/>
      <c r="D268" s="8"/>
      <c r="E268" s="8"/>
      <c r="F268" s="19"/>
      <c r="G268" s="19"/>
      <c r="H268" s="19"/>
      <c r="I268" s="34"/>
      <c r="J268" s="34"/>
      <c r="K268" s="34"/>
      <c r="L268" s="34"/>
    </row>
    <row r="269" spans="1:12" x14ac:dyDescent="0.2">
      <c r="A269" s="19"/>
      <c r="B269" s="8"/>
      <c r="C269" s="8"/>
      <c r="D269" s="8"/>
      <c r="E269" s="8"/>
      <c r="F269" s="19"/>
      <c r="G269" s="19"/>
      <c r="H269" s="19"/>
      <c r="I269" s="34"/>
      <c r="J269" s="34"/>
      <c r="K269" s="34"/>
      <c r="L269" s="34"/>
    </row>
    <row r="270" spans="1:12" x14ac:dyDescent="0.2">
      <c r="A270" s="19"/>
      <c r="B270" s="8"/>
      <c r="C270" s="8"/>
      <c r="D270" s="8"/>
      <c r="E270" s="8"/>
      <c r="F270" s="19"/>
      <c r="G270" s="19"/>
      <c r="H270" s="19"/>
      <c r="I270" s="34"/>
      <c r="J270" s="34"/>
      <c r="K270" s="34"/>
      <c r="L270" s="34"/>
    </row>
    <row r="271" spans="1:12" x14ac:dyDescent="0.2">
      <c r="A271" s="19"/>
      <c r="B271" s="8"/>
      <c r="C271" s="8"/>
      <c r="D271" s="8"/>
      <c r="E271" s="8"/>
      <c r="F271" s="19"/>
      <c r="G271" s="19"/>
      <c r="H271" s="19"/>
      <c r="I271" s="34"/>
      <c r="J271" s="34"/>
      <c r="K271" s="34"/>
      <c r="L271" s="34"/>
    </row>
    <row r="272" spans="1:12" x14ac:dyDescent="0.2">
      <c r="A272" s="19"/>
      <c r="B272" s="8"/>
      <c r="C272" s="8"/>
      <c r="D272" s="8"/>
      <c r="E272" s="8"/>
      <c r="F272" s="19"/>
      <c r="G272" s="19"/>
      <c r="H272" s="19"/>
      <c r="I272" s="34"/>
      <c r="J272" s="34"/>
      <c r="K272" s="34"/>
      <c r="L272" s="34"/>
    </row>
    <row r="273" spans="1:12" x14ac:dyDescent="0.2">
      <c r="A273" s="19"/>
      <c r="B273" s="8"/>
      <c r="C273" s="8"/>
      <c r="D273" s="8"/>
      <c r="E273" s="8"/>
      <c r="F273" s="19"/>
      <c r="G273" s="19"/>
      <c r="H273" s="19"/>
      <c r="I273" s="34"/>
      <c r="J273" s="34"/>
      <c r="K273" s="34"/>
      <c r="L273" s="34"/>
    </row>
    <row r="274" spans="1:12" x14ac:dyDescent="0.2">
      <c r="A274" s="19"/>
      <c r="B274" s="8"/>
      <c r="C274" s="8"/>
      <c r="D274" s="8"/>
      <c r="E274" s="8"/>
      <c r="F274" s="19"/>
      <c r="G274" s="19"/>
      <c r="H274" s="19"/>
      <c r="I274" s="34"/>
      <c r="J274" s="34"/>
      <c r="K274" s="34"/>
      <c r="L274" s="34"/>
    </row>
    <row r="275" spans="1:12" x14ac:dyDescent="0.2">
      <c r="A275" s="19"/>
      <c r="B275" s="8"/>
      <c r="C275" s="8"/>
      <c r="D275" s="8"/>
      <c r="E275" s="8"/>
      <c r="F275" s="19"/>
      <c r="G275" s="19"/>
      <c r="H275" s="19"/>
      <c r="I275" s="34"/>
      <c r="J275" s="34"/>
      <c r="K275" s="34"/>
      <c r="L275" s="34"/>
    </row>
    <row r="276" spans="1:12" x14ac:dyDescent="0.2">
      <c r="A276" s="19"/>
      <c r="B276" s="8"/>
      <c r="C276" s="8"/>
      <c r="D276" s="8"/>
      <c r="E276" s="8"/>
      <c r="F276" s="19"/>
      <c r="G276" s="19"/>
      <c r="H276" s="19"/>
      <c r="I276" s="34"/>
      <c r="J276" s="34"/>
      <c r="K276" s="34"/>
      <c r="L276" s="34"/>
    </row>
    <row r="277" spans="1:12" x14ac:dyDescent="0.2">
      <c r="A277" s="19"/>
      <c r="B277" s="8"/>
      <c r="C277" s="8"/>
      <c r="D277" s="8"/>
      <c r="E277" s="8"/>
      <c r="F277" s="19"/>
      <c r="G277" s="19"/>
      <c r="H277" s="19"/>
      <c r="I277" s="34"/>
      <c r="J277" s="34"/>
      <c r="K277" s="34"/>
      <c r="L277" s="34"/>
    </row>
    <row r="278" spans="1:12" x14ac:dyDescent="0.2">
      <c r="A278" s="19"/>
      <c r="B278" s="8"/>
      <c r="C278" s="8"/>
      <c r="D278" s="8"/>
      <c r="E278" s="8"/>
      <c r="F278" s="19"/>
      <c r="G278" s="19"/>
      <c r="H278" s="19"/>
      <c r="I278" s="34"/>
      <c r="J278" s="34"/>
      <c r="K278" s="34"/>
      <c r="L278" s="34"/>
    </row>
    <row r="279" spans="1:12" x14ac:dyDescent="0.2">
      <c r="A279" s="19"/>
      <c r="B279" s="8"/>
      <c r="C279" s="8"/>
      <c r="D279" s="8"/>
      <c r="E279" s="8"/>
      <c r="F279" s="19"/>
      <c r="G279" s="19"/>
      <c r="H279" s="19"/>
      <c r="I279" s="34"/>
      <c r="J279" s="34"/>
      <c r="K279" s="34"/>
      <c r="L279" s="34"/>
    </row>
    <row r="280" spans="1:12" x14ac:dyDescent="0.2">
      <c r="A280" s="19"/>
      <c r="B280" s="8"/>
      <c r="C280" s="8"/>
      <c r="D280" s="8"/>
      <c r="E280" s="8"/>
      <c r="F280" s="19"/>
      <c r="G280" s="19"/>
      <c r="H280" s="19"/>
      <c r="I280" s="34"/>
      <c r="J280" s="34"/>
      <c r="K280" s="34"/>
      <c r="L280" s="34"/>
    </row>
    <row r="281" spans="1:12" x14ac:dyDescent="0.2">
      <c r="A281" s="19"/>
      <c r="B281" s="8"/>
      <c r="C281" s="8"/>
      <c r="D281" s="8"/>
      <c r="E281" s="8"/>
      <c r="F281" s="19"/>
      <c r="G281" s="19"/>
      <c r="H281" s="19"/>
      <c r="I281" s="34"/>
      <c r="J281" s="34"/>
      <c r="K281" s="34"/>
      <c r="L281" s="34"/>
    </row>
    <row r="282" spans="1:12" x14ac:dyDescent="0.2">
      <c r="A282" s="19"/>
      <c r="B282" s="8"/>
      <c r="C282" s="8"/>
      <c r="D282" s="8"/>
      <c r="E282" s="8"/>
      <c r="F282" s="19"/>
      <c r="G282" s="19"/>
      <c r="H282" s="19"/>
      <c r="I282" s="34"/>
      <c r="J282" s="34"/>
      <c r="K282" s="34"/>
      <c r="L282" s="34"/>
    </row>
    <row r="283" spans="1:12" x14ac:dyDescent="0.2">
      <c r="A283" s="19"/>
      <c r="B283" s="8"/>
      <c r="C283" s="8"/>
      <c r="D283" s="8"/>
      <c r="E283" s="8"/>
      <c r="F283" s="19"/>
      <c r="G283" s="19"/>
      <c r="H283" s="19"/>
      <c r="I283" s="34"/>
      <c r="J283" s="34"/>
      <c r="K283" s="34"/>
      <c r="L283" s="34"/>
    </row>
    <row r="284" spans="1:12" x14ac:dyDescent="0.2">
      <c r="A284" s="19"/>
      <c r="B284" s="8"/>
      <c r="C284" s="8"/>
      <c r="D284" s="8"/>
      <c r="E284" s="8"/>
      <c r="F284" s="19"/>
      <c r="G284" s="19"/>
      <c r="H284" s="19"/>
      <c r="I284" s="34"/>
      <c r="J284" s="34"/>
      <c r="K284" s="34"/>
      <c r="L284" s="34"/>
    </row>
    <row r="285" spans="1:12" x14ac:dyDescent="0.2">
      <c r="A285" s="19"/>
      <c r="B285" s="8"/>
      <c r="C285" s="8"/>
      <c r="D285" s="8"/>
      <c r="E285" s="8"/>
      <c r="F285" s="19"/>
      <c r="G285" s="19"/>
      <c r="H285" s="19"/>
      <c r="I285" s="34"/>
      <c r="J285" s="34"/>
      <c r="K285" s="34"/>
      <c r="L285" s="34"/>
    </row>
    <row r="286" spans="1:12" x14ac:dyDescent="0.2">
      <c r="A286" s="19"/>
      <c r="B286" s="8"/>
      <c r="C286" s="8"/>
      <c r="D286" s="8"/>
      <c r="E286" s="8"/>
      <c r="F286" s="19"/>
      <c r="G286" s="19"/>
      <c r="H286" s="19"/>
      <c r="I286" s="34"/>
      <c r="J286" s="34"/>
      <c r="K286" s="34"/>
      <c r="L286" s="34"/>
    </row>
    <row r="287" spans="1:12" x14ac:dyDescent="0.2">
      <c r="A287" s="19"/>
      <c r="B287" s="8"/>
      <c r="C287" s="8"/>
      <c r="D287" s="8"/>
      <c r="E287" s="8"/>
      <c r="F287" s="19"/>
      <c r="G287" s="19"/>
      <c r="H287" s="19"/>
      <c r="I287" s="34"/>
      <c r="J287" s="34"/>
      <c r="K287" s="34"/>
      <c r="L287" s="34"/>
    </row>
    <row r="288" spans="1:12" x14ac:dyDescent="0.2">
      <c r="A288" s="19"/>
      <c r="B288" s="8"/>
      <c r="C288" s="8"/>
      <c r="D288" s="8"/>
      <c r="E288" s="8"/>
      <c r="F288" s="19"/>
      <c r="G288" s="19"/>
      <c r="H288" s="19"/>
      <c r="I288" s="34"/>
      <c r="J288" s="34"/>
      <c r="K288" s="34"/>
      <c r="L288" s="34"/>
    </row>
    <row r="289" spans="1:12" x14ac:dyDescent="0.2">
      <c r="A289" s="19"/>
      <c r="B289" s="8"/>
      <c r="C289" s="8"/>
      <c r="D289" s="8"/>
      <c r="E289" s="8"/>
      <c r="F289" s="19"/>
      <c r="G289" s="19"/>
      <c r="H289" s="19"/>
      <c r="I289" s="34"/>
      <c r="J289" s="34"/>
      <c r="K289" s="34"/>
      <c r="L289" s="34"/>
    </row>
    <row r="290" spans="1:12" x14ac:dyDescent="0.2">
      <c r="A290" s="19"/>
      <c r="B290" s="8"/>
      <c r="C290" s="8"/>
      <c r="D290" s="8"/>
      <c r="E290" s="8"/>
      <c r="F290" s="19"/>
      <c r="G290" s="19"/>
      <c r="H290" s="19"/>
      <c r="I290" s="34"/>
      <c r="J290" s="34"/>
      <c r="K290" s="34"/>
      <c r="L290" s="34"/>
    </row>
    <row r="291" spans="1:12" x14ac:dyDescent="0.2">
      <c r="A291" s="19"/>
      <c r="B291" s="8"/>
      <c r="C291" s="8"/>
      <c r="D291" s="8"/>
      <c r="E291" s="8"/>
      <c r="F291" s="19"/>
      <c r="G291" s="19"/>
      <c r="H291" s="19"/>
      <c r="I291" s="34"/>
      <c r="J291" s="34"/>
      <c r="K291" s="34"/>
      <c r="L291" s="34"/>
    </row>
    <row r="292" spans="1:12" x14ac:dyDescent="0.2">
      <c r="A292" s="19"/>
      <c r="B292" s="8"/>
      <c r="C292" s="8"/>
      <c r="D292" s="8"/>
      <c r="E292" s="8"/>
      <c r="F292" s="19"/>
      <c r="G292" s="19"/>
      <c r="H292" s="19"/>
      <c r="I292" s="34"/>
      <c r="J292" s="34"/>
      <c r="K292" s="34"/>
      <c r="L292" s="34"/>
    </row>
    <row r="293" spans="1:12" x14ac:dyDescent="0.2">
      <c r="A293" s="19"/>
      <c r="B293" s="8"/>
      <c r="C293" s="8"/>
      <c r="D293" s="8"/>
      <c r="E293" s="8"/>
      <c r="F293" s="19"/>
      <c r="G293" s="19"/>
      <c r="H293" s="19"/>
      <c r="I293" s="34"/>
      <c r="J293" s="34"/>
      <c r="K293" s="34"/>
      <c r="L293" s="34"/>
    </row>
    <row r="294" spans="1:12" x14ac:dyDescent="0.2">
      <c r="A294" s="19"/>
      <c r="B294" s="8"/>
      <c r="C294" s="8"/>
      <c r="D294" s="8"/>
      <c r="E294" s="8"/>
      <c r="F294" s="19"/>
      <c r="G294" s="19"/>
      <c r="H294" s="19"/>
      <c r="I294" s="34"/>
      <c r="J294" s="34"/>
      <c r="K294" s="34"/>
      <c r="L294" s="34"/>
    </row>
    <row r="295" spans="1:12" x14ac:dyDescent="0.2">
      <c r="A295" s="19"/>
      <c r="B295" s="8"/>
      <c r="C295" s="8"/>
      <c r="D295" s="8"/>
      <c r="E295" s="8"/>
      <c r="F295" s="19"/>
      <c r="G295" s="19"/>
      <c r="H295" s="19"/>
      <c r="I295" s="34"/>
      <c r="J295" s="34"/>
      <c r="K295" s="34"/>
      <c r="L295" s="34"/>
    </row>
    <row r="296" spans="1:12" x14ac:dyDescent="0.2">
      <c r="A296" s="19"/>
      <c r="B296" s="8"/>
      <c r="C296" s="8"/>
      <c r="D296" s="8"/>
      <c r="E296" s="8"/>
      <c r="F296" s="19"/>
      <c r="G296" s="19"/>
      <c r="H296" s="19"/>
      <c r="I296" s="34"/>
      <c r="J296" s="34"/>
      <c r="K296" s="34"/>
      <c r="L296" s="34"/>
    </row>
    <row r="297" spans="1:12" x14ac:dyDescent="0.2">
      <c r="A297" s="19"/>
      <c r="B297" s="8"/>
      <c r="C297" s="8"/>
      <c r="D297" s="8"/>
      <c r="E297" s="8"/>
      <c r="F297" s="19"/>
      <c r="G297" s="19"/>
      <c r="H297" s="19"/>
      <c r="I297" s="34"/>
      <c r="J297" s="34"/>
      <c r="K297" s="34"/>
      <c r="L297" s="34"/>
    </row>
    <row r="298" spans="1:12" x14ac:dyDescent="0.2">
      <c r="A298" s="19"/>
      <c r="B298" s="8"/>
      <c r="C298" s="8"/>
      <c r="D298" s="8"/>
      <c r="E298" s="8"/>
      <c r="F298" s="19"/>
      <c r="G298" s="19"/>
      <c r="H298" s="19"/>
      <c r="I298" s="34"/>
      <c r="J298" s="34"/>
      <c r="K298" s="34"/>
      <c r="L298" s="34"/>
    </row>
    <row r="299" spans="1:12" x14ac:dyDescent="0.2">
      <c r="A299" s="19"/>
      <c r="B299" s="8"/>
      <c r="C299" s="8"/>
      <c r="D299" s="8"/>
      <c r="E299" s="8"/>
      <c r="F299" s="19"/>
      <c r="G299" s="19"/>
      <c r="H299" s="19"/>
      <c r="I299" s="34"/>
      <c r="J299" s="34"/>
      <c r="K299" s="34"/>
      <c r="L299" s="34"/>
    </row>
    <row r="300" spans="1:12" x14ac:dyDescent="0.2">
      <c r="A300" s="19"/>
      <c r="B300" s="8"/>
      <c r="C300" s="8"/>
      <c r="D300" s="8"/>
      <c r="E300" s="8"/>
      <c r="F300" s="19"/>
      <c r="G300" s="19"/>
      <c r="H300" s="19"/>
      <c r="I300" s="34"/>
      <c r="J300" s="34"/>
      <c r="K300" s="34"/>
      <c r="L300" s="34"/>
    </row>
    <row r="301" spans="1:12" x14ac:dyDescent="0.2">
      <c r="A301" s="19"/>
      <c r="B301" s="8"/>
      <c r="C301" s="8"/>
      <c r="D301" s="8"/>
      <c r="E301" s="8"/>
      <c r="F301" s="19"/>
      <c r="G301" s="19"/>
      <c r="H301" s="19"/>
      <c r="I301" s="34"/>
      <c r="J301" s="34"/>
      <c r="K301" s="34"/>
      <c r="L301" s="34"/>
    </row>
    <row r="302" spans="1:12" x14ac:dyDescent="0.2">
      <c r="A302" s="19"/>
      <c r="B302" s="8"/>
      <c r="C302" s="8"/>
      <c r="D302" s="8"/>
      <c r="E302" s="8"/>
      <c r="F302" s="19"/>
      <c r="G302" s="19"/>
      <c r="H302" s="19"/>
      <c r="I302" s="34"/>
      <c r="J302" s="34"/>
      <c r="K302" s="34"/>
      <c r="L302" s="34"/>
    </row>
    <row r="303" spans="1:12" x14ac:dyDescent="0.2">
      <c r="A303" s="19"/>
      <c r="B303" s="8"/>
      <c r="C303" s="8"/>
      <c r="D303" s="8"/>
      <c r="E303" s="8"/>
      <c r="F303" s="19"/>
      <c r="G303" s="19"/>
      <c r="H303" s="19"/>
      <c r="I303" s="34"/>
      <c r="J303" s="34"/>
      <c r="K303" s="34"/>
      <c r="L303" s="34"/>
    </row>
    <row r="304" spans="1:12" x14ac:dyDescent="0.2">
      <c r="A304" s="19"/>
      <c r="B304" s="8"/>
      <c r="C304" s="8"/>
      <c r="D304" s="8"/>
      <c r="E304" s="8"/>
      <c r="F304" s="19"/>
      <c r="G304" s="19"/>
      <c r="H304" s="19"/>
      <c r="I304" s="34"/>
      <c r="J304" s="34"/>
      <c r="K304" s="34"/>
      <c r="L304" s="34"/>
    </row>
    <row r="305" spans="1:12" x14ac:dyDescent="0.2">
      <c r="A305" s="19"/>
      <c r="B305" s="8"/>
      <c r="C305" s="8"/>
      <c r="D305" s="8"/>
      <c r="E305" s="8"/>
      <c r="F305" s="19"/>
      <c r="G305" s="19"/>
      <c r="H305" s="19"/>
      <c r="I305" s="34"/>
      <c r="J305" s="34"/>
      <c r="K305" s="34"/>
      <c r="L305" s="34"/>
    </row>
    <row r="306" spans="1:12" x14ac:dyDescent="0.2">
      <c r="A306" s="19"/>
      <c r="B306" s="8"/>
      <c r="C306" s="8"/>
      <c r="D306" s="8"/>
      <c r="E306" s="8"/>
      <c r="F306" s="19"/>
      <c r="G306" s="19"/>
      <c r="H306" s="19"/>
      <c r="I306" s="34"/>
      <c r="J306" s="34"/>
      <c r="K306" s="34"/>
      <c r="L306" s="34"/>
    </row>
    <row r="307" spans="1:12" x14ac:dyDescent="0.2">
      <c r="A307" s="19"/>
      <c r="B307" s="8"/>
      <c r="C307" s="8"/>
      <c r="D307" s="8"/>
      <c r="E307" s="8"/>
      <c r="F307" s="19"/>
      <c r="G307" s="19"/>
      <c r="H307" s="19"/>
      <c r="I307" s="34"/>
      <c r="J307" s="34"/>
      <c r="K307" s="34"/>
      <c r="L307" s="34"/>
    </row>
    <row r="308" spans="1:12" x14ac:dyDescent="0.2">
      <c r="A308" s="19"/>
      <c r="B308" s="8"/>
      <c r="C308" s="8"/>
      <c r="D308" s="8"/>
      <c r="E308" s="8"/>
      <c r="F308" s="19"/>
      <c r="G308" s="19"/>
      <c r="H308" s="19"/>
      <c r="I308" s="34"/>
      <c r="J308" s="34"/>
      <c r="K308" s="34"/>
      <c r="L308" s="34"/>
    </row>
    <row r="309" spans="1:12" x14ac:dyDescent="0.2">
      <c r="A309" s="19"/>
      <c r="B309" s="8"/>
      <c r="C309" s="8"/>
      <c r="D309" s="8"/>
      <c r="E309" s="8"/>
      <c r="F309" s="19"/>
      <c r="G309" s="19"/>
      <c r="H309" s="19"/>
      <c r="I309" s="34"/>
      <c r="J309" s="34"/>
      <c r="K309" s="34"/>
      <c r="L309" s="34"/>
    </row>
    <row r="310" spans="1:12" x14ac:dyDescent="0.2">
      <c r="A310" s="19"/>
      <c r="B310" s="8"/>
      <c r="C310" s="8"/>
      <c r="D310" s="8"/>
      <c r="E310" s="8"/>
      <c r="F310" s="19"/>
      <c r="G310" s="19"/>
      <c r="H310" s="19"/>
      <c r="I310" s="34"/>
      <c r="J310" s="34"/>
      <c r="K310" s="34"/>
      <c r="L310" s="34"/>
    </row>
    <row r="311" spans="1:12" x14ac:dyDescent="0.2">
      <c r="A311" s="19"/>
      <c r="B311" s="8"/>
      <c r="C311" s="8"/>
      <c r="D311" s="8"/>
      <c r="E311" s="8"/>
      <c r="F311" s="19"/>
      <c r="G311" s="19"/>
      <c r="H311" s="19"/>
      <c r="I311" s="34"/>
      <c r="J311" s="34"/>
      <c r="K311" s="34"/>
      <c r="L311" s="34"/>
    </row>
    <row r="312" spans="1:12" x14ac:dyDescent="0.2">
      <c r="A312" s="19"/>
      <c r="B312" s="8"/>
      <c r="C312" s="8"/>
      <c r="D312" s="8"/>
      <c r="E312" s="8"/>
      <c r="F312" s="19"/>
      <c r="G312" s="19"/>
      <c r="H312" s="19"/>
      <c r="I312" s="34"/>
      <c r="J312" s="34"/>
      <c r="K312" s="34"/>
      <c r="L312" s="34"/>
    </row>
    <row r="313" spans="1:12" x14ac:dyDescent="0.2">
      <c r="A313" s="19"/>
      <c r="B313" s="8"/>
      <c r="C313" s="8"/>
      <c r="D313" s="8"/>
      <c r="E313" s="8"/>
      <c r="F313" s="19"/>
      <c r="G313" s="19"/>
      <c r="H313" s="19"/>
      <c r="I313" s="34"/>
      <c r="J313" s="34"/>
      <c r="K313" s="34"/>
      <c r="L313" s="34"/>
    </row>
    <row r="314" spans="1:12" x14ac:dyDescent="0.2">
      <c r="A314" s="19"/>
      <c r="B314" s="8"/>
      <c r="C314" s="8"/>
      <c r="D314" s="8"/>
      <c r="E314" s="8"/>
      <c r="F314" s="19"/>
      <c r="G314" s="19"/>
      <c r="H314" s="19"/>
      <c r="I314" s="34"/>
      <c r="J314" s="34"/>
      <c r="K314" s="34"/>
      <c r="L314" s="34"/>
    </row>
    <row r="315" spans="1:12" x14ac:dyDescent="0.2">
      <c r="A315" s="19"/>
      <c r="B315" s="8"/>
      <c r="C315" s="8"/>
      <c r="D315" s="8"/>
      <c r="E315" s="8"/>
      <c r="F315" s="19"/>
      <c r="G315" s="19"/>
      <c r="H315" s="19"/>
      <c r="I315" s="34"/>
      <c r="J315" s="34"/>
      <c r="K315" s="34"/>
      <c r="L315" s="34"/>
    </row>
    <row r="316" spans="1:12" x14ac:dyDescent="0.2">
      <c r="A316" s="19"/>
      <c r="B316" s="8"/>
      <c r="C316" s="8"/>
      <c r="D316" s="8"/>
      <c r="E316" s="8"/>
      <c r="F316" s="19"/>
      <c r="G316" s="19"/>
      <c r="H316" s="19"/>
      <c r="I316" s="34"/>
      <c r="J316" s="34"/>
      <c r="K316" s="34"/>
      <c r="L316" s="34"/>
    </row>
    <row r="317" spans="1:12" x14ac:dyDescent="0.2">
      <c r="A317" s="19"/>
      <c r="B317" s="8"/>
      <c r="C317" s="8"/>
      <c r="D317" s="8"/>
      <c r="E317" s="8"/>
      <c r="F317" s="19"/>
      <c r="G317" s="19"/>
      <c r="H317" s="19"/>
      <c r="I317" s="34"/>
      <c r="J317" s="34"/>
      <c r="K317" s="34"/>
      <c r="L317" s="34"/>
    </row>
    <row r="318" spans="1:12" x14ac:dyDescent="0.2">
      <c r="A318" s="19"/>
      <c r="B318" s="8"/>
      <c r="C318" s="8"/>
      <c r="D318" s="8"/>
      <c r="E318" s="8"/>
      <c r="F318" s="19"/>
      <c r="G318" s="19"/>
      <c r="H318" s="19"/>
      <c r="I318" s="34"/>
      <c r="J318" s="34"/>
      <c r="K318" s="34"/>
      <c r="L318" s="34"/>
    </row>
    <row r="319" spans="1:12" x14ac:dyDescent="0.2">
      <c r="A319" s="19"/>
      <c r="B319" s="8"/>
      <c r="C319" s="8"/>
      <c r="D319" s="8"/>
      <c r="E319" s="8"/>
      <c r="F319" s="19"/>
      <c r="G319" s="19"/>
      <c r="H319" s="19"/>
      <c r="I319" s="34"/>
      <c r="J319" s="34"/>
      <c r="K319" s="34"/>
      <c r="L319" s="34"/>
    </row>
    <row r="320" spans="1:12" x14ac:dyDescent="0.2">
      <c r="A320" s="19"/>
      <c r="B320" s="8"/>
      <c r="C320" s="8"/>
      <c r="D320" s="8"/>
      <c r="E320" s="8"/>
      <c r="F320" s="19"/>
      <c r="G320" s="19"/>
      <c r="H320" s="19"/>
      <c r="I320" s="34"/>
      <c r="J320" s="34"/>
      <c r="K320" s="34"/>
      <c r="L320" s="34"/>
    </row>
    <row r="321" spans="1:12" x14ac:dyDescent="0.2">
      <c r="A321" s="19"/>
      <c r="B321" s="8"/>
      <c r="C321" s="8"/>
      <c r="D321" s="8"/>
      <c r="E321" s="8"/>
      <c r="F321" s="19"/>
      <c r="G321" s="19"/>
      <c r="H321" s="19"/>
      <c r="I321" s="34"/>
      <c r="J321" s="34"/>
      <c r="K321" s="34"/>
      <c r="L321" s="34"/>
    </row>
    <row r="322" spans="1:12" x14ac:dyDescent="0.2">
      <c r="A322" s="19"/>
      <c r="B322" s="8"/>
      <c r="C322" s="8"/>
      <c r="D322" s="8"/>
      <c r="E322" s="8"/>
      <c r="F322" s="19"/>
      <c r="G322" s="19"/>
      <c r="H322" s="19"/>
      <c r="I322" s="34"/>
      <c r="J322" s="34"/>
      <c r="K322" s="34"/>
      <c r="L322" s="34"/>
    </row>
    <row r="323" spans="1:12" x14ac:dyDescent="0.2">
      <c r="A323" s="19"/>
      <c r="B323" s="8"/>
      <c r="C323" s="8"/>
      <c r="D323" s="8"/>
      <c r="E323" s="8"/>
      <c r="F323" s="19"/>
      <c r="G323" s="19"/>
      <c r="H323" s="19"/>
      <c r="I323" s="34"/>
      <c r="J323" s="34"/>
      <c r="K323" s="34"/>
      <c r="L323" s="34"/>
    </row>
    <row r="324" spans="1:12" x14ac:dyDescent="0.2">
      <c r="A324" s="19"/>
      <c r="B324" s="8"/>
      <c r="C324" s="8"/>
      <c r="D324" s="8"/>
      <c r="E324" s="8"/>
      <c r="F324" s="19"/>
      <c r="G324" s="19"/>
      <c r="H324" s="19"/>
      <c r="I324" s="34"/>
      <c r="J324" s="34"/>
      <c r="K324" s="34"/>
      <c r="L324" s="34"/>
    </row>
    <row r="325" spans="1:12" x14ac:dyDescent="0.2">
      <c r="A325" s="19"/>
      <c r="B325" s="8"/>
      <c r="C325" s="8"/>
      <c r="D325" s="8"/>
      <c r="E325" s="8"/>
      <c r="F325" s="19"/>
      <c r="G325" s="19"/>
      <c r="H325" s="19"/>
      <c r="I325" s="34"/>
      <c r="J325" s="34"/>
      <c r="K325" s="34"/>
      <c r="L325" s="34"/>
    </row>
    <row r="326" spans="1:12" x14ac:dyDescent="0.2">
      <c r="A326" s="19"/>
      <c r="B326" s="8"/>
      <c r="C326" s="8"/>
      <c r="D326" s="8"/>
      <c r="E326" s="8"/>
      <c r="F326" s="19"/>
      <c r="G326" s="19"/>
      <c r="H326" s="19"/>
      <c r="I326" s="34"/>
      <c r="J326" s="34"/>
      <c r="K326" s="34"/>
      <c r="L326" s="34"/>
    </row>
    <row r="327" spans="1:12" x14ac:dyDescent="0.2">
      <c r="A327" s="19"/>
      <c r="B327" s="8"/>
      <c r="C327" s="8"/>
      <c r="D327" s="8"/>
      <c r="E327" s="8"/>
      <c r="F327" s="19"/>
      <c r="G327" s="19"/>
      <c r="H327" s="19"/>
      <c r="I327" s="34"/>
      <c r="J327" s="34"/>
      <c r="K327" s="34"/>
      <c r="L327" s="34"/>
    </row>
    <row r="328" spans="1:12" x14ac:dyDescent="0.2">
      <c r="A328" s="19"/>
      <c r="B328" s="8"/>
      <c r="C328" s="8"/>
      <c r="D328" s="8"/>
      <c r="E328" s="8"/>
      <c r="F328" s="19"/>
      <c r="G328" s="19"/>
      <c r="H328" s="19"/>
      <c r="I328" s="34"/>
      <c r="J328" s="34"/>
      <c r="K328" s="34"/>
      <c r="L328" s="34"/>
    </row>
    <row r="329" spans="1:12" x14ac:dyDescent="0.2">
      <c r="A329" s="19"/>
      <c r="B329" s="8"/>
      <c r="C329" s="8"/>
      <c r="D329" s="8"/>
      <c r="E329" s="8"/>
      <c r="F329" s="19"/>
      <c r="G329" s="19"/>
      <c r="H329" s="19"/>
      <c r="I329" s="34"/>
      <c r="J329" s="34"/>
      <c r="K329" s="34"/>
      <c r="L329" s="34"/>
    </row>
    <row r="330" spans="1:12" x14ac:dyDescent="0.2">
      <c r="A330" s="19"/>
      <c r="B330" s="8"/>
      <c r="C330" s="8"/>
      <c r="D330" s="8"/>
      <c r="E330" s="8"/>
      <c r="F330" s="19"/>
      <c r="G330" s="19"/>
      <c r="H330" s="19"/>
      <c r="I330" s="34"/>
      <c r="J330" s="34"/>
      <c r="K330" s="34"/>
      <c r="L330" s="34"/>
    </row>
    <row r="331" spans="1:12" x14ac:dyDescent="0.2">
      <c r="A331" s="19"/>
      <c r="B331" s="8"/>
      <c r="C331" s="8"/>
      <c r="D331" s="8"/>
      <c r="E331" s="8"/>
      <c r="F331" s="19"/>
      <c r="G331" s="19"/>
      <c r="H331" s="19"/>
      <c r="I331" s="34"/>
      <c r="J331" s="34"/>
      <c r="K331" s="34"/>
      <c r="L331" s="34"/>
    </row>
    <row r="332" spans="1:12" x14ac:dyDescent="0.2">
      <c r="A332" s="19"/>
      <c r="B332" s="8"/>
      <c r="C332" s="8"/>
      <c r="D332" s="8"/>
      <c r="E332" s="8"/>
      <c r="F332" s="19"/>
      <c r="G332" s="19"/>
      <c r="H332" s="19"/>
      <c r="I332" s="34"/>
      <c r="J332" s="34"/>
      <c r="K332" s="34"/>
      <c r="L332" s="34"/>
    </row>
    <row r="333" spans="1:12" x14ac:dyDescent="0.2">
      <c r="A333" s="19"/>
      <c r="B333" s="8"/>
      <c r="C333" s="8"/>
      <c r="D333" s="8"/>
      <c r="E333" s="8"/>
      <c r="F333" s="19"/>
      <c r="G333" s="19"/>
      <c r="H333" s="19"/>
      <c r="I333" s="34"/>
      <c r="J333" s="34"/>
      <c r="K333" s="34"/>
      <c r="L333" s="34"/>
    </row>
    <row r="334" spans="1:12" x14ac:dyDescent="0.2">
      <c r="A334" s="19"/>
      <c r="B334" s="8"/>
      <c r="C334" s="8"/>
      <c r="D334" s="8"/>
      <c r="E334" s="8"/>
      <c r="F334" s="19"/>
      <c r="G334" s="19"/>
      <c r="H334" s="19"/>
      <c r="I334" s="34"/>
      <c r="J334" s="34"/>
      <c r="K334" s="34"/>
      <c r="L334" s="34"/>
    </row>
    <row r="335" spans="1:12" x14ac:dyDescent="0.2">
      <c r="A335" s="19"/>
      <c r="B335" s="8"/>
      <c r="C335" s="8"/>
      <c r="D335" s="8"/>
      <c r="E335" s="8"/>
      <c r="F335" s="19"/>
      <c r="G335" s="19"/>
      <c r="H335" s="19"/>
      <c r="I335" s="34"/>
      <c r="J335" s="34"/>
      <c r="K335" s="34"/>
      <c r="L335" s="34"/>
    </row>
    <row r="336" spans="1:12" x14ac:dyDescent="0.2">
      <c r="A336" s="19"/>
      <c r="B336" s="8"/>
      <c r="C336" s="8"/>
      <c r="D336" s="8"/>
      <c r="E336" s="8"/>
      <c r="F336" s="19"/>
      <c r="G336" s="19"/>
      <c r="H336" s="19"/>
      <c r="I336" s="34"/>
      <c r="J336" s="34"/>
      <c r="K336" s="34"/>
      <c r="L336" s="34"/>
    </row>
    <row r="337" spans="1:12" x14ac:dyDescent="0.2">
      <c r="A337" s="19"/>
      <c r="B337" s="8"/>
      <c r="C337" s="8"/>
      <c r="D337" s="8"/>
      <c r="E337" s="8"/>
      <c r="F337" s="19"/>
      <c r="G337" s="19"/>
      <c r="H337" s="19"/>
      <c r="I337" s="34"/>
      <c r="J337" s="34"/>
      <c r="K337" s="34"/>
      <c r="L337" s="34"/>
    </row>
    <row r="338" spans="1:12" x14ac:dyDescent="0.2">
      <c r="A338" s="19"/>
      <c r="B338" s="8"/>
      <c r="C338" s="8"/>
      <c r="D338" s="8"/>
      <c r="E338" s="8"/>
      <c r="F338" s="19"/>
      <c r="G338" s="19"/>
      <c r="H338" s="19"/>
      <c r="I338" s="34"/>
      <c r="J338" s="34"/>
      <c r="K338" s="34"/>
      <c r="L338" s="34"/>
    </row>
    <row r="339" spans="1:12" x14ac:dyDescent="0.2">
      <c r="A339" s="19"/>
      <c r="B339" s="8"/>
      <c r="C339" s="8"/>
      <c r="D339" s="8"/>
      <c r="E339" s="8"/>
      <c r="F339" s="19"/>
      <c r="G339" s="19"/>
      <c r="H339" s="19"/>
      <c r="I339" s="34"/>
      <c r="J339" s="34"/>
      <c r="K339" s="34"/>
      <c r="L339" s="34"/>
    </row>
    <row r="340" spans="1:12" x14ac:dyDescent="0.2">
      <c r="A340" s="19"/>
      <c r="B340" s="8"/>
      <c r="C340" s="8"/>
      <c r="D340" s="8"/>
      <c r="E340" s="8"/>
      <c r="F340" s="19"/>
      <c r="G340" s="19"/>
      <c r="H340" s="19"/>
      <c r="I340" s="34"/>
      <c r="J340" s="34"/>
      <c r="K340" s="34"/>
      <c r="L340" s="34"/>
    </row>
    <row r="341" spans="1:12" x14ac:dyDescent="0.2">
      <c r="A341" s="19"/>
      <c r="B341" s="8"/>
      <c r="C341" s="8"/>
      <c r="D341" s="8"/>
      <c r="E341" s="8"/>
      <c r="F341" s="19"/>
      <c r="G341" s="19"/>
      <c r="H341" s="19"/>
      <c r="I341" s="34"/>
      <c r="J341" s="34"/>
      <c r="K341" s="34"/>
      <c r="L341" s="34"/>
    </row>
    <row r="342" spans="1:12" x14ac:dyDescent="0.2">
      <c r="A342" s="19"/>
      <c r="B342" s="8"/>
      <c r="C342" s="8"/>
      <c r="D342" s="8"/>
      <c r="E342" s="8"/>
      <c r="F342" s="19"/>
      <c r="G342" s="19"/>
      <c r="H342" s="19"/>
      <c r="I342" s="34"/>
      <c r="J342" s="34"/>
      <c r="K342" s="34"/>
      <c r="L342" s="34"/>
    </row>
    <row r="343" spans="1:12" x14ac:dyDescent="0.2">
      <c r="A343" s="19"/>
      <c r="B343" s="8"/>
      <c r="C343" s="8"/>
      <c r="D343" s="8"/>
      <c r="E343" s="8"/>
      <c r="F343" s="19"/>
      <c r="G343" s="19"/>
      <c r="H343" s="19"/>
      <c r="I343" s="34"/>
      <c r="J343" s="34"/>
      <c r="K343" s="34"/>
      <c r="L343" s="34"/>
    </row>
    <row r="344" spans="1:12" x14ac:dyDescent="0.2">
      <c r="A344" s="19"/>
      <c r="B344" s="8"/>
      <c r="C344" s="8"/>
      <c r="D344" s="8"/>
      <c r="E344" s="8"/>
      <c r="F344" s="19"/>
      <c r="G344" s="19"/>
      <c r="H344" s="19"/>
      <c r="I344" s="34"/>
      <c r="J344" s="34"/>
      <c r="K344" s="34"/>
      <c r="L344" s="34"/>
    </row>
    <row r="345" spans="1:12" x14ac:dyDescent="0.2">
      <c r="A345" s="19"/>
      <c r="B345" s="8"/>
      <c r="C345" s="8"/>
      <c r="D345" s="8"/>
      <c r="E345" s="8"/>
      <c r="F345" s="19"/>
      <c r="G345" s="19"/>
      <c r="H345" s="19"/>
      <c r="I345" s="34"/>
      <c r="J345" s="34"/>
      <c r="K345" s="34"/>
      <c r="L345" s="34"/>
    </row>
    <row r="346" spans="1:12" x14ac:dyDescent="0.2">
      <c r="A346" s="19"/>
      <c r="B346" s="8"/>
      <c r="C346" s="8"/>
      <c r="D346" s="8"/>
      <c r="E346" s="8"/>
      <c r="F346" s="19"/>
      <c r="G346" s="19"/>
      <c r="H346" s="19"/>
      <c r="I346" s="34"/>
      <c r="J346" s="34"/>
      <c r="K346" s="34"/>
      <c r="L346" s="34"/>
    </row>
    <row r="347" spans="1:12" x14ac:dyDescent="0.2">
      <c r="A347" s="19"/>
      <c r="B347" s="8"/>
      <c r="C347" s="8"/>
      <c r="D347" s="8"/>
      <c r="E347" s="8"/>
      <c r="F347" s="19"/>
      <c r="G347" s="19"/>
      <c r="H347" s="19"/>
      <c r="I347" s="34"/>
      <c r="J347" s="34"/>
      <c r="K347" s="34"/>
      <c r="L347" s="34"/>
    </row>
    <row r="348" spans="1:12" x14ac:dyDescent="0.2">
      <c r="A348" s="19"/>
      <c r="B348" s="8"/>
      <c r="C348" s="8"/>
      <c r="D348" s="8"/>
      <c r="E348" s="8"/>
      <c r="F348" s="19"/>
      <c r="G348" s="19"/>
      <c r="H348" s="19"/>
      <c r="I348" s="34"/>
      <c r="J348" s="34"/>
      <c r="K348" s="34"/>
      <c r="L348" s="34"/>
    </row>
    <row r="349" spans="1:12" x14ac:dyDescent="0.2">
      <c r="A349" s="19"/>
      <c r="B349" s="8"/>
      <c r="C349" s="8"/>
      <c r="D349" s="8"/>
      <c r="E349" s="8"/>
      <c r="F349" s="19"/>
      <c r="G349" s="19"/>
      <c r="H349" s="19"/>
      <c r="I349" s="34"/>
      <c r="J349" s="34"/>
      <c r="K349" s="34"/>
      <c r="L349" s="34"/>
    </row>
    <row r="350" spans="1:12" x14ac:dyDescent="0.2">
      <c r="A350" s="19"/>
      <c r="B350" s="8"/>
      <c r="C350" s="8"/>
      <c r="D350" s="8"/>
      <c r="E350" s="8"/>
      <c r="F350" s="19"/>
      <c r="G350" s="19"/>
      <c r="H350" s="19"/>
      <c r="I350" s="34"/>
      <c r="J350" s="34"/>
      <c r="K350" s="34"/>
      <c r="L350" s="34"/>
    </row>
    <row r="351" spans="1:12" x14ac:dyDescent="0.2">
      <c r="A351" s="19"/>
      <c r="B351" s="8"/>
      <c r="C351" s="8"/>
      <c r="D351" s="8"/>
      <c r="E351" s="8"/>
      <c r="F351" s="19"/>
      <c r="G351" s="19"/>
      <c r="H351" s="19"/>
      <c r="I351" s="34"/>
      <c r="J351" s="34"/>
      <c r="K351" s="34"/>
      <c r="L351" s="34"/>
    </row>
    <row r="352" spans="1:12" x14ac:dyDescent="0.2">
      <c r="A352" s="19"/>
      <c r="B352" s="8"/>
      <c r="C352" s="8"/>
      <c r="D352" s="8"/>
      <c r="E352" s="8"/>
      <c r="F352" s="19"/>
      <c r="G352" s="19"/>
      <c r="H352" s="19"/>
      <c r="I352" s="34"/>
      <c r="J352" s="34"/>
      <c r="K352" s="34"/>
      <c r="L352" s="34"/>
    </row>
    <row r="353" spans="1:12" x14ac:dyDescent="0.2">
      <c r="A353" s="19"/>
      <c r="B353" s="8"/>
      <c r="C353" s="8"/>
      <c r="D353" s="8"/>
      <c r="E353" s="8"/>
      <c r="F353" s="19"/>
      <c r="G353" s="19"/>
      <c r="H353" s="19"/>
      <c r="I353" s="34"/>
      <c r="J353" s="34"/>
      <c r="K353" s="34"/>
      <c r="L353" s="34"/>
    </row>
    <row r="354" spans="1:12" x14ac:dyDescent="0.2">
      <c r="A354" s="19"/>
      <c r="B354" s="8"/>
      <c r="C354" s="8"/>
      <c r="D354" s="8"/>
      <c r="E354" s="8"/>
      <c r="F354" s="19"/>
      <c r="G354" s="19"/>
      <c r="H354" s="19"/>
      <c r="I354" s="34"/>
      <c r="J354" s="34"/>
      <c r="K354" s="34"/>
      <c r="L354" s="34"/>
    </row>
    <row r="355" spans="1:12" x14ac:dyDescent="0.2">
      <c r="A355" s="19"/>
      <c r="B355" s="8"/>
      <c r="C355" s="8"/>
      <c r="D355" s="8"/>
      <c r="E355" s="8"/>
      <c r="F355" s="19"/>
      <c r="G355" s="19"/>
      <c r="H355" s="19"/>
      <c r="I355" s="34"/>
      <c r="J355" s="34"/>
      <c r="K355" s="34"/>
      <c r="L355" s="34"/>
    </row>
  </sheetData>
  <mergeCells count="1">
    <mergeCell ref="B2:E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D1F78-E903-2C4C-9082-721AE39D03A6}">
  <dimension ref="A1:AB355"/>
  <sheetViews>
    <sheetView workbookViewId="0">
      <selection activeCell="I9" sqref="I9"/>
    </sheetView>
  </sheetViews>
  <sheetFormatPr baseColWidth="10" defaultRowHeight="16" x14ac:dyDescent="0.2"/>
  <cols>
    <col min="1" max="1" width="16.33203125" bestFit="1" customWidth="1"/>
    <col min="3" max="3" width="10.33203125" style="3" bestFit="1" customWidth="1"/>
    <col min="4" max="4" width="16.83203125" style="3" bestFit="1" customWidth="1"/>
    <col min="5" max="5" width="13.1640625" style="3" bestFit="1" customWidth="1"/>
    <col min="7" max="7" width="8.1640625" bestFit="1" customWidth="1"/>
    <col min="8" max="8" width="10.33203125" bestFit="1" customWidth="1"/>
    <col min="9" max="9" width="16.83203125" bestFit="1" customWidth="1"/>
    <col min="10" max="10" width="13.1640625" bestFit="1" customWidth="1"/>
  </cols>
  <sheetData>
    <row r="1" spans="1:28" x14ac:dyDescent="0.2">
      <c r="A1" s="24" t="s">
        <v>30</v>
      </c>
      <c r="B1" s="25"/>
      <c r="C1" s="39"/>
      <c r="D1" s="39"/>
      <c r="E1" s="39"/>
      <c r="F1" s="25"/>
      <c r="G1" s="25"/>
      <c r="H1" s="39"/>
      <c r="I1" s="39"/>
      <c r="J1" s="39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</row>
    <row r="2" spans="1:28" x14ac:dyDescent="0.2">
      <c r="A2" s="25"/>
      <c r="B2" s="24"/>
      <c r="C2" s="26"/>
      <c r="D2" s="26"/>
      <c r="E2" s="26"/>
      <c r="F2" s="24"/>
      <c r="G2" s="24"/>
      <c r="H2" s="26"/>
      <c r="I2" s="26"/>
      <c r="J2" s="26"/>
      <c r="K2" s="24"/>
      <c r="L2" s="24"/>
      <c r="M2" s="24"/>
      <c r="N2" s="24"/>
      <c r="O2" s="24"/>
      <c r="P2" s="24"/>
      <c r="Q2" s="24"/>
      <c r="R2" s="24"/>
      <c r="S2" s="24"/>
      <c r="T2" s="24"/>
      <c r="U2" s="25"/>
      <c r="V2" s="25"/>
      <c r="W2" s="25"/>
      <c r="X2" s="25"/>
      <c r="Y2" s="25"/>
      <c r="Z2" s="25"/>
      <c r="AA2" s="25"/>
      <c r="AB2" s="25"/>
    </row>
    <row r="3" spans="1:28" x14ac:dyDescent="0.2">
      <c r="A3" s="25"/>
      <c r="B3" s="21"/>
      <c r="C3" s="9" t="s">
        <v>41</v>
      </c>
      <c r="D3" s="11" t="s">
        <v>103</v>
      </c>
      <c r="E3" s="11" t="s">
        <v>104</v>
      </c>
      <c r="F3" s="21"/>
      <c r="G3" s="27"/>
      <c r="H3" s="9" t="s">
        <v>41</v>
      </c>
      <c r="I3" s="11" t="s">
        <v>103</v>
      </c>
      <c r="J3" s="11" t="s">
        <v>104</v>
      </c>
      <c r="K3" s="27"/>
      <c r="L3" s="27"/>
      <c r="M3" s="21"/>
      <c r="N3" s="27"/>
      <c r="O3" s="27"/>
      <c r="P3" s="27"/>
      <c r="Q3" s="21"/>
      <c r="R3" s="27"/>
      <c r="S3" s="27"/>
      <c r="T3" s="27"/>
      <c r="U3" s="24"/>
      <c r="V3" s="24"/>
      <c r="W3" s="24"/>
      <c r="X3" s="24"/>
      <c r="Y3" s="24"/>
      <c r="Z3" s="24"/>
      <c r="AA3" s="24"/>
      <c r="AB3" s="24"/>
    </row>
    <row r="4" spans="1:28" x14ac:dyDescent="0.2">
      <c r="A4" s="25"/>
      <c r="B4" s="1"/>
      <c r="C4" s="8">
        <v>0.89052489999999995</v>
      </c>
      <c r="D4" s="8">
        <v>0.90994945000000005</v>
      </c>
      <c r="E4" s="8">
        <v>0.83503875000000005</v>
      </c>
      <c r="F4" s="1"/>
      <c r="G4" s="14" t="s">
        <v>25</v>
      </c>
      <c r="H4" s="8">
        <v>0.65400199999999997</v>
      </c>
      <c r="I4" s="8">
        <v>0.68399900000000002</v>
      </c>
      <c r="J4" s="40">
        <v>0.96330899999999997</v>
      </c>
      <c r="K4" s="28"/>
      <c r="L4" s="10"/>
      <c r="M4" s="28"/>
      <c r="N4" s="25"/>
      <c r="O4" s="25"/>
      <c r="P4" s="25"/>
      <c r="Q4" s="21"/>
      <c r="R4" s="21"/>
      <c r="S4" s="21"/>
      <c r="T4" s="21"/>
      <c r="U4" s="27"/>
      <c r="V4" s="27"/>
      <c r="W4" s="21"/>
      <c r="X4" s="21"/>
      <c r="Y4" s="21"/>
      <c r="Z4" s="27"/>
      <c r="AA4" s="27"/>
      <c r="AB4" s="27"/>
    </row>
    <row r="5" spans="1:28" x14ac:dyDescent="0.2">
      <c r="A5" s="25"/>
      <c r="B5" s="1"/>
      <c r="C5" s="8">
        <v>0.49209710000000001</v>
      </c>
      <c r="D5" s="8">
        <v>0.31405203999999998</v>
      </c>
      <c r="E5" s="8">
        <v>0.89031795999999996</v>
      </c>
      <c r="F5" s="1"/>
      <c r="G5" s="1"/>
      <c r="H5" s="8"/>
      <c r="I5" s="8"/>
      <c r="J5" s="40"/>
      <c r="K5" s="28"/>
      <c r="L5" s="28"/>
      <c r="M5" s="28"/>
      <c r="N5" s="25"/>
      <c r="O5" s="25"/>
      <c r="P5" s="24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</row>
    <row r="6" spans="1:28" x14ac:dyDescent="0.2">
      <c r="A6" s="25"/>
      <c r="B6" s="1"/>
      <c r="C6" s="8">
        <v>0.64956999999999998</v>
      </c>
      <c r="D6" s="8">
        <v>1.28223938</v>
      </c>
      <c r="E6" s="8">
        <v>0.83565741000000004</v>
      </c>
      <c r="F6" s="1"/>
      <c r="G6" s="1"/>
      <c r="H6" s="8"/>
      <c r="I6" s="8"/>
      <c r="J6" s="40"/>
      <c r="K6" s="28"/>
      <c r="L6" s="28"/>
      <c r="M6" s="28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</row>
    <row r="7" spans="1:28" x14ac:dyDescent="0.2">
      <c r="A7" s="25"/>
      <c r="B7" s="1"/>
      <c r="C7" s="8">
        <v>1.8164130999999999</v>
      </c>
      <c r="D7" s="8">
        <v>1.1476297099999999</v>
      </c>
      <c r="E7" s="8">
        <v>0.74382048000000001</v>
      </c>
      <c r="F7" s="1"/>
      <c r="G7" s="1"/>
      <c r="H7" s="8"/>
      <c r="I7" s="8"/>
      <c r="J7" s="40"/>
      <c r="K7" s="28"/>
      <c r="L7" s="28"/>
      <c r="M7" s="28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</row>
    <row r="8" spans="1:28" x14ac:dyDescent="0.2">
      <c r="A8" s="19"/>
      <c r="B8" s="1"/>
      <c r="C8" s="8">
        <v>1.7276176000000001</v>
      </c>
      <c r="D8" s="8">
        <v>0.64364387999999995</v>
      </c>
      <c r="E8" s="8">
        <v>0.46921576999999998</v>
      </c>
      <c r="F8" s="1"/>
      <c r="G8" s="1"/>
      <c r="H8" s="8"/>
      <c r="I8" s="8"/>
      <c r="J8" s="34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</row>
    <row r="9" spans="1:28" x14ac:dyDescent="0.2">
      <c r="A9" s="19"/>
      <c r="B9" s="1"/>
      <c r="C9" s="8">
        <v>0.63197479999999995</v>
      </c>
      <c r="D9" s="8">
        <v>1.10836001</v>
      </c>
      <c r="E9" s="8">
        <v>0.65818752999999997</v>
      </c>
      <c r="F9" s="1"/>
      <c r="G9" s="1"/>
      <c r="H9" s="8"/>
      <c r="I9" s="8"/>
      <c r="J9" s="34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</row>
    <row r="10" spans="1:28" x14ac:dyDescent="0.2">
      <c r="A10" s="19"/>
      <c r="B10" s="1"/>
      <c r="C10" s="8">
        <v>0.34228459999999999</v>
      </c>
      <c r="D10" s="8">
        <v>1.2093523900000001</v>
      </c>
      <c r="E10" s="8">
        <v>0.68371033000000003</v>
      </c>
      <c r="F10" s="1"/>
      <c r="G10" s="1"/>
      <c r="H10" s="8"/>
      <c r="I10" s="8"/>
      <c r="J10" s="34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</row>
    <row r="11" spans="1:28" x14ac:dyDescent="0.2">
      <c r="A11" s="19"/>
      <c r="B11" s="1"/>
      <c r="C11" s="8">
        <v>0.4141611</v>
      </c>
      <c r="D11" s="8">
        <v>1.02003841</v>
      </c>
      <c r="E11" s="8">
        <v>2.0913516599999999</v>
      </c>
      <c r="F11" s="1"/>
      <c r="G11" s="1"/>
      <c r="H11" s="8"/>
      <c r="I11" s="8"/>
      <c r="J11" s="34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</row>
    <row r="12" spans="1:28" x14ac:dyDescent="0.2">
      <c r="A12" s="19"/>
      <c r="B12" s="1"/>
      <c r="C12" s="8">
        <v>1.5224205</v>
      </c>
      <c r="D12" s="8">
        <v>1.0019216200000001</v>
      </c>
      <c r="E12" s="8">
        <v>0.87639798000000002</v>
      </c>
      <c r="F12" s="1"/>
      <c r="G12" s="1"/>
      <c r="H12" s="8"/>
      <c r="I12" s="8"/>
      <c r="J12" s="34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</row>
    <row r="13" spans="1:28" x14ac:dyDescent="0.2">
      <c r="A13" s="19"/>
      <c r="B13" s="1"/>
      <c r="C13" s="8">
        <v>0.99490149999999999</v>
      </c>
      <c r="D13" s="8">
        <v>1.28189</v>
      </c>
      <c r="E13" s="8">
        <v>0.76146650000000005</v>
      </c>
      <c r="F13" s="1"/>
      <c r="G13" s="1"/>
      <c r="H13" s="8"/>
      <c r="I13" s="8"/>
      <c r="J13" s="34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</row>
    <row r="14" spans="1:28" x14ac:dyDescent="0.2">
      <c r="A14" s="19"/>
      <c r="B14" s="1"/>
      <c r="C14" s="8">
        <v>0.3009677</v>
      </c>
      <c r="D14" s="8">
        <v>0.71825978000000001</v>
      </c>
      <c r="E14" s="8">
        <v>0.78998904000000003</v>
      </c>
      <c r="F14" s="1"/>
      <c r="G14" s="1"/>
      <c r="H14" s="8"/>
      <c r="I14" s="8"/>
      <c r="J14" s="34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</row>
    <row r="15" spans="1:28" x14ac:dyDescent="0.2">
      <c r="A15" s="19"/>
      <c r="B15" s="1"/>
      <c r="C15" s="8">
        <v>0.68556399999999995</v>
      </c>
      <c r="D15" s="8">
        <v>1.1158391400000001</v>
      </c>
      <c r="E15" s="8">
        <v>0.38300763999999998</v>
      </c>
      <c r="F15" s="1"/>
      <c r="G15" s="1"/>
      <c r="H15" s="8"/>
      <c r="I15" s="8"/>
      <c r="J15" s="34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</row>
    <row r="16" spans="1:28" x14ac:dyDescent="0.2">
      <c r="A16" s="19"/>
      <c r="B16" s="1"/>
      <c r="C16" s="8">
        <v>0.99161279999999996</v>
      </c>
      <c r="D16" s="8">
        <v>0.79173868999999997</v>
      </c>
      <c r="E16" s="8">
        <v>0.67772226000000002</v>
      </c>
      <c r="F16" s="1"/>
      <c r="G16" s="1"/>
      <c r="H16" s="8"/>
      <c r="I16" s="8"/>
      <c r="J16" s="34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</row>
    <row r="17" spans="1:28" x14ac:dyDescent="0.2">
      <c r="A17" s="19"/>
      <c r="B17" s="1"/>
      <c r="C17" s="8">
        <v>0.7125842</v>
      </c>
      <c r="D17" s="8">
        <v>0.77978811000000003</v>
      </c>
      <c r="E17" s="8">
        <v>0.55903661000000004</v>
      </c>
      <c r="F17" s="1"/>
      <c r="G17" s="1"/>
      <c r="H17" s="8"/>
      <c r="I17" s="8"/>
      <c r="J17" s="34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</row>
    <row r="18" spans="1:28" x14ac:dyDescent="0.2">
      <c r="A18" s="19"/>
      <c r="B18" s="1"/>
      <c r="C18" s="8">
        <v>0.31236190000000003</v>
      </c>
      <c r="D18" s="8">
        <v>1.11460658</v>
      </c>
      <c r="E18" s="8">
        <v>0.30784329999999999</v>
      </c>
      <c r="F18" s="1"/>
      <c r="G18" s="1"/>
      <c r="H18" s="8"/>
      <c r="I18" s="8"/>
      <c r="J18" s="34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</row>
    <row r="19" spans="1:28" x14ac:dyDescent="0.2">
      <c r="A19" s="19"/>
      <c r="B19" s="1"/>
      <c r="C19" s="8">
        <v>1.0214924000000001</v>
      </c>
      <c r="D19" s="8">
        <v>0.93437364000000001</v>
      </c>
      <c r="E19" s="8">
        <v>0.62018826999999999</v>
      </c>
      <c r="F19" s="1"/>
      <c r="G19" s="1"/>
      <c r="H19" s="8"/>
      <c r="I19" s="8"/>
      <c r="J19" s="34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</row>
    <row r="20" spans="1:28" x14ac:dyDescent="0.2">
      <c r="A20" s="19"/>
      <c r="B20" s="1"/>
      <c r="C20" s="8">
        <v>0.72887809999999997</v>
      </c>
      <c r="D20" s="8">
        <v>1.12092372</v>
      </c>
      <c r="E20" s="8">
        <v>0.52579328000000003</v>
      </c>
      <c r="F20" s="1"/>
      <c r="G20" s="1"/>
      <c r="H20" s="8"/>
      <c r="I20" s="8"/>
      <c r="J20" s="34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</row>
    <row r="21" spans="1:28" x14ac:dyDescent="0.2">
      <c r="A21" s="19"/>
      <c r="B21" s="1"/>
      <c r="C21" s="8">
        <v>0.77066579999999996</v>
      </c>
      <c r="D21" s="8">
        <v>1.11354679</v>
      </c>
      <c r="E21" s="8">
        <v>0.64692408000000001</v>
      </c>
      <c r="F21" s="1"/>
      <c r="G21" s="1"/>
      <c r="H21" s="8"/>
      <c r="I21" s="8"/>
      <c r="J21" s="34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</row>
    <row r="22" spans="1:28" x14ac:dyDescent="0.2">
      <c r="A22" s="19"/>
      <c r="B22" s="1"/>
      <c r="C22" s="8">
        <v>0.61809360000000002</v>
      </c>
      <c r="D22" s="8">
        <v>1.15212647</v>
      </c>
      <c r="E22" s="8">
        <v>0.24401539999999999</v>
      </c>
      <c r="F22" s="1"/>
      <c r="G22" s="1"/>
      <c r="H22" s="8"/>
      <c r="I22" s="8"/>
      <c r="J22" s="34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</row>
    <row r="23" spans="1:28" x14ac:dyDescent="0.2">
      <c r="A23" s="19"/>
      <c r="B23" s="1"/>
      <c r="C23" s="8">
        <v>0.65513549999999998</v>
      </c>
      <c r="D23" s="8">
        <v>1.1154299299999999</v>
      </c>
      <c r="E23" s="8">
        <v>0.60160418000000004</v>
      </c>
      <c r="F23" s="1"/>
      <c r="G23" s="1"/>
      <c r="H23" s="8"/>
      <c r="I23" s="8"/>
      <c r="J23" s="34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</row>
    <row r="24" spans="1:28" x14ac:dyDescent="0.2">
      <c r="A24" s="19"/>
      <c r="B24" s="1"/>
      <c r="C24" s="8">
        <v>0.83882299999999999</v>
      </c>
      <c r="D24" s="8">
        <v>1.1829685599999999</v>
      </c>
      <c r="E24" s="8">
        <v>1.32340912</v>
      </c>
      <c r="F24" s="1"/>
      <c r="G24" s="1"/>
      <c r="H24" s="8"/>
      <c r="I24" s="8"/>
      <c r="J24" s="34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</row>
    <row r="25" spans="1:28" x14ac:dyDescent="0.2">
      <c r="A25" s="19"/>
      <c r="B25" s="1"/>
      <c r="C25" s="8">
        <v>0.37136859999999999</v>
      </c>
      <c r="D25" s="8">
        <v>1.0677249499999999</v>
      </c>
      <c r="E25" s="8">
        <v>0.50156805000000004</v>
      </c>
      <c r="F25" s="1"/>
      <c r="G25" s="1"/>
      <c r="H25" s="8"/>
      <c r="I25" s="8"/>
      <c r="J25" s="34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</row>
    <row r="26" spans="1:28" x14ac:dyDescent="0.2">
      <c r="A26" s="19"/>
      <c r="B26" s="1"/>
      <c r="C26" s="8">
        <v>0.61677110000000002</v>
      </c>
      <c r="D26" s="8">
        <v>1.0066332600000001</v>
      </c>
      <c r="E26" s="8">
        <v>0.79473510999999997</v>
      </c>
      <c r="F26" s="1"/>
      <c r="G26" s="1"/>
      <c r="H26" s="8"/>
      <c r="I26" s="8"/>
      <c r="J26" s="34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</row>
    <row r="27" spans="1:28" x14ac:dyDescent="0.2">
      <c r="A27" s="19"/>
      <c r="B27" s="1"/>
      <c r="C27" s="8">
        <v>0.36503419999999998</v>
      </c>
      <c r="D27" s="8">
        <v>0.94858123000000005</v>
      </c>
      <c r="E27" s="8">
        <v>0.41877097000000002</v>
      </c>
      <c r="F27" s="1"/>
      <c r="G27" s="1"/>
      <c r="H27" s="8"/>
      <c r="I27" s="8"/>
      <c r="J27" s="34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</row>
    <row r="28" spans="1:28" x14ac:dyDescent="0.2">
      <c r="A28" s="19"/>
      <c r="B28" s="1"/>
      <c r="C28" s="8">
        <v>0.9495074</v>
      </c>
      <c r="D28" s="8">
        <v>0.27742981</v>
      </c>
      <c r="E28" s="8">
        <v>0.89882614999999999</v>
      </c>
      <c r="F28" s="1"/>
      <c r="G28" s="1"/>
      <c r="H28" s="8"/>
      <c r="I28" s="8"/>
      <c r="J28" s="34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1:28" x14ac:dyDescent="0.2">
      <c r="A29" s="19"/>
      <c r="B29" s="1"/>
      <c r="C29" s="8">
        <v>0.96513170000000004</v>
      </c>
      <c r="D29" s="8">
        <v>1.2963586600000001</v>
      </c>
      <c r="E29" s="8">
        <v>0.72346080000000001</v>
      </c>
      <c r="F29" s="1"/>
      <c r="G29" s="1"/>
      <c r="H29" s="8"/>
      <c r="I29" s="8"/>
      <c r="J29" s="34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1:28" x14ac:dyDescent="0.2">
      <c r="A30" s="19"/>
      <c r="B30" s="1"/>
      <c r="C30" s="8">
        <v>0.44486110000000001</v>
      </c>
      <c r="D30" s="8">
        <v>1.15117359</v>
      </c>
      <c r="E30" s="8">
        <v>0.51314168000000004</v>
      </c>
      <c r="F30" s="1"/>
      <c r="G30" s="1"/>
      <c r="H30" s="8"/>
      <c r="I30" s="8"/>
      <c r="J30" s="34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1:28" x14ac:dyDescent="0.2">
      <c r="A31" s="19"/>
      <c r="B31" s="1"/>
      <c r="C31" s="8">
        <v>0.99512009999999995</v>
      </c>
      <c r="D31" s="8">
        <v>1.21224091</v>
      </c>
      <c r="E31" s="8">
        <v>0.75095252000000001</v>
      </c>
      <c r="F31" s="1"/>
      <c r="G31" s="1"/>
      <c r="H31" s="8"/>
      <c r="I31" s="8"/>
      <c r="J31" s="34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1:28" x14ac:dyDescent="0.2">
      <c r="A32" s="19"/>
      <c r="B32" s="1"/>
      <c r="C32" s="8">
        <v>1.0187283</v>
      </c>
      <c r="D32" s="8">
        <v>0.95269141999999996</v>
      </c>
      <c r="E32" s="8">
        <v>0.80340467000000004</v>
      </c>
      <c r="F32" s="1"/>
      <c r="G32" s="1"/>
      <c r="H32" s="8"/>
      <c r="I32" s="8"/>
      <c r="J32" s="34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1:28" x14ac:dyDescent="0.2">
      <c r="A33" s="19"/>
      <c r="B33" s="1"/>
      <c r="C33" s="8">
        <v>0.82016040000000001</v>
      </c>
      <c r="D33" s="8">
        <v>0.94734655000000001</v>
      </c>
      <c r="E33" s="8">
        <v>0.3298333</v>
      </c>
      <c r="F33" s="1"/>
      <c r="G33" s="1"/>
      <c r="H33" s="8"/>
      <c r="I33" s="8"/>
      <c r="J33" s="34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1:28" x14ac:dyDescent="0.2">
      <c r="A34" s="19"/>
      <c r="B34" s="1"/>
      <c r="C34" s="8">
        <v>0.2365497</v>
      </c>
      <c r="D34" s="8">
        <v>1.0226455999999999</v>
      </c>
      <c r="E34" s="8">
        <v>0.59634323</v>
      </c>
      <c r="F34" s="1"/>
      <c r="G34" s="1"/>
      <c r="H34" s="8"/>
      <c r="I34" s="8"/>
      <c r="J34" s="34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1:28" x14ac:dyDescent="0.2">
      <c r="A35" s="19"/>
      <c r="B35" s="1"/>
      <c r="C35" s="8">
        <v>0.72727120000000001</v>
      </c>
      <c r="D35" s="8">
        <v>0.85078880999999995</v>
      </c>
      <c r="E35" s="8">
        <v>1.0304984500000001</v>
      </c>
      <c r="F35" s="1"/>
      <c r="G35" s="1"/>
      <c r="H35" s="8"/>
      <c r="I35" s="8"/>
      <c r="J35" s="34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</row>
    <row r="36" spans="1:28" x14ac:dyDescent="0.2">
      <c r="A36" s="19"/>
      <c r="B36" s="1"/>
      <c r="C36" s="8">
        <v>0.56017380000000006</v>
      </c>
      <c r="D36" s="8">
        <v>1.1879663199999999</v>
      </c>
      <c r="E36" s="8">
        <v>0.64087198000000001</v>
      </c>
      <c r="F36" s="1"/>
      <c r="G36" s="1"/>
      <c r="H36" s="8"/>
      <c r="I36" s="8"/>
      <c r="J36" s="34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1:28" x14ac:dyDescent="0.2">
      <c r="A37" s="19"/>
      <c r="B37" s="1"/>
      <c r="C37" s="8">
        <v>0.82602509999999996</v>
      </c>
      <c r="D37" s="8">
        <v>0.58178841999999997</v>
      </c>
      <c r="E37" s="8">
        <v>0.88327802</v>
      </c>
      <c r="F37" s="1"/>
      <c r="G37" s="1"/>
      <c r="H37" s="8"/>
      <c r="I37" s="8"/>
      <c r="J37" s="34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1:28" x14ac:dyDescent="0.2">
      <c r="A38" s="19"/>
      <c r="B38" s="1"/>
      <c r="C38" s="8">
        <v>0.46239429999999998</v>
      </c>
      <c r="D38" s="8">
        <v>1.01640989</v>
      </c>
      <c r="E38" s="8">
        <v>0.95879367000000004</v>
      </c>
      <c r="F38" s="1"/>
      <c r="G38" s="1"/>
      <c r="H38" s="8"/>
      <c r="I38" s="8"/>
      <c r="J38" s="34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1:28" x14ac:dyDescent="0.2">
      <c r="A39" s="19"/>
      <c r="B39" s="1"/>
      <c r="C39" s="8">
        <v>0.66501829999999995</v>
      </c>
      <c r="D39" s="8">
        <v>1.06544857</v>
      </c>
      <c r="E39" s="8">
        <v>0.59523769000000004</v>
      </c>
      <c r="F39" s="1"/>
      <c r="G39" s="1"/>
      <c r="H39" s="8"/>
      <c r="I39" s="8"/>
      <c r="J39" s="34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1:28" x14ac:dyDescent="0.2">
      <c r="A40" s="19"/>
      <c r="B40" s="1"/>
      <c r="C40" s="8">
        <v>1.1916217</v>
      </c>
      <c r="D40" s="8">
        <v>0.72216868999999995</v>
      </c>
      <c r="E40" s="8">
        <v>0.85754562000000001</v>
      </c>
      <c r="F40" s="1"/>
      <c r="G40" s="1"/>
      <c r="H40" s="8"/>
      <c r="I40" s="8"/>
      <c r="J40" s="34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1:28" x14ac:dyDescent="0.2">
      <c r="A41" s="19"/>
      <c r="B41" s="1"/>
      <c r="C41" s="8">
        <v>0.37069029999999997</v>
      </c>
      <c r="D41" s="8">
        <v>0.91647811999999995</v>
      </c>
      <c r="E41" s="8">
        <v>0.84519564000000003</v>
      </c>
      <c r="F41" s="1"/>
      <c r="G41" s="1"/>
      <c r="H41" s="8"/>
      <c r="I41" s="8"/>
      <c r="J41" s="34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1:28" x14ac:dyDescent="0.2">
      <c r="A42" s="19"/>
      <c r="B42" s="1"/>
      <c r="C42" s="8">
        <v>1.3711758000000001</v>
      </c>
      <c r="D42" s="8">
        <v>0.85513965000000003</v>
      </c>
      <c r="E42" s="8">
        <v>0.30981571000000002</v>
      </c>
      <c r="F42" s="1"/>
      <c r="G42" s="1"/>
      <c r="H42" s="8"/>
      <c r="I42" s="8"/>
      <c r="J42" s="34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1:28" x14ac:dyDescent="0.2">
      <c r="A43" s="19"/>
      <c r="B43" s="1"/>
      <c r="C43" s="8">
        <v>0.83031069999999996</v>
      </c>
      <c r="D43" s="8">
        <v>1.0875985500000001</v>
      </c>
      <c r="E43" s="8">
        <v>0.40874653</v>
      </c>
      <c r="F43" s="1"/>
      <c r="G43" s="1"/>
      <c r="H43" s="8"/>
      <c r="I43" s="8"/>
      <c r="J43" s="34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1:28" x14ac:dyDescent="0.2">
      <c r="A44" s="19"/>
      <c r="B44" s="1"/>
      <c r="C44" s="8">
        <v>0.1368808</v>
      </c>
      <c r="D44" s="8">
        <v>1.0438535900000001</v>
      </c>
      <c r="E44" s="8">
        <v>0.64365318999999999</v>
      </c>
      <c r="F44" s="1"/>
      <c r="G44" s="1"/>
      <c r="H44" s="8"/>
      <c r="I44" s="8"/>
      <c r="J44" s="34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1:28" x14ac:dyDescent="0.2">
      <c r="A45" s="19"/>
      <c r="B45" s="1"/>
      <c r="C45" s="8">
        <v>0.88204930000000004</v>
      </c>
      <c r="D45" s="8">
        <v>0.80683928000000005</v>
      </c>
      <c r="E45" s="8">
        <v>0.85775460999999997</v>
      </c>
      <c r="F45" s="1"/>
      <c r="G45" s="1"/>
      <c r="H45" s="8"/>
      <c r="I45" s="8"/>
      <c r="J45" s="34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</row>
    <row r="46" spans="1:28" x14ac:dyDescent="0.2">
      <c r="A46" s="19"/>
      <c r="B46" s="1"/>
      <c r="C46" s="8">
        <v>0.50946610000000003</v>
      </c>
      <c r="D46" s="8">
        <v>1.0407286200000001</v>
      </c>
      <c r="E46" s="8">
        <v>0.33814416000000003</v>
      </c>
      <c r="F46" s="1"/>
      <c r="G46" s="1"/>
      <c r="H46" s="8"/>
      <c r="I46" s="8"/>
      <c r="J46" s="34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1:28" x14ac:dyDescent="0.2">
      <c r="A47" s="19"/>
      <c r="B47" s="1"/>
      <c r="C47" s="8">
        <v>0.46353939999999999</v>
      </c>
      <c r="D47" s="8">
        <v>1.76111309</v>
      </c>
      <c r="E47" s="8">
        <v>0.84994979000000004</v>
      </c>
      <c r="F47" s="1"/>
      <c r="G47" s="1"/>
      <c r="H47" s="8"/>
      <c r="I47" s="8"/>
      <c r="J47" s="34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1:28" x14ac:dyDescent="0.2">
      <c r="A48" s="19"/>
      <c r="B48" s="1"/>
      <c r="C48" s="8">
        <v>0.55763339999999995</v>
      </c>
      <c r="D48" s="8">
        <v>0.99422213000000004</v>
      </c>
      <c r="E48" s="8">
        <v>0.58711393000000001</v>
      </c>
      <c r="F48" s="1"/>
      <c r="G48" s="1"/>
      <c r="H48" s="8"/>
      <c r="I48" s="8"/>
      <c r="J48" s="34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</row>
    <row r="49" spans="1:28" x14ac:dyDescent="0.2">
      <c r="A49" s="19"/>
      <c r="B49" s="1"/>
      <c r="C49" s="8">
        <v>0.49209540000000002</v>
      </c>
      <c r="D49" s="8">
        <v>0.66109708</v>
      </c>
      <c r="E49" s="8">
        <v>0.67592143999999998</v>
      </c>
      <c r="F49" s="1"/>
      <c r="G49" s="1"/>
      <c r="H49" s="8"/>
      <c r="I49" s="8"/>
      <c r="J49" s="34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1:28" x14ac:dyDescent="0.2">
      <c r="A50" s="19"/>
      <c r="B50" s="1"/>
      <c r="C50" s="8">
        <v>0.62886830000000005</v>
      </c>
      <c r="D50" s="8">
        <v>1.2852686099999999</v>
      </c>
      <c r="E50" s="8">
        <v>0.74189596999999996</v>
      </c>
      <c r="F50" s="1"/>
      <c r="G50" s="1"/>
      <c r="H50" s="8"/>
      <c r="I50" s="8"/>
      <c r="J50" s="34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1:28" x14ac:dyDescent="0.2">
      <c r="A51" s="19"/>
      <c r="B51" s="1"/>
      <c r="C51" s="8">
        <v>0.83426619999999996</v>
      </c>
      <c r="D51" s="8">
        <v>0.93885342000000005</v>
      </c>
      <c r="E51" s="8">
        <v>0.6891081</v>
      </c>
      <c r="F51" s="1"/>
      <c r="G51" s="1"/>
      <c r="H51" s="8"/>
      <c r="I51" s="8"/>
      <c r="J51" s="34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1:28" x14ac:dyDescent="0.2">
      <c r="A52" s="19"/>
      <c r="B52" s="1"/>
      <c r="C52" s="8">
        <v>0.66469389999999995</v>
      </c>
      <c r="D52" s="8">
        <v>0.87601333999999997</v>
      </c>
      <c r="E52" s="8">
        <v>0.78663970999999999</v>
      </c>
      <c r="F52" s="1"/>
      <c r="G52" s="1"/>
      <c r="H52" s="8"/>
      <c r="I52" s="8"/>
      <c r="J52" s="34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1:28" x14ac:dyDescent="0.2">
      <c r="A53" s="19"/>
      <c r="B53" s="1"/>
      <c r="C53" s="8">
        <v>0.2427636</v>
      </c>
      <c r="D53" s="8">
        <v>0.99974147999999996</v>
      </c>
      <c r="E53" s="8">
        <v>0.42304195999999999</v>
      </c>
      <c r="F53" s="1"/>
      <c r="G53" s="1"/>
      <c r="H53" s="8"/>
      <c r="I53" s="8"/>
      <c r="J53" s="34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1:28" x14ac:dyDescent="0.2">
      <c r="A54" s="19"/>
      <c r="B54" s="1"/>
      <c r="C54" s="8">
        <v>0.32661440000000003</v>
      </c>
      <c r="D54" s="8">
        <v>0.98477868000000002</v>
      </c>
      <c r="E54" s="8">
        <v>0.59165643000000001</v>
      </c>
      <c r="F54" s="1"/>
      <c r="G54" s="1"/>
      <c r="H54" s="8"/>
      <c r="I54" s="8"/>
      <c r="J54" s="34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1:28" x14ac:dyDescent="0.2">
      <c r="A55" s="19"/>
      <c r="B55" s="1"/>
      <c r="C55" s="8">
        <v>0.8528424</v>
      </c>
      <c r="D55" s="8">
        <v>1.03678633</v>
      </c>
      <c r="E55" s="8">
        <v>0.62330768999999997</v>
      </c>
      <c r="F55" s="1"/>
      <c r="G55" s="1"/>
      <c r="H55" s="8"/>
      <c r="I55" s="8"/>
      <c r="J55" s="34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1:28" x14ac:dyDescent="0.2">
      <c r="A56" s="19"/>
      <c r="B56" s="1"/>
      <c r="C56" s="8">
        <v>0.2878985</v>
      </c>
      <c r="D56" s="8">
        <v>1.02372109</v>
      </c>
      <c r="E56" s="8">
        <v>0.98488748999999998</v>
      </c>
      <c r="F56" s="1"/>
      <c r="G56" s="1"/>
      <c r="H56" s="8"/>
      <c r="I56" s="8"/>
      <c r="J56" s="34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1:28" x14ac:dyDescent="0.2">
      <c r="A57" s="19"/>
      <c r="B57" s="1"/>
      <c r="C57" s="8">
        <v>0.58319200000000004</v>
      </c>
      <c r="D57" s="8">
        <v>1.00528149</v>
      </c>
      <c r="E57" s="8">
        <v>0.87835081000000004</v>
      </c>
      <c r="F57" s="1"/>
      <c r="G57" s="1"/>
      <c r="H57" s="8"/>
      <c r="I57" s="8"/>
      <c r="J57" s="34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1:28" x14ac:dyDescent="0.2">
      <c r="A58" s="19"/>
      <c r="B58" s="1"/>
      <c r="C58" s="8">
        <v>0.45439810000000003</v>
      </c>
      <c r="D58" s="8">
        <v>1.06387594</v>
      </c>
      <c r="E58" s="8">
        <v>0.54184904</v>
      </c>
      <c r="F58" s="1"/>
      <c r="G58" s="1"/>
      <c r="H58" s="8"/>
      <c r="I58" s="8"/>
      <c r="J58" s="34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1:28" x14ac:dyDescent="0.2">
      <c r="A59" s="19"/>
      <c r="B59" s="1"/>
      <c r="C59" s="8">
        <v>0.66904739999999996</v>
      </c>
      <c r="D59" s="8">
        <v>2.0965790200000001</v>
      </c>
      <c r="E59" s="8">
        <v>0.48278378999999999</v>
      </c>
      <c r="F59" s="1"/>
      <c r="G59" s="1"/>
      <c r="H59" s="8"/>
      <c r="I59" s="8"/>
      <c r="J59" s="34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1:28" x14ac:dyDescent="0.2">
      <c r="A60" s="19"/>
      <c r="B60" s="1"/>
      <c r="C60" s="8">
        <v>0.86040170000000005</v>
      </c>
      <c r="D60" s="8">
        <v>0.54382675000000003</v>
      </c>
      <c r="E60" s="8">
        <v>0.46703877999999999</v>
      </c>
      <c r="F60" s="1"/>
      <c r="G60" s="1"/>
      <c r="H60" s="8"/>
      <c r="I60" s="8"/>
      <c r="J60" s="34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1:28" x14ac:dyDescent="0.2">
      <c r="A61" s="19"/>
      <c r="B61" s="1"/>
      <c r="C61" s="8">
        <v>0.90232489999999999</v>
      </c>
      <c r="D61" s="8">
        <v>1.02113235</v>
      </c>
      <c r="E61" s="8">
        <v>0.33519666999999997</v>
      </c>
      <c r="F61" s="1"/>
      <c r="G61" s="1"/>
      <c r="H61" s="8"/>
      <c r="I61" s="8"/>
      <c r="J61" s="34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  <row r="62" spans="1:28" x14ac:dyDescent="0.2">
      <c r="A62" s="19"/>
      <c r="B62" s="1"/>
      <c r="C62" s="8">
        <v>0.39390310000000001</v>
      </c>
      <c r="D62" s="8">
        <v>0.75921561999999998</v>
      </c>
      <c r="E62" s="8">
        <v>0.57246768000000003</v>
      </c>
      <c r="F62" s="1"/>
      <c r="G62" s="1"/>
      <c r="H62" s="8"/>
      <c r="I62" s="8"/>
      <c r="J62" s="34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</row>
    <row r="63" spans="1:28" x14ac:dyDescent="0.2">
      <c r="A63" s="19"/>
      <c r="B63" s="1"/>
      <c r="C63" s="8">
        <v>0.47690840000000001</v>
      </c>
      <c r="D63" s="8">
        <v>0.90637257999999998</v>
      </c>
      <c r="E63" s="8">
        <v>0.57162824999999995</v>
      </c>
      <c r="F63" s="1"/>
      <c r="G63" s="1"/>
      <c r="H63" s="8"/>
      <c r="I63" s="8"/>
      <c r="J63" s="34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</row>
    <row r="64" spans="1:28" x14ac:dyDescent="0.2">
      <c r="A64" s="19"/>
      <c r="B64" s="1"/>
      <c r="C64" s="8">
        <v>0.40122099999999999</v>
      </c>
      <c r="D64" s="8">
        <v>1.03969742</v>
      </c>
      <c r="E64" s="8">
        <v>0.76037434999999998</v>
      </c>
      <c r="F64" s="1"/>
      <c r="G64" s="1"/>
      <c r="H64" s="8"/>
      <c r="I64" s="8"/>
      <c r="J64" s="34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</row>
    <row r="65" spans="1:28" x14ac:dyDescent="0.2">
      <c r="A65" s="19"/>
      <c r="B65" s="1"/>
      <c r="C65" s="8">
        <v>0.75904199999999999</v>
      </c>
      <c r="D65" s="8">
        <v>1.00607935</v>
      </c>
      <c r="E65" s="8">
        <v>0.46786218000000002</v>
      </c>
      <c r="F65" s="1"/>
      <c r="G65" s="1"/>
      <c r="H65" s="8"/>
      <c r="I65" s="8"/>
      <c r="J65" s="34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</row>
    <row r="66" spans="1:28" x14ac:dyDescent="0.2">
      <c r="A66" s="19"/>
      <c r="B66" s="1"/>
      <c r="C66" s="8">
        <v>0.62837639999999995</v>
      </c>
      <c r="D66" s="8">
        <v>0.95194126000000001</v>
      </c>
      <c r="E66" s="8">
        <v>0.63248135000000005</v>
      </c>
      <c r="F66" s="1"/>
      <c r="G66" s="1"/>
      <c r="H66" s="8"/>
      <c r="I66" s="8"/>
      <c r="J66" s="34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</row>
    <row r="67" spans="1:28" x14ac:dyDescent="0.2">
      <c r="A67" s="19"/>
      <c r="B67" s="1"/>
      <c r="C67" s="8">
        <v>0.2662176</v>
      </c>
      <c r="D67" s="8">
        <v>1.13133661</v>
      </c>
      <c r="E67" s="8">
        <v>0.59238431000000003</v>
      </c>
      <c r="F67" s="1"/>
      <c r="G67" s="1"/>
      <c r="H67" s="8"/>
      <c r="I67" s="8"/>
      <c r="J67" s="34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</row>
    <row r="68" spans="1:28" x14ac:dyDescent="0.2">
      <c r="A68" s="19"/>
      <c r="B68" s="1"/>
      <c r="C68" s="8">
        <v>0.78254729999999995</v>
      </c>
      <c r="D68" s="8">
        <v>0.86259174000000005</v>
      </c>
      <c r="E68" s="8">
        <v>0.85169391999999999</v>
      </c>
      <c r="F68" s="1"/>
      <c r="G68" s="1"/>
      <c r="H68" s="8"/>
      <c r="I68" s="8"/>
      <c r="J68" s="34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</row>
    <row r="69" spans="1:28" x14ac:dyDescent="0.2">
      <c r="A69" s="19"/>
      <c r="B69" s="1"/>
      <c r="C69" s="8">
        <v>0.56614799999999998</v>
      </c>
      <c r="D69" s="8">
        <v>1.13694805</v>
      </c>
      <c r="E69" s="8">
        <v>0.47455054000000002</v>
      </c>
      <c r="F69" s="1"/>
      <c r="G69" s="1"/>
      <c r="H69" s="8"/>
      <c r="I69" s="8"/>
      <c r="J69" s="34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</row>
    <row r="70" spans="1:28" x14ac:dyDescent="0.2">
      <c r="A70" s="19"/>
      <c r="B70" s="1"/>
      <c r="C70" s="8">
        <v>0.44659450000000001</v>
      </c>
      <c r="D70" s="8">
        <v>1.32035736</v>
      </c>
      <c r="E70" s="8">
        <v>0.75028265999999999</v>
      </c>
      <c r="F70" s="1"/>
      <c r="G70" s="1"/>
      <c r="H70" s="8"/>
      <c r="I70" s="8"/>
      <c r="J70" s="34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</row>
    <row r="71" spans="1:28" x14ac:dyDescent="0.2">
      <c r="A71" s="19"/>
      <c r="B71" s="1"/>
      <c r="C71" s="8">
        <v>0.4785027</v>
      </c>
      <c r="D71" s="8">
        <v>0.92837530000000001</v>
      </c>
      <c r="E71" s="8">
        <v>0.4800739</v>
      </c>
      <c r="F71" s="1"/>
      <c r="G71" s="1"/>
      <c r="H71" s="8"/>
      <c r="I71" s="8"/>
      <c r="J71" s="34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</row>
    <row r="72" spans="1:28" x14ac:dyDescent="0.2">
      <c r="A72" s="19"/>
      <c r="B72" s="1"/>
      <c r="C72" s="8">
        <v>0.32273590000000002</v>
      </c>
      <c r="D72" s="8">
        <v>1.1132068100000001</v>
      </c>
      <c r="E72" s="8">
        <v>0.57451436</v>
      </c>
      <c r="F72" s="1"/>
      <c r="G72" s="1"/>
      <c r="H72" s="8"/>
      <c r="I72" s="8"/>
      <c r="J72" s="34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</row>
    <row r="73" spans="1:28" x14ac:dyDescent="0.2">
      <c r="A73" s="19"/>
      <c r="B73" s="1"/>
      <c r="C73" s="8">
        <v>0.27980300000000002</v>
      </c>
      <c r="D73" s="8">
        <v>0.69520119000000002</v>
      </c>
      <c r="E73" s="8">
        <v>0.82242771999999997</v>
      </c>
      <c r="F73" s="1"/>
      <c r="G73" s="1"/>
      <c r="H73" s="8"/>
      <c r="I73" s="8"/>
      <c r="J73" s="34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</row>
    <row r="74" spans="1:28" x14ac:dyDescent="0.2">
      <c r="A74" s="19"/>
      <c r="B74" s="1"/>
      <c r="C74" s="8">
        <v>0.60722240000000005</v>
      </c>
      <c r="D74" s="8">
        <v>1.0054623600000001</v>
      </c>
      <c r="E74" s="8">
        <v>0.94196966000000004</v>
      </c>
      <c r="F74" s="1"/>
      <c r="G74" s="1"/>
      <c r="H74" s="8"/>
      <c r="I74" s="8"/>
      <c r="J74" s="34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</row>
    <row r="75" spans="1:28" x14ac:dyDescent="0.2">
      <c r="A75" s="19"/>
      <c r="B75" s="1"/>
      <c r="C75" s="8">
        <v>0.45938069999999998</v>
      </c>
      <c r="D75" s="8">
        <v>0.76160218000000002</v>
      </c>
      <c r="E75" s="8">
        <v>0.27750766999999998</v>
      </c>
      <c r="F75" s="1"/>
      <c r="G75" s="1"/>
      <c r="H75" s="8"/>
      <c r="I75" s="8"/>
      <c r="J75" s="34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</row>
    <row r="76" spans="1:28" x14ac:dyDescent="0.2">
      <c r="A76" s="19"/>
      <c r="B76" s="1"/>
      <c r="C76" s="8">
        <v>0.50098900000000002</v>
      </c>
      <c r="D76" s="8">
        <v>0.68897737999999997</v>
      </c>
      <c r="E76" s="8">
        <v>1.20594315</v>
      </c>
      <c r="F76" s="1"/>
      <c r="G76" s="1"/>
      <c r="H76" s="8"/>
      <c r="I76" s="8"/>
      <c r="J76" s="34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</row>
    <row r="77" spans="1:28" x14ac:dyDescent="0.2">
      <c r="A77" s="19"/>
      <c r="B77" s="1"/>
      <c r="C77" s="8">
        <v>0.50998730000000003</v>
      </c>
      <c r="D77" s="8">
        <v>0.46697737</v>
      </c>
      <c r="E77" s="8">
        <v>1.2787519000000001</v>
      </c>
      <c r="F77" s="1"/>
      <c r="G77" s="1"/>
      <c r="H77" s="8"/>
      <c r="I77" s="8"/>
      <c r="J77" s="34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</row>
    <row r="78" spans="1:28" x14ac:dyDescent="0.2">
      <c r="A78" s="19"/>
      <c r="B78" s="1"/>
      <c r="C78" s="8">
        <v>0.4940542</v>
      </c>
      <c r="D78" s="8">
        <v>1.10585555</v>
      </c>
      <c r="E78" s="8">
        <v>0.76410973999999998</v>
      </c>
      <c r="F78" s="1"/>
      <c r="G78" s="1"/>
      <c r="H78" s="8"/>
      <c r="I78" s="8"/>
      <c r="J78" s="34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</row>
    <row r="79" spans="1:28" x14ac:dyDescent="0.2">
      <c r="A79" s="19"/>
      <c r="B79" s="1"/>
      <c r="C79" s="8">
        <v>0.49135329999999999</v>
      </c>
      <c r="D79" s="8">
        <v>0.96352625000000003</v>
      </c>
      <c r="E79" s="8">
        <v>0.27371131999999998</v>
      </c>
      <c r="F79" s="1"/>
      <c r="G79" s="1"/>
      <c r="H79" s="8"/>
      <c r="I79" s="8"/>
      <c r="J79" s="34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</row>
    <row r="80" spans="1:28" x14ac:dyDescent="0.2">
      <c r="A80" s="19"/>
      <c r="B80" s="1"/>
      <c r="C80" s="8">
        <v>0.65377589999999997</v>
      </c>
      <c r="D80" s="8">
        <v>1.27219046</v>
      </c>
      <c r="E80" s="8">
        <v>0.27811897000000002</v>
      </c>
      <c r="F80" s="1"/>
      <c r="G80" s="1"/>
      <c r="H80" s="8"/>
      <c r="I80" s="8"/>
      <c r="J80" s="34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</row>
    <row r="81" spans="1:28" x14ac:dyDescent="0.2">
      <c r="A81" s="19"/>
      <c r="B81" s="1"/>
      <c r="C81" s="8">
        <v>0.92094240000000005</v>
      </c>
      <c r="D81" s="8">
        <v>0.73197283999999996</v>
      </c>
      <c r="E81" s="8">
        <v>1.2712415800000001</v>
      </c>
      <c r="F81" s="1"/>
      <c r="G81" s="1"/>
      <c r="H81" s="8"/>
      <c r="I81" s="8"/>
      <c r="J81" s="34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</row>
    <row r="82" spans="1:28" x14ac:dyDescent="0.2">
      <c r="A82" s="19"/>
      <c r="B82" s="1"/>
      <c r="C82" s="8">
        <v>0.74210160000000003</v>
      </c>
      <c r="D82" s="8">
        <v>1.0327418900000001</v>
      </c>
      <c r="E82" s="8">
        <v>1.7053702100000001</v>
      </c>
      <c r="F82" s="1"/>
      <c r="G82" s="1"/>
      <c r="H82" s="8"/>
      <c r="I82" s="8"/>
      <c r="J82" s="34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</row>
    <row r="83" spans="1:28" x14ac:dyDescent="0.2">
      <c r="A83" s="19"/>
      <c r="B83" s="1"/>
      <c r="C83" s="8">
        <v>0.68924830000000004</v>
      </c>
      <c r="D83" s="8">
        <v>1.29317142</v>
      </c>
      <c r="E83" s="8">
        <v>0.84780193999999998</v>
      </c>
      <c r="F83" s="1"/>
      <c r="G83" s="1"/>
      <c r="H83" s="8"/>
      <c r="I83" s="8"/>
      <c r="J83" s="34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</row>
    <row r="84" spans="1:28" x14ac:dyDescent="0.2">
      <c r="A84" s="19"/>
      <c r="B84" s="1"/>
      <c r="C84" s="8">
        <v>0.44773429999999997</v>
      </c>
      <c r="D84" s="8">
        <v>0.81513729999999995</v>
      </c>
      <c r="E84" s="8">
        <v>0.96893119999999999</v>
      </c>
      <c r="F84" s="1"/>
      <c r="G84" s="1"/>
      <c r="H84" s="8"/>
      <c r="I84" s="8"/>
      <c r="J84" s="34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</row>
    <row r="85" spans="1:28" x14ac:dyDescent="0.2">
      <c r="A85" s="19"/>
      <c r="B85" s="1"/>
      <c r="C85" s="8">
        <v>0.68463110000000005</v>
      </c>
      <c r="D85" s="8">
        <v>0.30406200999999999</v>
      </c>
      <c r="E85" s="8">
        <v>1.1300489600000001</v>
      </c>
      <c r="F85" s="1"/>
      <c r="G85" s="1"/>
      <c r="H85" s="8"/>
      <c r="I85" s="8"/>
      <c r="J85" s="34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</row>
    <row r="86" spans="1:28" x14ac:dyDescent="0.2">
      <c r="A86" s="19"/>
      <c r="B86" s="1"/>
      <c r="C86" s="8">
        <v>0.72608649999999997</v>
      </c>
      <c r="D86" s="8">
        <v>1.6212869299999999</v>
      </c>
      <c r="E86" s="8">
        <v>0.76422586000000003</v>
      </c>
      <c r="F86" s="1"/>
      <c r="G86" s="1"/>
      <c r="H86" s="8"/>
      <c r="I86" s="8"/>
      <c r="J86" s="34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</row>
    <row r="87" spans="1:28" x14ac:dyDescent="0.2">
      <c r="A87" s="19"/>
      <c r="B87" s="1"/>
      <c r="C87" s="8">
        <v>0.49635899999999999</v>
      </c>
      <c r="D87" s="8">
        <v>0.94793263999999999</v>
      </c>
      <c r="E87" s="8">
        <v>1.3604768599999999</v>
      </c>
      <c r="F87" s="1"/>
      <c r="G87" s="1"/>
      <c r="H87" s="8"/>
      <c r="I87" s="8"/>
      <c r="J87" s="34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</row>
    <row r="88" spans="1:28" x14ac:dyDescent="0.2">
      <c r="A88" s="19"/>
      <c r="B88" s="1"/>
      <c r="C88" s="8">
        <v>0.3770848</v>
      </c>
      <c r="D88" s="8">
        <v>1.0892680100000001</v>
      </c>
      <c r="E88" s="8">
        <v>0.75376109000000002</v>
      </c>
      <c r="F88" s="1"/>
      <c r="G88" s="1"/>
      <c r="H88" s="8"/>
      <c r="I88" s="8"/>
      <c r="J88" s="34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</row>
    <row r="89" spans="1:28" x14ac:dyDescent="0.2">
      <c r="A89" s="19"/>
      <c r="B89" s="1"/>
      <c r="C89" s="8">
        <v>0.86328870000000002</v>
      </c>
      <c r="D89" s="8">
        <v>1.1391033699999999</v>
      </c>
      <c r="E89" s="8">
        <v>0.88953649999999995</v>
      </c>
      <c r="F89" s="1"/>
      <c r="G89" s="1"/>
      <c r="H89" s="8"/>
      <c r="I89" s="8"/>
      <c r="J89" s="34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</row>
    <row r="90" spans="1:28" x14ac:dyDescent="0.2">
      <c r="A90" s="19"/>
      <c r="B90" s="1"/>
      <c r="C90" s="8">
        <v>0.29888369999999997</v>
      </c>
      <c r="D90" s="8">
        <v>0.78631094999999995</v>
      </c>
      <c r="E90" s="8">
        <v>1.2229171999999999</v>
      </c>
      <c r="F90" s="1"/>
      <c r="G90" s="1"/>
      <c r="H90" s="8"/>
      <c r="I90" s="8"/>
      <c r="J90" s="34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</row>
    <row r="91" spans="1:28" x14ac:dyDescent="0.2">
      <c r="A91" s="19"/>
      <c r="B91" s="1"/>
      <c r="C91" s="8">
        <v>0.76349440000000002</v>
      </c>
      <c r="D91" s="8">
        <v>1.14040035</v>
      </c>
      <c r="E91" s="8">
        <v>0.40003424999999998</v>
      </c>
      <c r="F91" s="1"/>
      <c r="G91" s="1"/>
      <c r="H91" s="8"/>
      <c r="I91" s="8"/>
      <c r="J91" s="34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</row>
    <row r="92" spans="1:28" x14ac:dyDescent="0.2">
      <c r="A92" s="19"/>
      <c r="B92" s="1"/>
      <c r="C92" s="8">
        <v>0.4173963</v>
      </c>
      <c r="D92" s="8">
        <v>1.1182574700000001</v>
      </c>
      <c r="E92" s="8">
        <v>0.93272725000000001</v>
      </c>
      <c r="F92" s="1"/>
      <c r="G92" s="1"/>
      <c r="H92" s="8"/>
      <c r="I92" s="8"/>
      <c r="J92" s="34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</row>
    <row r="93" spans="1:28" x14ac:dyDescent="0.2">
      <c r="A93" s="19"/>
      <c r="B93" s="1"/>
      <c r="C93" s="8">
        <v>0.38343699999999997</v>
      </c>
      <c r="D93" s="8">
        <v>1.20800938</v>
      </c>
      <c r="E93" s="8">
        <v>0.52154352999999998</v>
      </c>
      <c r="F93" s="1"/>
      <c r="G93" s="1"/>
      <c r="H93" s="8"/>
      <c r="I93" s="8"/>
      <c r="J93" s="34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</row>
    <row r="94" spans="1:28" x14ac:dyDescent="0.2">
      <c r="A94" s="19"/>
      <c r="B94" s="1"/>
      <c r="C94" s="8">
        <v>0.64906529999999996</v>
      </c>
      <c r="D94" s="8">
        <v>0.91681900999999999</v>
      </c>
      <c r="E94" s="8">
        <v>0.94252517999999996</v>
      </c>
      <c r="F94" s="1"/>
      <c r="G94" s="1"/>
      <c r="H94" s="8"/>
      <c r="I94" s="8"/>
      <c r="J94" s="34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</row>
    <row r="95" spans="1:28" x14ac:dyDescent="0.2">
      <c r="A95" s="19"/>
      <c r="B95" s="1"/>
      <c r="C95" s="8">
        <v>0.82908910000000002</v>
      </c>
      <c r="D95" s="8">
        <v>1.12112788</v>
      </c>
      <c r="E95" s="8">
        <v>1.1411997700000001</v>
      </c>
      <c r="F95" s="1"/>
      <c r="G95" s="1"/>
      <c r="H95" s="8"/>
      <c r="I95" s="8"/>
      <c r="J95" s="34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</row>
    <row r="96" spans="1:28" x14ac:dyDescent="0.2">
      <c r="A96" s="19"/>
      <c r="B96" s="1"/>
      <c r="C96" s="8">
        <v>0.46052650000000001</v>
      </c>
      <c r="D96" s="8">
        <v>0.62577380000000005</v>
      </c>
      <c r="E96" s="8">
        <v>1.3504976799999999</v>
      </c>
      <c r="F96" s="1"/>
      <c r="G96" s="1"/>
      <c r="H96" s="8"/>
      <c r="I96" s="8"/>
      <c r="J96" s="34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</row>
    <row r="97" spans="1:28" x14ac:dyDescent="0.2">
      <c r="A97" s="19"/>
      <c r="B97" s="1"/>
      <c r="C97" s="8">
        <v>1.3923378</v>
      </c>
      <c r="D97" s="8">
        <v>1.8375556399999999</v>
      </c>
      <c r="E97" s="8">
        <v>0.44721340999999998</v>
      </c>
      <c r="F97" s="1"/>
      <c r="G97" s="1"/>
      <c r="H97" s="8"/>
      <c r="I97" s="8"/>
      <c r="J97" s="34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</row>
    <row r="98" spans="1:28" x14ac:dyDescent="0.2">
      <c r="A98" s="19"/>
      <c r="B98" s="1"/>
      <c r="C98" s="8">
        <v>0.46886830000000002</v>
      </c>
      <c r="D98" s="8">
        <v>0.56368784000000005</v>
      </c>
      <c r="E98" s="8">
        <v>1.00763544</v>
      </c>
      <c r="F98" s="1"/>
      <c r="G98" s="1"/>
      <c r="H98" s="8"/>
      <c r="I98" s="8"/>
      <c r="J98" s="34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</row>
    <row r="99" spans="1:28" x14ac:dyDescent="0.2">
      <c r="A99" s="19"/>
      <c r="B99" s="1"/>
      <c r="C99" s="8">
        <v>0.49547790000000003</v>
      </c>
      <c r="D99" s="8">
        <v>0.68333219999999995</v>
      </c>
      <c r="E99" s="8">
        <v>0.78931293000000002</v>
      </c>
      <c r="F99" s="1"/>
      <c r="G99" s="1"/>
      <c r="H99" s="8"/>
      <c r="I99" s="8"/>
      <c r="J99" s="34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</row>
    <row r="100" spans="1:28" x14ac:dyDescent="0.2">
      <c r="A100" s="19"/>
      <c r="B100" s="1"/>
      <c r="C100" s="8">
        <v>0.3686314</v>
      </c>
      <c r="D100" s="8">
        <v>1.0987214999999999</v>
      </c>
      <c r="E100" s="8">
        <v>0.95640152</v>
      </c>
      <c r="F100" s="1"/>
      <c r="G100" s="1"/>
      <c r="H100" s="8"/>
      <c r="I100" s="8"/>
      <c r="J100" s="34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</row>
    <row r="101" spans="1:28" x14ac:dyDescent="0.2">
      <c r="A101" s="19"/>
      <c r="B101" s="1"/>
      <c r="C101" s="8">
        <v>0.45683299999999999</v>
      </c>
      <c r="D101" s="8">
        <v>0.50335596000000005</v>
      </c>
      <c r="E101" s="8">
        <v>0.78276387000000003</v>
      </c>
      <c r="F101" s="1"/>
      <c r="G101" s="1"/>
      <c r="H101" s="8"/>
      <c r="I101" s="8"/>
      <c r="J101" s="34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</row>
    <row r="102" spans="1:28" x14ac:dyDescent="0.2">
      <c r="A102" s="19"/>
      <c r="B102" s="1"/>
      <c r="C102" s="8">
        <v>0.6406229</v>
      </c>
      <c r="D102" s="8">
        <v>0.65568234999999997</v>
      </c>
      <c r="E102" s="8">
        <v>1.24491387</v>
      </c>
      <c r="F102" s="1"/>
      <c r="G102" s="1"/>
      <c r="H102" s="8"/>
      <c r="I102" s="8"/>
      <c r="J102" s="34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</row>
    <row r="103" spans="1:28" x14ac:dyDescent="0.2">
      <c r="A103" s="19"/>
      <c r="B103" s="1"/>
      <c r="C103" s="8">
        <v>0.7140069</v>
      </c>
      <c r="D103" s="8">
        <v>0.98363385999999997</v>
      </c>
      <c r="E103" s="8">
        <v>0.49808882999999998</v>
      </c>
      <c r="F103" s="1"/>
      <c r="G103" s="1"/>
      <c r="H103" s="8"/>
      <c r="I103" s="8"/>
      <c r="J103" s="34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</row>
    <row r="104" spans="1:28" x14ac:dyDescent="0.2">
      <c r="A104" s="19"/>
      <c r="B104" s="1"/>
      <c r="C104" s="8">
        <v>0.75477070000000002</v>
      </c>
      <c r="D104" s="8">
        <v>0.84603837000000004</v>
      </c>
      <c r="E104" s="8">
        <v>0.94240250999999997</v>
      </c>
      <c r="F104" s="1"/>
      <c r="G104" s="1"/>
      <c r="H104" s="8"/>
      <c r="I104" s="8"/>
      <c r="J104" s="34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</row>
    <row r="105" spans="1:28" x14ac:dyDescent="0.2">
      <c r="A105" s="19"/>
      <c r="B105" s="1"/>
      <c r="C105" s="8">
        <v>0.2574206</v>
      </c>
      <c r="D105" s="8">
        <v>0.64116898</v>
      </c>
      <c r="E105" s="8">
        <v>0.93629271999999997</v>
      </c>
      <c r="F105" s="1"/>
      <c r="G105" s="1"/>
      <c r="H105" s="8"/>
      <c r="I105" s="8"/>
      <c r="J105" s="34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</row>
    <row r="106" spans="1:28" x14ac:dyDescent="0.2">
      <c r="A106" s="19"/>
      <c r="B106" s="1"/>
      <c r="C106" s="8">
        <v>0.52783400000000003</v>
      </c>
      <c r="D106" s="8">
        <v>0.51688789999999996</v>
      </c>
      <c r="E106" s="8">
        <v>0.60545265999999998</v>
      </c>
      <c r="F106" s="1"/>
      <c r="G106" s="1"/>
      <c r="H106" s="8"/>
      <c r="I106" s="8"/>
      <c r="J106" s="34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</row>
    <row r="107" spans="1:28" x14ac:dyDescent="0.2">
      <c r="A107" s="19"/>
      <c r="B107" s="1"/>
      <c r="C107" s="8">
        <v>0.87108580000000002</v>
      </c>
      <c r="D107" s="8">
        <v>1.15754661</v>
      </c>
      <c r="E107" s="8">
        <v>1.18102602</v>
      </c>
      <c r="F107" s="1"/>
      <c r="G107" s="1"/>
      <c r="H107" s="8"/>
      <c r="I107" s="8"/>
      <c r="J107" s="34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</row>
    <row r="108" spans="1:28" x14ac:dyDescent="0.2">
      <c r="A108" s="19"/>
      <c r="B108" s="1"/>
      <c r="C108" s="8">
        <v>0.6310154</v>
      </c>
      <c r="D108" s="8">
        <v>1.8007431</v>
      </c>
      <c r="E108" s="8">
        <v>1.0748692399999999</v>
      </c>
      <c r="F108" s="1"/>
      <c r="G108" s="1"/>
      <c r="H108" s="8"/>
      <c r="I108" s="8"/>
      <c r="J108" s="34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</row>
    <row r="109" spans="1:28" x14ac:dyDescent="0.2">
      <c r="A109" s="19"/>
      <c r="B109" s="1"/>
      <c r="C109" s="8">
        <v>0.57672279999999998</v>
      </c>
      <c r="D109" s="8">
        <v>1.1586432799999999</v>
      </c>
      <c r="E109" s="8">
        <v>0.58119158999999998</v>
      </c>
      <c r="F109" s="1"/>
      <c r="G109" s="1"/>
      <c r="H109" s="8"/>
      <c r="I109" s="8"/>
      <c r="J109" s="34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</row>
    <row r="110" spans="1:28" x14ac:dyDescent="0.2">
      <c r="A110" s="19"/>
      <c r="B110" s="1"/>
      <c r="C110" s="8">
        <v>0.64888290000000004</v>
      </c>
      <c r="D110" s="8">
        <v>1.0071917800000001</v>
      </c>
      <c r="E110" s="8">
        <v>0.51410465000000005</v>
      </c>
      <c r="F110" s="1"/>
      <c r="G110" s="1"/>
      <c r="H110" s="8"/>
      <c r="I110" s="8"/>
      <c r="J110" s="34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</row>
    <row r="111" spans="1:28" x14ac:dyDescent="0.2">
      <c r="A111" s="19"/>
      <c r="B111" s="1"/>
      <c r="C111" s="8">
        <v>0.79464369999999995</v>
      </c>
      <c r="D111" s="8">
        <v>0.90793338999999995</v>
      </c>
      <c r="E111" s="8">
        <v>0.38664894</v>
      </c>
      <c r="F111" s="1"/>
      <c r="G111" s="1"/>
      <c r="H111" s="8"/>
      <c r="I111" s="8"/>
      <c r="J111" s="34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</row>
    <row r="112" spans="1:28" x14ac:dyDescent="0.2">
      <c r="A112" s="19"/>
      <c r="B112" s="1"/>
      <c r="C112" s="8">
        <v>0.80078459999999996</v>
      </c>
      <c r="D112" s="8">
        <v>0.46126091000000002</v>
      </c>
      <c r="E112" s="8">
        <v>0.49300741999999997</v>
      </c>
      <c r="F112" s="1"/>
      <c r="G112" s="1"/>
      <c r="H112" s="8"/>
      <c r="I112" s="8"/>
      <c r="J112" s="34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</row>
    <row r="113" spans="1:28" x14ac:dyDescent="0.2">
      <c r="A113" s="19"/>
      <c r="B113" s="1"/>
      <c r="C113" s="8">
        <v>0.94047760000000002</v>
      </c>
      <c r="D113" s="8">
        <v>0.74152956999999997</v>
      </c>
      <c r="E113" s="8">
        <v>0.96327037000000004</v>
      </c>
      <c r="F113" s="1"/>
      <c r="G113" s="1"/>
      <c r="H113" s="8"/>
      <c r="I113" s="8"/>
      <c r="J113" s="34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</row>
    <row r="114" spans="1:28" x14ac:dyDescent="0.2">
      <c r="A114" s="19"/>
      <c r="B114" s="1"/>
      <c r="C114" s="8">
        <v>0.6294746</v>
      </c>
      <c r="D114" s="8">
        <v>1.2475627499999999</v>
      </c>
      <c r="E114" s="8">
        <v>0.90548459000000003</v>
      </c>
      <c r="F114" s="1"/>
      <c r="G114" s="1"/>
      <c r="H114" s="8"/>
      <c r="I114" s="8"/>
      <c r="J114" s="34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</row>
    <row r="115" spans="1:28" x14ac:dyDescent="0.2">
      <c r="A115" s="19"/>
      <c r="B115" s="1"/>
      <c r="C115" s="8">
        <v>0.39561859999999999</v>
      </c>
      <c r="D115" s="8">
        <v>1.12779089</v>
      </c>
      <c r="E115" s="8">
        <v>0.35268728999999999</v>
      </c>
      <c r="F115" s="1"/>
      <c r="G115" s="1"/>
      <c r="H115" s="8"/>
      <c r="I115" s="8"/>
      <c r="J115" s="34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</row>
    <row r="116" spans="1:28" x14ac:dyDescent="0.2">
      <c r="A116" s="19"/>
      <c r="B116" s="1"/>
      <c r="C116" s="8">
        <v>0.53558079999999997</v>
      </c>
      <c r="D116" s="8">
        <v>0.77056992000000002</v>
      </c>
      <c r="E116" s="8">
        <v>1.0268054</v>
      </c>
      <c r="F116" s="1"/>
      <c r="G116" s="1"/>
      <c r="H116" s="8"/>
      <c r="I116" s="8"/>
      <c r="J116" s="34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</row>
    <row r="117" spans="1:28" x14ac:dyDescent="0.2">
      <c r="A117" s="19"/>
      <c r="B117" s="1"/>
      <c r="C117" s="8">
        <v>0.66327159999999996</v>
      </c>
      <c r="D117" s="8">
        <v>0.91599542</v>
      </c>
      <c r="E117" s="8">
        <v>0.56252899999999995</v>
      </c>
      <c r="F117" s="1"/>
      <c r="G117" s="1"/>
      <c r="H117" s="8"/>
      <c r="I117" s="8"/>
      <c r="J117" s="34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</row>
    <row r="118" spans="1:28" x14ac:dyDescent="0.2">
      <c r="A118" s="19"/>
      <c r="B118" s="1"/>
      <c r="C118" s="8">
        <v>0.77273809999999998</v>
      </c>
      <c r="D118" s="8">
        <v>1.2397025800000001</v>
      </c>
      <c r="E118" s="8">
        <v>0.64253123000000001</v>
      </c>
      <c r="F118" s="1"/>
      <c r="G118" s="1"/>
      <c r="H118" s="8"/>
      <c r="I118" s="8"/>
      <c r="J118" s="34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</row>
    <row r="119" spans="1:28" x14ac:dyDescent="0.2">
      <c r="A119" s="19"/>
      <c r="B119" s="1"/>
      <c r="C119" s="8">
        <v>0.423012</v>
      </c>
      <c r="D119" s="8">
        <v>0.97817911999999996</v>
      </c>
      <c r="E119" s="8">
        <v>1.0810677099999999</v>
      </c>
      <c r="F119" s="1"/>
      <c r="G119" s="1"/>
      <c r="H119" s="8"/>
      <c r="I119" s="8"/>
      <c r="J119" s="34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</row>
    <row r="120" spans="1:28" x14ac:dyDescent="0.2">
      <c r="A120" s="19"/>
      <c r="B120" s="1"/>
      <c r="C120" s="8">
        <v>0.54867350000000004</v>
      </c>
      <c r="D120" s="8">
        <v>0.97456783000000002</v>
      </c>
      <c r="E120" s="8">
        <v>0.36451565000000002</v>
      </c>
      <c r="F120" s="1"/>
      <c r="G120" s="1"/>
      <c r="H120" s="8"/>
      <c r="I120" s="8"/>
      <c r="J120" s="34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</row>
    <row r="121" spans="1:28" x14ac:dyDescent="0.2">
      <c r="A121" s="19"/>
      <c r="B121" s="1"/>
      <c r="C121" s="8">
        <v>0.55389980000000005</v>
      </c>
      <c r="D121" s="8">
        <v>0.76124654000000003</v>
      </c>
      <c r="E121" s="8">
        <v>0.81205687999999998</v>
      </c>
      <c r="F121" s="1"/>
      <c r="G121" s="1"/>
      <c r="H121" s="8"/>
      <c r="I121" s="8"/>
      <c r="J121" s="34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</row>
    <row r="122" spans="1:28" x14ac:dyDescent="0.2">
      <c r="A122" s="19"/>
      <c r="B122" s="1"/>
      <c r="C122" s="8">
        <v>0.65695729999999997</v>
      </c>
      <c r="D122" s="8">
        <v>1.0181767100000001</v>
      </c>
      <c r="E122" s="8">
        <v>0.59060383000000005</v>
      </c>
      <c r="F122" s="1"/>
      <c r="G122" s="1"/>
      <c r="H122" s="8"/>
      <c r="I122" s="8"/>
      <c r="J122" s="34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</row>
    <row r="123" spans="1:28" x14ac:dyDescent="0.2">
      <c r="A123" s="19"/>
      <c r="B123" s="1"/>
      <c r="C123" s="8">
        <v>0.59330799999999995</v>
      </c>
      <c r="D123" s="8">
        <v>1.3331696</v>
      </c>
      <c r="E123" s="8">
        <v>0.47805726999999998</v>
      </c>
      <c r="F123" s="1"/>
      <c r="G123" s="1"/>
      <c r="H123" s="8"/>
      <c r="I123" s="8"/>
      <c r="J123" s="34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</row>
    <row r="124" spans="1:28" x14ac:dyDescent="0.2">
      <c r="A124" s="19"/>
      <c r="B124" s="1"/>
      <c r="C124" s="8">
        <v>0.53053070000000002</v>
      </c>
      <c r="D124" s="8">
        <v>1.26502922</v>
      </c>
      <c r="E124" s="8">
        <v>0.84102385999999996</v>
      </c>
      <c r="F124" s="1"/>
      <c r="G124" s="1"/>
      <c r="H124" s="8"/>
      <c r="I124" s="8"/>
      <c r="J124" s="34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</row>
    <row r="125" spans="1:28" x14ac:dyDescent="0.2">
      <c r="A125" s="19"/>
      <c r="B125" s="1"/>
      <c r="C125" s="8">
        <v>0.65742259999999997</v>
      </c>
      <c r="D125" s="8">
        <v>0.4975485</v>
      </c>
      <c r="E125" s="8">
        <v>0.58735393999999996</v>
      </c>
      <c r="F125" s="1"/>
      <c r="G125" s="1"/>
      <c r="H125" s="8"/>
      <c r="I125" s="8"/>
      <c r="J125" s="34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</row>
    <row r="126" spans="1:28" x14ac:dyDescent="0.2">
      <c r="A126" s="19"/>
      <c r="B126" s="1"/>
      <c r="C126" s="8">
        <v>0.56341129999999995</v>
      </c>
      <c r="D126" s="8">
        <v>0.67230677000000005</v>
      </c>
      <c r="E126" s="8">
        <v>0.58891603999999997</v>
      </c>
      <c r="F126" s="1"/>
      <c r="G126" s="1"/>
      <c r="H126" s="8"/>
      <c r="I126" s="8"/>
      <c r="J126" s="34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</row>
    <row r="127" spans="1:28" x14ac:dyDescent="0.2">
      <c r="A127" s="19"/>
      <c r="B127" s="1"/>
      <c r="C127" s="8">
        <v>0.69365739999999998</v>
      </c>
      <c r="D127" s="8">
        <v>1.0907328300000001</v>
      </c>
      <c r="E127" s="8">
        <v>0.41666667000000002</v>
      </c>
      <c r="F127" s="1"/>
      <c r="G127" s="1"/>
      <c r="H127" s="8"/>
      <c r="I127" s="8"/>
      <c r="J127" s="34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</row>
    <row r="128" spans="1:28" x14ac:dyDescent="0.2">
      <c r="A128" s="19"/>
      <c r="B128" s="1"/>
      <c r="C128" s="8">
        <v>0.44138690000000003</v>
      </c>
      <c r="D128" s="8">
        <v>1.0104377200000001</v>
      </c>
      <c r="E128" s="8">
        <v>0.43532341000000002</v>
      </c>
      <c r="F128" s="1"/>
      <c r="G128" s="1"/>
      <c r="H128" s="8"/>
      <c r="I128" s="8"/>
      <c r="J128" s="34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</row>
    <row r="129" spans="1:28" x14ac:dyDescent="0.2">
      <c r="A129" s="19"/>
      <c r="B129" s="1"/>
      <c r="C129" s="8">
        <v>0.7335737</v>
      </c>
      <c r="D129" s="8">
        <v>0.96650789000000004</v>
      </c>
      <c r="E129" s="8">
        <v>0.72824162000000003</v>
      </c>
      <c r="F129" s="1"/>
      <c r="G129" s="1"/>
      <c r="H129" s="8"/>
      <c r="I129" s="8"/>
      <c r="J129" s="34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</row>
    <row r="130" spans="1:28" x14ac:dyDescent="0.2">
      <c r="A130" s="19"/>
      <c r="B130" s="1"/>
      <c r="C130" s="8">
        <v>0.94062749999999995</v>
      </c>
      <c r="D130" s="8">
        <v>1.23706625</v>
      </c>
      <c r="E130" s="8">
        <v>0.84461702000000005</v>
      </c>
      <c r="F130" s="1"/>
      <c r="G130" s="1"/>
      <c r="H130" s="8"/>
      <c r="I130" s="8"/>
      <c r="J130" s="34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</row>
    <row r="131" spans="1:28" x14ac:dyDescent="0.2">
      <c r="A131" s="19"/>
      <c r="B131" s="1"/>
      <c r="C131" s="8">
        <v>0.4617676</v>
      </c>
      <c r="D131" s="8">
        <v>0.62535657</v>
      </c>
      <c r="E131" s="8">
        <v>0.45973668000000001</v>
      </c>
      <c r="F131" s="1"/>
      <c r="G131" s="1"/>
      <c r="H131" s="8"/>
      <c r="I131" s="8"/>
      <c r="J131" s="34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</row>
    <row r="132" spans="1:28" x14ac:dyDescent="0.2">
      <c r="A132" s="19"/>
      <c r="B132" s="1"/>
      <c r="C132" s="8">
        <v>0.54522700000000002</v>
      </c>
      <c r="D132" s="8">
        <v>0.98058100000000004</v>
      </c>
      <c r="E132" s="8">
        <v>1.00256904</v>
      </c>
      <c r="F132" s="1"/>
      <c r="G132" s="1"/>
      <c r="H132" s="8"/>
      <c r="I132" s="8"/>
      <c r="J132" s="34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</row>
    <row r="133" spans="1:28" x14ac:dyDescent="0.2">
      <c r="A133" s="19"/>
      <c r="B133" s="1"/>
      <c r="C133" s="8">
        <v>0.69803630000000005</v>
      </c>
      <c r="D133" s="8">
        <v>1.0419830800000001</v>
      </c>
      <c r="E133" s="8">
        <v>1.03654877</v>
      </c>
      <c r="F133" s="1"/>
      <c r="G133" s="1"/>
      <c r="H133" s="8"/>
      <c r="I133" s="8"/>
      <c r="J133" s="34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</row>
    <row r="134" spans="1:28" x14ac:dyDescent="0.2">
      <c r="A134" s="19"/>
      <c r="B134" s="1"/>
      <c r="C134" s="8">
        <v>0.52852940000000004</v>
      </c>
      <c r="D134" s="8">
        <v>0.74682618999999995</v>
      </c>
      <c r="E134" s="8">
        <v>0.79019048000000003</v>
      </c>
      <c r="F134" s="1"/>
      <c r="G134" s="1"/>
      <c r="H134" s="8"/>
      <c r="I134" s="8"/>
      <c r="J134" s="34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</row>
    <row r="135" spans="1:28" x14ac:dyDescent="0.2">
      <c r="A135" s="19"/>
      <c r="B135" s="1"/>
      <c r="C135" s="8">
        <v>0.46161429999999998</v>
      </c>
      <c r="D135" s="8">
        <v>0.84985189000000005</v>
      </c>
      <c r="E135" s="8">
        <v>0.54087708000000001</v>
      </c>
      <c r="F135" s="1"/>
      <c r="G135" s="1"/>
      <c r="H135" s="8"/>
      <c r="I135" s="8"/>
      <c r="J135" s="34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</row>
    <row r="136" spans="1:28" x14ac:dyDescent="0.2">
      <c r="A136" s="19"/>
      <c r="B136" s="1"/>
      <c r="C136" s="8">
        <v>1.0490775999999999</v>
      </c>
      <c r="D136" s="8">
        <v>1.0061827000000001</v>
      </c>
      <c r="E136" s="8">
        <v>0.62426950000000003</v>
      </c>
      <c r="F136" s="1"/>
      <c r="G136" s="1"/>
      <c r="H136" s="8"/>
      <c r="I136" s="8"/>
      <c r="J136" s="34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</row>
    <row r="137" spans="1:28" x14ac:dyDescent="0.2">
      <c r="A137" s="19"/>
      <c r="B137" s="1"/>
      <c r="C137" s="8">
        <v>1.2698138999999999</v>
      </c>
      <c r="D137" s="8">
        <v>0.97277910999999995</v>
      </c>
      <c r="E137" s="8">
        <v>0.92057107999999999</v>
      </c>
      <c r="F137" s="1"/>
      <c r="G137" s="1"/>
      <c r="H137" s="8"/>
      <c r="I137" s="8"/>
      <c r="J137" s="34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</row>
    <row r="138" spans="1:28" x14ac:dyDescent="0.2">
      <c r="A138" s="19"/>
      <c r="B138" s="1"/>
      <c r="C138" s="8">
        <v>0.9171724</v>
      </c>
      <c r="D138" s="8">
        <v>2.0660036700000002</v>
      </c>
      <c r="E138" s="8">
        <v>0.66449084999999997</v>
      </c>
      <c r="F138" s="1"/>
      <c r="G138" s="1"/>
      <c r="H138" s="8"/>
      <c r="I138" s="8"/>
      <c r="J138" s="34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</row>
    <row r="139" spans="1:28" x14ac:dyDescent="0.2">
      <c r="A139" s="19"/>
      <c r="B139" s="1"/>
      <c r="C139" s="8">
        <v>0.87913269999999999</v>
      </c>
      <c r="D139" s="8">
        <v>1.0618595399999999</v>
      </c>
      <c r="E139" s="8">
        <v>1.30408006</v>
      </c>
      <c r="F139" s="1"/>
      <c r="G139" s="1"/>
      <c r="H139" s="8"/>
      <c r="I139" s="8"/>
      <c r="J139" s="34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</row>
    <row r="140" spans="1:28" x14ac:dyDescent="0.2">
      <c r="A140" s="19"/>
      <c r="B140" s="1"/>
      <c r="C140" s="8">
        <v>0.87209829999999999</v>
      </c>
      <c r="D140" s="8">
        <v>0.96309149999999999</v>
      </c>
      <c r="E140" s="8">
        <v>0.42172015000000002</v>
      </c>
      <c r="F140" s="1"/>
      <c r="G140" s="1"/>
      <c r="H140" s="8"/>
      <c r="I140" s="8"/>
      <c r="J140" s="34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</row>
    <row r="141" spans="1:28" x14ac:dyDescent="0.2">
      <c r="A141" s="19"/>
      <c r="B141" s="1"/>
      <c r="C141" s="8">
        <v>0.33904790000000001</v>
      </c>
      <c r="D141" s="8">
        <v>1.12052588</v>
      </c>
      <c r="E141" s="8">
        <v>0.62170937999999998</v>
      </c>
      <c r="F141" s="1"/>
      <c r="G141" s="1"/>
      <c r="H141" s="8"/>
      <c r="I141" s="8"/>
      <c r="J141" s="34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</row>
    <row r="142" spans="1:28" x14ac:dyDescent="0.2">
      <c r="A142" s="19"/>
      <c r="B142" s="1"/>
      <c r="C142" s="8">
        <v>0.52641389999999999</v>
      </c>
      <c r="D142" s="8">
        <v>0.66381802000000001</v>
      </c>
      <c r="E142" s="8">
        <v>0.13858434</v>
      </c>
      <c r="F142" s="1"/>
      <c r="G142" s="1"/>
      <c r="H142" s="8"/>
      <c r="I142" s="8"/>
      <c r="J142" s="34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</row>
    <row r="143" spans="1:28" x14ac:dyDescent="0.2">
      <c r="A143" s="19"/>
      <c r="B143" s="1"/>
      <c r="C143" s="8">
        <v>0.57923749999999996</v>
      </c>
      <c r="D143" s="8">
        <v>0.91647798999999996</v>
      </c>
      <c r="E143" s="8">
        <v>0.69772822999999995</v>
      </c>
      <c r="F143" s="1"/>
      <c r="G143" s="1"/>
      <c r="H143" s="8"/>
      <c r="I143" s="8"/>
      <c r="J143" s="34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</row>
    <row r="144" spans="1:28" x14ac:dyDescent="0.2">
      <c r="A144" s="19"/>
      <c r="B144" s="1"/>
      <c r="C144" s="8">
        <v>0.42938670000000001</v>
      </c>
      <c r="D144" s="8">
        <v>1.0640032500000001</v>
      </c>
      <c r="E144" s="8">
        <v>1.1712103199999999</v>
      </c>
      <c r="F144" s="1"/>
      <c r="G144" s="1"/>
      <c r="H144" s="8"/>
      <c r="I144" s="8"/>
      <c r="J144" s="34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</row>
    <row r="145" spans="1:28" x14ac:dyDescent="0.2">
      <c r="A145" s="19"/>
      <c r="B145" s="1"/>
      <c r="C145" s="8">
        <v>0.29687210000000003</v>
      </c>
      <c r="D145" s="8">
        <v>0.78110263000000002</v>
      </c>
      <c r="E145" s="8">
        <v>0.88818154000000005</v>
      </c>
      <c r="F145" s="1"/>
      <c r="G145" s="1"/>
      <c r="H145" s="8"/>
      <c r="I145" s="8"/>
      <c r="J145" s="34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</row>
    <row r="146" spans="1:28" x14ac:dyDescent="0.2">
      <c r="A146" s="19"/>
      <c r="B146" s="1"/>
      <c r="C146" s="8">
        <v>1.3446720000000001</v>
      </c>
      <c r="D146" s="8">
        <v>1.0590695999999999</v>
      </c>
      <c r="E146" s="8">
        <v>0.53176557000000002</v>
      </c>
      <c r="F146" s="1"/>
      <c r="G146" s="1"/>
      <c r="H146" s="8"/>
      <c r="I146" s="8"/>
      <c r="J146" s="34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</row>
    <row r="147" spans="1:28" x14ac:dyDescent="0.2">
      <c r="A147" s="19"/>
      <c r="B147" s="1"/>
      <c r="C147" s="8">
        <v>0.82952349999999997</v>
      </c>
      <c r="D147" s="8">
        <v>2.3129809899999998</v>
      </c>
      <c r="E147" s="8">
        <v>0.94150303000000002</v>
      </c>
      <c r="F147" s="1"/>
      <c r="G147" s="1"/>
      <c r="H147" s="8"/>
      <c r="I147" s="8"/>
      <c r="J147" s="34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</row>
    <row r="148" spans="1:28" x14ac:dyDescent="0.2">
      <c r="A148" s="19"/>
      <c r="B148" s="1"/>
      <c r="C148" s="8">
        <v>1.2243032</v>
      </c>
      <c r="D148" s="8">
        <v>0.78531344999999997</v>
      </c>
      <c r="E148" s="8">
        <v>0.34321814</v>
      </c>
      <c r="F148" s="1"/>
      <c r="G148" s="1"/>
      <c r="H148" s="8"/>
      <c r="I148" s="8"/>
      <c r="J148" s="34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</row>
    <row r="149" spans="1:28" x14ac:dyDescent="0.2">
      <c r="A149" s="19"/>
      <c r="B149" s="1"/>
      <c r="C149" s="8">
        <v>0.62899240000000001</v>
      </c>
      <c r="D149" s="8">
        <v>1.0614680400000001</v>
      </c>
      <c r="E149" s="8">
        <v>0.63586374999999995</v>
      </c>
      <c r="F149" s="1"/>
      <c r="G149" s="1"/>
      <c r="H149" s="8"/>
      <c r="I149" s="8"/>
      <c r="J149" s="34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</row>
    <row r="150" spans="1:28" x14ac:dyDescent="0.2">
      <c r="A150" s="19"/>
      <c r="B150" s="1"/>
      <c r="C150" s="8">
        <v>0.67782790000000004</v>
      </c>
      <c r="D150" s="8">
        <v>0.79119894999999996</v>
      </c>
      <c r="E150" s="8">
        <v>0.68804582999999997</v>
      </c>
      <c r="F150" s="1"/>
      <c r="G150" s="1"/>
      <c r="H150" s="8"/>
      <c r="I150" s="8"/>
      <c r="J150" s="34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</row>
    <row r="151" spans="1:28" x14ac:dyDescent="0.2">
      <c r="A151" s="19"/>
      <c r="B151" s="1"/>
      <c r="C151" s="8">
        <v>0.71060179999999995</v>
      </c>
      <c r="D151" s="8">
        <v>0.83983434999999995</v>
      </c>
      <c r="E151" s="8">
        <v>1.03992499</v>
      </c>
      <c r="F151" s="1"/>
      <c r="G151" s="1"/>
      <c r="H151" s="8"/>
      <c r="I151" s="8"/>
      <c r="J151" s="34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</row>
    <row r="152" spans="1:28" x14ac:dyDescent="0.2">
      <c r="A152" s="19"/>
      <c r="B152" s="1"/>
      <c r="C152" s="8">
        <v>0.45345020000000003</v>
      </c>
      <c r="D152" s="8">
        <v>1.1050068200000001</v>
      </c>
      <c r="E152" s="8">
        <v>0.52034888999999995</v>
      </c>
      <c r="F152" s="1"/>
      <c r="G152" s="1"/>
      <c r="H152" s="8"/>
      <c r="I152" s="8"/>
      <c r="J152" s="34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</row>
    <row r="153" spans="1:28" x14ac:dyDescent="0.2">
      <c r="A153" s="19"/>
      <c r="B153" s="1"/>
      <c r="C153" s="8">
        <v>0.81745670000000004</v>
      </c>
      <c r="D153" s="8">
        <v>1.1901725999999999</v>
      </c>
      <c r="E153" s="8">
        <v>0.42923897</v>
      </c>
      <c r="F153" s="1"/>
      <c r="G153" s="1"/>
      <c r="H153" s="8"/>
      <c r="I153" s="8"/>
      <c r="J153" s="34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</row>
    <row r="154" spans="1:28" x14ac:dyDescent="0.2">
      <c r="A154" s="19"/>
      <c r="B154" s="1"/>
      <c r="C154" s="8">
        <v>0.93461289999999997</v>
      </c>
      <c r="D154" s="8">
        <v>0.97364282000000002</v>
      </c>
      <c r="E154" s="8">
        <v>0.57561680999999998</v>
      </c>
      <c r="F154" s="1"/>
      <c r="G154" s="1"/>
      <c r="H154" s="8"/>
      <c r="I154" s="8"/>
      <c r="J154" s="34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</row>
    <row r="155" spans="1:28" x14ac:dyDescent="0.2">
      <c r="A155" s="19"/>
      <c r="B155" s="1"/>
      <c r="C155" s="8">
        <v>1.0687872</v>
      </c>
      <c r="D155" s="8">
        <v>1.15201135</v>
      </c>
      <c r="E155" s="8">
        <v>1.0229697900000001</v>
      </c>
      <c r="F155" s="1"/>
      <c r="G155" s="1"/>
      <c r="H155" s="8"/>
      <c r="I155" s="8"/>
      <c r="J155" s="34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</row>
    <row r="156" spans="1:28" x14ac:dyDescent="0.2">
      <c r="A156" s="19"/>
      <c r="B156" s="1"/>
      <c r="C156" s="8">
        <v>0.234681</v>
      </c>
      <c r="D156" s="8">
        <v>1.14919591</v>
      </c>
      <c r="E156" s="8">
        <v>0.30458361</v>
      </c>
      <c r="F156" s="1"/>
      <c r="G156" s="1"/>
      <c r="H156" s="8"/>
      <c r="I156" s="8"/>
      <c r="J156" s="34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</row>
    <row r="157" spans="1:28" x14ac:dyDescent="0.2">
      <c r="A157" s="19"/>
      <c r="B157" s="1"/>
      <c r="C157" s="8">
        <v>0.67262929999999999</v>
      </c>
      <c r="D157" s="8">
        <v>1.0411773900000001</v>
      </c>
      <c r="E157" s="8">
        <v>0.85122465000000003</v>
      </c>
      <c r="F157" s="1"/>
      <c r="G157" s="1"/>
      <c r="H157" s="8"/>
      <c r="I157" s="8"/>
      <c r="J157" s="34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</row>
    <row r="158" spans="1:28" x14ac:dyDescent="0.2">
      <c r="A158" s="19"/>
      <c r="B158" s="1"/>
      <c r="C158" s="8">
        <v>0.4246492</v>
      </c>
      <c r="D158" s="8">
        <v>0.71448431999999995</v>
      </c>
      <c r="E158" s="8">
        <v>0.48352460000000003</v>
      </c>
      <c r="F158" s="1"/>
      <c r="G158" s="1"/>
      <c r="H158" s="8"/>
      <c r="I158" s="8"/>
      <c r="J158" s="34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</row>
    <row r="159" spans="1:28" x14ac:dyDescent="0.2">
      <c r="A159" s="19"/>
      <c r="B159" s="1"/>
      <c r="C159" s="8">
        <v>0.4556038</v>
      </c>
      <c r="D159" s="8">
        <v>1.07605752</v>
      </c>
      <c r="E159" s="8">
        <v>0.64110347999999995</v>
      </c>
      <c r="F159" s="1"/>
      <c r="G159" s="1"/>
      <c r="H159" s="8"/>
      <c r="I159" s="8"/>
      <c r="J159" s="34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</row>
    <row r="160" spans="1:28" x14ac:dyDescent="0.2">
      <c r="A160" s="19"/>
      <c r="B160" s="1"/>
      <c r="C160" s="8">
        <v>0.94671959999999999</v>
      </c>
      <c r="D160" s="8">
        <v>1.16122869</v>
      </c>
      <c r="E160" s="8">
        <v>0.92122972999999997</v>
      </c>
      <c r="F160" s="1"/>
      <c r="G160" s="1"/>
      <c r="H160" s="8"/>
      <c r="I160" s="8"/>
      <c r="J160" s="34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</row>
    <row r="161" spans="1:28" x14ac:dyDescent="0.2">
      <c r="A161" s="19"/>
      <c r="B161" s="1"/>
      <c r="C161" s="8">
        <v>0.45765129999999998</v>
      </c>
      <c r="D161" s="8">
        <v>0.91973125</v>
      </c>
      <c r="E161" s="8">
        <v>0.76882982</v>
      </c>
      <c r="F161" s="1"/>
      <c r="G161" s="1"/>
      <c r="H161" s="8"/>
      <c r="I161" s="8"/>
      <c r="J161" s="34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</row>
    <row r="162" spans="1:28" x14ac:dyDescent="0.2">
      <c r="A162" s="19"/>
      <c r="B162" s="1"/>
      <c r="C162" s="8">
        <v>0.14777409999999999</v>
      </c>
      <c r="D162" s="8">
        <v>0.94837905</v>
      </c>
      <c r="E162" s="8">
        <v>0.96511080999999999</v>
      </c>
      <c r="F162" s="1"/>
      <c r="G162" s="1"/>
      <c r="H162" s="8"/>
      <c r="I162" s="8"/>
      <c r="J162" s="34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</row>
    <row r="163" spans="1:28" x14ac:dyDescent="0.2">
      <c r="A163" s="19"/>
      <c r="B163" s="1"/>
      <c r="C163" s="8">
        <v>0.64754</v>
      </c>
      <c r="D163" s="8">
        <v>0.94904683000000001</v>
      </c>
      <c r="E163" s="8">
        <v>0.58793638999999998</v>
      </c>
      <c r="F163" s="1"/>
      <c r="G163" s="1"/>
      <c r="H163" s="8"/>
      <c r="I163" s="8"/>
      <c r="J163" s="34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</row>
    <row r="164" spans="1:28" x14ac:dyDescent="0.2">
      <c r="A164" s="19"/>
      <c r="B164" s="1"/>
      <c r="C164" s="8">
        <v>0.85444180000000003</v>
      </c>
      <c r="D164" s="8">
        <v>0.98142664000000002</v>
      </c>
      <c r="E164" s="8">
        <v>0.80744331000000003</v>
      </c>
      <c r="F164" s="1"/>
      <c r="G164" s="1"/>
      <c r="H164" s="8"/>
      <c r="I164" s="8"/>
      <c r="J164" s="34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</row>
    <row r="165" spans="1:28" x14ac:dyDescent="0.2">
      <c r="A165" s="19"/>
      <c r="B165" s="1"/>
      <c r="C165" s="8">
        <v>0.4062037</v>
      </c>
      <c r="D165" s="8">
        <v>1.04917013</v>
      </c>
      <c r="E165" s="8">
        <v>0.86970524000000005</v>
      </c>
      <c r="F165" s="1"/>
      <c r="G165" s="1"/>
      <c r="H165" s="8"/>
      <c r="I165" s="8"/>
      <c r="J165" s="34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</row>
    <row r="166" spans="1:28" x14ac:dyDescent="0.2">
      <c r="A166" s="19"/>
      <c r="B166" s="1"/>
      <c r="C166" s="8">
        <v>0.52690179999999998</v>
      </c>
      <c r="D166" s="8">
        <v>0.4056613</v>
      </c>
      <c r="E166" s="8">
        <v>0.62029535999999996</v>
      </c>
      <c r="F166" s="1"/>
      <c r="G166" s="1"/>
      <c r="H166" s="8"/>
      <c r="I166" s="8"/>
      <c r="J166" s="34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</row>
    <row r="167" spans="1:28" x14ac:dyDescent="0.2">
      <c r="A167" s="19"/>
      <c r="B167" s="1"/>
      <c r="C167" s="8">
        <v>0.98926329999999996</v>
      </c>
      <c r="D167" s="8">
        <v>1.33651399</v>
      </c>
      <c r="E167" s="8">
        <v>0.86079885</v>
      </c>
      <c r="F167" s="1"/>
      <c r="G167" s="1"/>
      <c r="H167" s="8"/>
      <c r="I167" s="8"/>
      <c r="J167" s="34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</row>
    <row r="168" spans="1:28" x14ac:dyDescent="0.2">
      <c r="A168" s="19"/>
      <c r="B168" s="1"/>
      <c r="C168" s="8">
        <v>1.1850088999999999</v>
      </c>
      <c r="D168" s="8">
        <v>1.0108541200000001</v>
      </c>
      <c r="E168" s="8">
        <v>0.76164233999999997</v>
      </c>
      <c r="F168" s="1"/>
      <c r="G168" s="1"/>
      <c r="H168" s="8"/>
      <c r="I168" s="8"/>
      <c r="J168" s="34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</row>
    <row r="169" spans="1:28" x14ac:dyDescent="0.2">
      <c r="A169" s="19"/>
      <c r="B169" s="1"/>
      <c r="C169" s="8">
        <v>1.1344019999999999</v>
      </c>
      <c r="D169" s="8">
        <v>0.91072505999999998</v>
      </c>
      <c r="E169" s="8">
        <v>0.61545057999999997</v>
      </c>
      <c r="F169" s="1"/>
      <c r="G169" s="1"/>
      <c r="H169" s="8"/>
      <c r="I169" s="8"/>
      <c r="J169" s="34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</row>
    <row r="170" spans="1:28" x14ac:dyDescent="0.2">
      <c r="A170" s="19"/>
      <c r="B170" s="1"/>
      <c r="C170" s="8">
        <v>0.70594129999999999</v>
      </c>
      <c r="D170" s="8">
        <v>0.59816009999999997</v>
      </c>
      <c r="E170" s="8">
        <v>0.54237922000000005</v>
      </c>
      <c r="F170" s="1"/>
      <c r="G170" s="1"/>
      <c r="H170" s="8"/>
      <c r="I170" s="8"/>
      <c r="J170" s="34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</row>
    <row r="171" spans="1:28" x14ac:dyDescent="0.2">
      <c r="A171" s="19"/>
      <c r="B171" s="1"/>
      <c r="C171" s="8">
        <v>0.84536840000000002</v>
      </c>
      <c r="D171" s="8">
        <v>1.06189982</v>
      </c>
      <c r="E171" s="8">
        <v>0.33949013</v>
      </c>
      <c r="F171" s="1"/>
      <c r="G171" s="1"/>
      <c r="H171" s="8"/>
      <c r="I171" s="8"/>
      <c r="J171" s="34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</row>
    <row r="172" spans="1:28" x14ac:dyDescent="0.2">
      <c r="A172" s="19"/>
      <c r="B172" s="1"/>
      <c r="C172" s="8">
        <v>0.84724569999999999</v>
      </c>
      <c r="D172" s="8">
        <v>1.00555613</v>
      </c>
      <c r="E172" s="8">
        <v>0.38571986000000003</v>
      </c>
      <c r="F172" s="1"/>
      <c r="G172" s="1"/>
      <c r="H172" s="8"/>
      <c r="I172" s="8"/>
      <c r="J172" s="34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</row>
    <row r="173" spans="1:28" x14ac:dyDescent="0.2">
      <c r="A173" s="19"/>
      <c r="B173" s="1"/>
      <c r="C173" s="8">
        <v>0.40600009999999997</v>
      </c>
      <c r="D173" s="8">
        <v>0.80373048000000002</v>
      </c>
      <c r="E173" s="8">
        <v>1.01650174</v>
      </c>
      <c r="F173" s="1"/>
      <c r="G173" s="1"/>
      <c r="H173" s="8"/>
      <c r="I173" s="8"/>
      <c r="J173" s="34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</row>
    <row r="174" spans="1:28" x14ac:dyDescent="0.2">
      <c r="A174" s="19"/>
      <c r="B174" s="1"/>
      <c r="C174" s="8">
        <v>0.29653170000000001</v>
      </c>
      <c r="D174" s="8">
        <v>0.90417877000000002</v>
      </c>
      <c r="E174" s="8">
        <v>0.45205089999999998</v>
      </c>
      <c r="F174" s="1"/>
      <c r="G174" s="1"/>
      <c r="H174" s="8"/>
      <c r="I174" s="8"/>
      <c r="J174" s="34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</row>
    <row r="175" spans="1:28" x14ac:dyDescent="0.2">
      <c r="A175" s="19"/>
      <c r="B175" s="1"/>
      <c r="C175" s="8">
        <v>0.80823970000000001</v>
      </c>
      <c r="D175" s="8">
        <v>0.87684859999999998</v>
      </c>
      <c r="E175" s="8">
        <v>0.64689023999999995</v>
      </c>
      <c r="F175" s="1"/>
      <c r="G175" s="1"/>
      <c r="H175" s="8"/>
      <c r="I175" s="8"/>
      <c r="J175" s="34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</row>
    <row r="176" spans="1:28" x14ac:dyDescent="0.2">
      <c r="A176" s="19"/>
      <c r="B176" s="1"/>
      <c r="C176" s="8">
        <v>1.0401602000000001</v>
      </c>
      <c r="D176" s="8">
        <v>1.1937791900000001</v>
      </c>
      <c r="E176" s="8">
        <v>0.77308885999999999</v>
      </c>
      <c r="F176" s="1"/>
      <c r="G176" s="1"/>
      <c r="H176" s="8"/>
      <c r="I176" s="8"/>
      <c r="J176" s="34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</row>
    <row r="177" spans="1:28" x14ac:dyDescent="0.2">
      <c r="A177" s="19"/>
      <c r="B177" s="1"/>
      <c r="C177" s="8">
        <v>0.92932820000000005</v>
      </c>
      <c r="D177" s="8">
        <v>1.0947078299999999</v>
      </c>
      <c r="E177" s="8">
        <v>0.66480879000000004</v>
      </c>
      <c r="F177" s="1"/>
      <c r="G177" s="1"/>
      <c r="H177" s="8"/>
      <c r="I177" s="8"/>
      <c r="J177" s="34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</row>
    <row r="178" spans="1:28" x14ac:dyDescent="0.2">
      <c r="A178" s="19"/>
      <c r="B178" s="1"/>
      <c r="C178" s="8">
        <v>0.37189620000000001</v>
      </c>
      <c r="D178" s="8">
        <v>0.99602526000000002</v>
      </c>
      <c r="E178" s="8">
        <v>0.66218319000000003</v>
      </c>
      <c r="F178" s="1"/>
      <c r="G178" s="1"/>
      <c r="H178" s="8"/>
      <c r="I178" s="8"/>
      <c r="J178" s="34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</row>
    <row r="179" spans="1:28" x14ac:dyDescent="0.2">
      <c r="A179" s="19"/>
      <c r="B179" s="1"/>
      <c r="C179" s="8">
        <v>0.55367089999999997</v>
      </c>
      <c r="D179" s="8">
        <v>1.1871070800000001</v>
      </c>
      <c r="E179" s="8">
        <v>0.97534697000000004</v>
      </c>
      <c r="F179" s="1"/>
      <c r="G179" s="1"/>
      <c r="H179" s="8"/>
      <c r="I179" s="8"/>
      <c r="J179" s="34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</row>
    <row r="180" spans="1:28" x14ac:dyDescent="0.2">
      <c r="A180" s="19"/>
      <c r="B180" s="1"/>
      <c r="C180" s="8">
        <v>0.85805699999999996</v>
      </c>
      <c r="D180" s="8">
        <v>0.98151820999999995</v>
      </c>
      <c r="E180" s="8">
        <v>0.59596981000000004</v>
      </c>
      <c r="F180" s="1"/>
      <c r="G180" s="1"/>
      <c r="H180" s="8"/>
      <c r="I180" s="8"/>
      <c r="J180" s="34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</row>
    <row r="181" spans="1:28" x14ac:dyDescent="0.2">
      <c r="A181" s="19"/>
      <c r="B181" s="1"/>
      <c r="C181" s="8">
        <v>0.46709349999999999</v>
      </c>
      <c r="D181" s="8">
        <v>0.86565121</v>
      </c>
      <c r="E181" s="8">
        <v>0.39560300999999998</v>
      </c>
      <c r="F181" s="1"/>
      <c r="G181" s="1"/>
      <c r="H181" s="8"/>
      <c r="I181" s="8"/>
      <c r="J181" s="34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</row>
    <row r="182" spans="1:28" x14ac:dyDescent="0.2">
      <c r="A182" s="19"/>
      <c r="B182" s="1"/>
      <c r="C182" s="8">
        <v>1.091926</v>
      </c>
      <c r="D182" s="8">
        <v>0.98519435</v>
      </c>
      <c r="E182" s="8">
        <v>0.75018521000000005</v>
      </c>
      <c r="F182" s="1"/>
      <c r="G182" s="1"/>
      <c r="H182" s="8"/>
      <c r="I182" s="8"/>
      <c r="J182" s="34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</row>
    <row r="183" spans="1:28" x14ac:dyDescent="0.2">
      <c r="A183" s="19"/>
      <c r="B183" s="1"/>
      <c r="C183" s="8">
        <v>0.70646679999999995</v>
      </c>
      <c r="D183" s="8">
        <v>0.64384249000000005</v>
      </c>
      <c r="E183" s="8">
        <v>0.39578496000000002</v>
      </c>
      <c r="F183" s="1"/>
      <c r="G183" s="1"/>
      <c r="H183" s="8"/>
      <c r="I183" s="8"/>
      <c r="J183" s="34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</row>
    <row r="184" spans="1:28" x14ac:dyDescent="0.2">
      <c r="A184" s="19"/>
      <c r="B184" s="1"/>
      <c r="C184" s="8">
        <v>0.79488789999999998</v>
      </c>
      <c r="D184" s="8">
        <v>0.87425531999999995</v>
      </c>
      <c r="E184" s="8">
        <v>0.91499726999999997</v>
      </c>
      <c r="F184" s="1"/>
      <c r="G184" s="1"/>
      <c r="H184" s="8"/>
      <c r="I184" s="8"/>
      <c r="J184" s="34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</row>
    <row r="185" spans="1:28" x14ac:dyDescent="0.2">
      <c r="A185" s="19"/>
      <c r="B185" s="1"/>
      <c r="C185" s="8">
        <v>0.85798929999999995</v>
      </c>
      <c r="D185" s="8">
        <v>0.65817875000000003</v>
      </c>
      <c r="E185" s="8">
        <v>0.75188666000000004</v>
      </c>
      <c r="F185" s="1"/>
      <c r="G185" s="1"/>
      <c r="H185" s="8"/>
      <c r="I185" s="8"/>
      <c r="J185" s="34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</row>
    <row r="186" spans="1:28" x14ac:dyDescent="0.2">
      <c r="A186" s="19"/>
      <c r="B186" s="1"/>
      <c r="C186" s="8">
        <v>1.2068643999999999</v>
      </c>
      <c r="D186" s="8">
        <v>1.14847648</v>
      </c>
      <c r="E186" s="8">
        <v>0.39986936000000001</v>
      </c>
      <c r="F186" s="1"/>
      <c r="G186" s="1"/>
      <c r="H186" s="8"/>
      <c r="I186" s="8"/>
      <c r="J186" s="34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</row>
    <row r="187" spans="1:28" x14ac:dyDescent="0.2">
      <c r="A187" s="19"/>
      <c r="B187" s="1"/>
      <c r="C187" s="8">
        <v>1.0886848</v>
      </c>
      <c r="D187" s="8">
        <v>0.79956718999999998</v>
      </c>
      <c r="E187" s="8">
        <v>0.68965312000000001</v>
      </c>
      <c r="F187" s="1"/>
      <c r="G187" s="1"/>
      <c r="H187" s="8"/>
      <c r="I187" s="8"/>
      <c r="J187" s="34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</row>
    <row r="188" spans="1:28" x14ac:dyDescent="0.2">
      <c r="A188" s="19"/>
      <c r="B188" s="1"/>
      <c r="C188" s="8">
        <v>0.72656270000000001</v>
      </c>
      <c r="D188" s="8">
        <v>0.86485217000000003</v>
      </c>
      <c r="E188" s="8">
        <v>0.41734285999999998</v>
      </c>
      <c r="F188" s="1"/>
      <c r="G188" s="1"/>
      <c r="H188" s="8"/>
      <c r="I188" s="8"/>
      <c r="J188" s="34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</row>
    <row r="189" spans="1:28" x14ac:dyDescent="0.2">
      <c r="A189" s="19"/>
      <c r="B189" s="1"/>
      <c r="C189" s="8">
        <v>0.6599178</v>
      </c>
      <c r="D189" s="8">
        <v>0.95272321999999998</v>
      </c>
      <c r="E189" s="8">
        <v>0.83770918999999999</v>
      </c>
      <c r="F189" s="1"/>
      <c r="G189" s="1"/>
      <c r="H189" s="8"/>
      <c r="I189" s="8"/>
      <c r="J189" s="34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</row>
    <row r="190" spans="1:28" x14ac:dyDescent="0.2">
      <c r="A190" s="19"/>
      <c r="B190" s="1"/>
      <c r="C190" s="8">
        <v>0.50136510000000001</v>
      </c>
      <c r="D190" s="8">
        <v>1.2590640399999999</v>
      </c>
      <c r="E190" s="8">
        <v>0.85887128999999995</v>
      </c>
      <c r="F190" s="1"/>
      <c r="G190" s="1"/>
      <c r="H190" s="8"/>
      <c r="I190" s="8"/>
      <c r="J190" s="34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</row>
    <row r="191" spans="1:28" x14ac:dyDescent="0.2">
      <c r="A191" s="19"/>
      <c r="B191" s="1"/>
      <c r="C191" s="8">
        <v>1.1461113000000001</v>
      </c>
      <c r="D191" s="8">
        <v>0.62287623000000003</v>
      </c>
      <c r="E191" s="8">
        <v>0.74478237999999997</v>
      </c>
      <c r="F191" s="1"/>
      <c r="G191" s="1"/>
      <c r="H191" s="8"/>
      <c r="I191" s="8"/>
      <c r="J191" s="34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</row>
    <row r="192" spans="1:28" x14ac:dyDescent="0.2">
      <c r="A192" s="19"/>
      <c r="B192" s="1"/>
      <c r="C192" s="8">
        <v>0.51708229999999999</v>
      </c>
      <c r="D192" s="8">
        <v>1.1432417399999999</v>
      </c>
      <c r="E192" s="8">
        <v>0.39876751999999999</v>
      </c>
      <c r="F192" s="1"/>
      <c r="G192" s="1"/>
      <c r="H192" s="8"/>
      <c r="I192" s="8"/>
      <c r="J192" s="34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</row>
    <row r="193" spans="1:28" x14ac:dyDescent="0.2">
      <c r="A193" s="19"/>
      <c r="B193" s="1"/>
      <c r="C193" s="8">
        <v>0.53415869999999999</v>
      </c>
      <c r="D193" s="8">
        <v>1.1996563600000001</v>
      </c>
      <c r="E193" s="8">
        <v>1.1162883699999999</v>
      </c>
      <c r="F193" s="1"/>
      <c r="G193" s="1"/>
      <c r="H193" s="8"/>
      <c r="I193" s="8"/>
      <c r="J193" s="34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</row>
    <row r="194" spans="1:28" x14ac:dyDescent="0.2">
      <c r="A194" s="19"/>
      <c r="B194" s="1"/>
      <c r="C194" s="8">
        <v>1.1644181</v>
      </c>
      <c r="D194" s="8">
        <v>0.96478322000000005</v>
      </c>
      <c r="E194" s="8">
        <v>0.46434555</v>
      </c>
      <c r="F194" s="1"/>
      <c r="G194" s="1"/>
      <c r="H194" s="8"/>
      <c r="I194" s="8"/>
      <c r="J194" s="34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</row>
    <row r="195" spans="1:28" x14ac:dyDescent="0.2">
      <c r="A195" s="19"/>
      <c r="B195" s="1"/>
      <c r="C195" s="8">
        <v>1.1500937</v>
      </c>
      <c r="D195" s="8">
        <v>0.78860660000000005</v>
      </c>
      <c r="E195" s="8">
        <v>0.72230943999999997</v>
      </c>
      <c r="F195" s="1"/>
      <c r="G195" s="1"/>
      <c r="H195" s="8"/>
      <c r="I195" s="8"/>
      <c r="J195" s="34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</row>
    <row r="196" spans="1:28" x14ac:dyDescent="0.2">
      <c r="A196" s="19"/>
      <c r="B196" s="1"/>
      <c r="C196" s="8">
        <v>0.39892939999999999</v>
      </c>
      <c r="D196" s="8">
        <v>1.0423983999999999</v>
      </c>
      <c r="E196" s="8">
        <v>0.59192496999999999</v>
      </c>
      <c r="F196" s="1"/>
      <c r="G196" s="1"/>
      <c r="H196" s="8"/>
      <c r="I196" s="8"/>
      <c r="J196" s="34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</row>
    <row r="197" spans="1:28" x14ac:dyDescent="0.2">
      <c r="A197" s="19"/>
      <c r="B197" s="1"/>
      <c r="C197" s="8">
        <v>0.69437269999999995</v>
      </c>
      <c r="D197" s="8">
        <v>0.99262413999999999</v>
      </c>
      <c r="E197" s="8">
        <v>0.51996483000000004</v>
      </c>
      <c r="F197" s="1"/>
      <c r="G197" s="1"/>
      <c r="H197" s="8"/>
      <c r="I197" s="8"/>
      <c r="J197" s="34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</row>
    <row r="198" spans="1:28" x14ac:dyDescent="0.2">
      <c r="A198" s="19"/>
      <c r="B198" s="1"/>
      <c r="C198" s="8">
        <v>0.90880369999999999</v>
      </c>
      <c r="D198" s="8">
        <v>0.56976519999999997</v>
      </c>
      <c r="E198" s="8">
        <v>0.46555940000000001</v>
      </c>
      <c r="F198" s="1"/>
      <c r="G198" s="1"/>
      <c r="H198" s="8"/>
      <c r="I198" s="8"/>
      <c r="J198" s="34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</row>
    <row r="199" spans="1:28" x14ac:dyDescent="0.2">
      <c r="A199" s="19"/>
      <c r="B199" s="1"/>
      <c r="C199" s="8">
        <v>0.73545159999999998</v>
      </c>
      <c r="D199" s="8">
        <v>0.98642490999999999</v>
      </c>
      <c r="E199" s="8">
        <v>1.05295022</v>
      </c>
      <c r="F199" s="1"/>
      <c r="G199" s="1"/>
      <c r="H199" s="8"/>
      <c r="I199" s="8"/>
      <c r="J199" s="34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</row>
    <row r="200" spans="1:28" x14ac:dyDescent="0.2">
      <c r="A200" s="19"/>
      <c r="B200" s="1"/>
      <c r="C200" s="8">
        <v>0.75474540000000001</v>
      </c>
      <c r="D200" s="8">
        <v>0.77423584999999995</v>
      </c>
      <c r="E200" s="8">
        <v>0.76843863000000001</v>
      </c>
      <c r="F200" s="1"/>
      <c r="G200" s="1"/>
      <c r="H200" s="8"/>
      <c r="I200" s="8"/>
      <c r="J200" s="34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</row>
    <row r="201" spans="1:28" x14ac:dyDescent="0.2">
      <c r="A201" s="19"/>
      <c r="B201" s="1"/>
      <c r="C201" s="8">
        <v>0.46341009999999999</v>
      </c>
      <c r="D201" s="8">
        <v>1.14082142</v>
      </c>
      <c r="E201" s="8">
        <v>0.46101048</v>
      </c>
      <c r="F201" s="1"/>
      <c r="G201" s="1"/>
      <c r="H201" s="8"/>
      <c r="I201" s="8"/>
      <c r="J201" s="34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</row>
    <row r="202" spans="1:28" x14ac:dyDescent="0.2">
      <c r="A202" s="19"/>
      <c r="B202" s="1"/>
      <c r="C202" s="8">
        <v>0.8748629</v>
      </c>
      <c r="D202" s="8">
        <v>1.1282679200000001</v>
      </c>
      <c r="E202" s="8">
        <v>0.61882236000000002</v>
      </c>
      <c r="F202" s="1"/>
      <c r="G202" s="1"/>
      <c r="H202" s="8"/>
      <c r="I202" s="8"/>
      <c r="J202" s="34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</row>
    <row r="203" spans="1:28" x14ac:dyDescent="0.2">
      <c r="A203" s="19"/>
      <c r="B203" s="1"/>
      <c r="C203" s="8">
        <v>1.1903277000000001</v>
      </c>
      <c r="D203" s="8">
        <v>0.84977011000000002</v>
      </c>
      <c r="E203" s="8">
        <v>0.68428798999999996</v>
      </c>
      <c r="F203" s="1"/>
      <c r="G203" s="1"/>
      <c r="H203" s="8"/>
      <c r="I203" s="34"/>
      <c r="J203" s="34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</row>
    <row r="204" spans="1:28" x14ac:dyDescent="0.2">
      <c r="A204" s="19"/>
      <c r="B204" s="19"/>
      <c r="C204" s="8">
        <v>0.49939149999999999</v>
      </c>
      <c r="D204" s="8">
        <v>0.92050427999999995</v>
      </c>
      <c r="E204" s="8">
        <v>0.85415719999999995</v>
      </c>
      <c r="F204" s="19"/>
      <c r="G204" s="19"/>
      <c r="H204" s="34"/>
      <c r="I204" s="34"/>
      <c r="J204" s="34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</row>
    <row r="205" spans="1:28" x14ac:dyDescent="0.2">
      <c r="A205" s="19"/>
      <c r="B205" s="19"/>
      <c r="C205" s="8">
        <v>0.83479979999999998</v>
      </c>
      <c r="D205" s="8">
        <v>0.87643565000000001</v>
      </c>
      <c r="E205" s="8">
        <v>0.75094360999999998</v>
      </c>
      <c r="F205" s="19"/>
      <c r="G205" s="19"/>
      <c r="H205" s="34"/>
      <c r="I205" s="34"/>
      <c r="J205" s="34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</row>
    <row r="206" spans="1:28" x14ac:dyDescent="0.2">
      <c r="A206" s="19"/>
      <c r="B206" s="19"/>
      <c r="C206" s="8">
        <v>0.30035669999999998</v>
      </c>
      <c r="D206" s="8">
        <v>0.90335083999999999</v>
      </c>
      <c r="E206" s="8">
        <v>1.1346006200000001</v>
      </c>
      <c r="F206" s="19"/>
      <c r="G206" s="19"/>
      <c r="H206" s="34"/>
      <c r="I206" s="34"/>
      <c r="J206" s="34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</row>
    <row r="207" spans="1:28" x14ac:dyDescent="0.2">
      <c r="A207" s="19"/>
      <c r="B207" s="19"/>
      <c r="C207" s="8">
        <v>0.98057159999999999</v>
      </c>
      <c r="D207" s="8">
        <v>0.67951446000000004</v>
      </c>
      <c r="E207" s="8">
        <v>0.91584692999999995</v>
      </c>
      <c r="F207" s="19"/>
      <c r="G207" s="19"/>
      <c r="H207" s="34"/>
      <c r="I207" s="34"/>
      <c r="J207" s="34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</row>
    <row r="208" spans="1:28" x14ac:dyDescent="0.2">
      <c r="A208" s="19"/>
      <c r="B208" s="19"/>
      <c r="C208" s="8">
        <v>1.1247495999999999</v>
      </c>
      <c r="D208" s="8">
        <v>1.0113897199999999</v>
      </c>
      <c r="E208" s="8">
        <v>0.83069068000000001</v>
      </c>
      <c r="F208" s="19"/>
      <c r="G208" s="19"/>
      <c r="H208" s="34"/>
      <c r="I208" s="34"/>
      <c r="J208" s="34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</row>
    <row r="209" spans="1:28" x14ac:dyDescent="0.2">
      <c r="A209" s="19"/>
      <c r="B209" s="19"/>
      <c r="C209" s="8">
        <v>0.1688731</v>
      </c>
      <c r="D209" s="8">
        <v>0.93170854000000003</v>
      </c>
      <c r="E209" s="8">
        <v>0.66893880999999999</v>
      </c>
      <c r="F209" s="19"/>
      <c r="G209" s="19"/>
      <c r="H209" s="34"/>
      <c r="I209" s="34"/>
      <c r="J209" s="34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</row>
    <row r="210" spans="1:28" x14ac:dyDescent="0.2">
      <c r="A210" s="19"/>
      <c r="B210" s="19"/>
      <c r="C210" s="8">
        <v>0.86524380000000001</v>
      </c>
      <c r="D210" s="8">
        <v>0.86184278000000003</v>
      </c>
      <c r="E210" s="8">
        <v>0.36475896000000002</v>
      </c>
      <c r="F210" s="19"/>
      <c r="G210" s="19"/>
      <c r="H210" s="34"/>
      <c r="I210" s="34"/>
      <c r="J210" s="34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</row>
    <row r="211" spans="1:28" x14ac:dyDescent="0.2">
      <c r="A211" s="19"/>
      <c r="B211" s="19"/>
      <c r="C211" s="8">
        <v>0.18625990000000001</v>
      </c>
      <c r="D211" s="8">
        <v>0.89689107000000001</v>
      </c>
      <c r="E211" s="8">
        <v>0.76895670000000005</v>
      </c>
      <c r="F211" s="19"/>
      <c r="G211" s="19"/>
      <c r="H211" s="34"/>
      <c r="I211" s="34"/>
      <c r="J211" s="34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</row>
    <row r="212" spans="1:28" x14ac:dyDescent="0.2">
      <c r="A212" s="19"/>
      <c r="B212" s="19"/>
      <c r="C212" s="8">
        <v>0.80911690000000003</v>
      </c>
      <c r="D212" s="8">
        <v>0.74294596999999996</v>
      </c>
      <c r="E212" s="8">
        <v>0.53575956000000002</v>
      </c>
      <c r="F212" s="19"/>
      <c r="G212" s="19"/>
      <c r="H212" s="34"/>
      <c r="I212" s="34"/>
      <c r="J212" s="34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</row>
    <row r="213" spans="1:28" x14ac:dyDescent="0.2">
      <c r="A213" s="19"/>
      <c r="B213" s="19"/>
      <c r="C213" s="8">
        <v>0.72084669999999995</v>
      </c>
      <c r="D213" s="8">
        <v>0.71317313000000004</v>
      </c>
      <c r="E213" s="8">
        <v>0.63439783000000005</v>
      </c>
      <c r="F213" s="19"/>
      <c r="G213" s="19"/>
      <c r="H213" s="34"/>
      <c r="I213" s="34"/>
      <c r="J213" s="34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</row>
    <row r="214" spans="1:28" x14ac:dyDescent="0.2">
      <c r="A214" s="19"/>
      <c r="B214" s="19"/>
      <c r="C214" s="8">
        <v>0.23355690000000001</v>
      </c>
      <c r="D214" s="8">
        <v>0.87039670999999996</v>
      </c>
      <c r="E214" s="8">
        <v>0.53169027000000002</v>
      </c>
      <c r="F214" s="19"/>
      <c r="G214" s="19"/>
      <c r="H214" s="34"/>
      <c r="I214" s="34"/>
      <c r="J214" s="34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</row>
    <row r="215" spans="1:28" x14ac:dyDescent="0.2">
      <c r="A215" s="19"/>
      <c r="B215" s="19"/>
      <c r="C215" s="8">
        <v>1.3205735999999999</v>
      </c>
      <c r="D215" s="8">
        <v>0.92514271000000003</v>
      </c>
      <c r="E215" s="8">
        <v>0.48470625000000001</v>
      </c>
      <c r="F215" s="19"/>
      <c r="G215" s="19"/>
      <c r="H215" s="34"/>
      <c r="I215" s="34"/>
      <c r="J215" s="34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</row>
    <row r="216" spans="1:28" x14ac:dyDescent="0.2">
      <c r="A216" s="19"/>
      <c r="B216" s="19"/>
      <c r="C216" s="8">
        <v>0.93241240000000003</v>
      </c>
      <c r="D216" s="8">
        <v>1.09909652</v>
      </c>
      <c r="E216" s="8">
        <v>0.61084917000000005</v>
      </c>
      <c r="F216" s="19"/>
      <c r="G216" s="19"/>
      <c r="H216" s="34"/>
      <c r="I216" s="34"/>
      <c r="J216" s="34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</row>
    <row r="217" spans="1:28" x14ac:dyDescent="0.2">
      <c r="A217" s="19"/>
      <c r="B217" s="19"/>
      <c r="C217" s="8">
        <v>1.0345469</v>
      </c>
      <c r="D217" s="8">
        <v>0.74418892999999997</v>
      </c>
      <c r="E217" s="8">
        <v>0.47864678999999999</v>
      </c>
      <c r="F217" s="19"/>
      <c r="G217" s="19"/>
      <c r="H217" s="34"/>
      <c r="I217" s="34"/>
      <c r="J217" s="34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</row>
    <row r="218" spans="1:28" x14ac:dyDescent="0.2">
      <c r="A218" s="19"/>
      <c r="B218" s="19"/>
      <c r="C218" s="8">
        <v>0.51470450000000001</v>
      </c>
      <c r="D218" s="8">
        <v>0.97577643000000003</v>
      </c>
      <c r="E218" s="8">
        <v>0.82737696000000005</v>
      </c>
      <c r="F218" s="19"/>
      <c r="G218" s="19"/>
      <c r="H218" s="34"/>
      <c r="I218" s="34"/>
      <c r="J218" s="34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</row>
    <row r="219" spans="1:28" x14ac:dyDescent="0.2">
      <c r="A219" s="19"/>
      <c r="B219" s="19"/>
      <c r="C219" s="8">
        <v>0.5662507</v>
      </c>
      <c r="D219" s="8">
        <v>1.1444480699999999</v>
      </c>
      <c r="E219" s="8">
        <v>1.92903487</v>
      </c>
      <c r="F219" s="19"/>
      <c r="G219" s="19"/>
      <c r="H219" s="34"/>
      <c r="I219" s="34"/>
      <c r="J219" s="34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</row>
    <row r="220" spans="1:28" x14ac:dyDescent="0.2">
      <c r="A220" s="19"/>
      <c r="B220" s="19"/>
      <c r="C220" s="8">
        <v>1.1429876999999999</v>
      </c>
      <c r="D220" s="8">
        <v>1.17179532</v>
      </c>
      <c r="E220" s="8">
        <v>0.53281659000000003</v>
      </c>
      <c r="F220" s="19"/>
      <c r="G220" s="19"/>
      <c r="H220" s="34"/>
      <c r="I220" s="34"/>
      <c r="J220" s="34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</row>
    <row r="221" spans="1:28" x14ac:dyDescent="0.2">
      <c r="A221" s="19"/>
      <c r="B221" s="19"/>
      <c r="C221" s="8">
        <v>0.45204490000000003</v>
      </c>
      <c r="D221" s="8">
        <v>0.93823827000000004</v>
      </c>
      <c r="E221" s="8">
        <v>0.67753666000000001</v>
      </c>
      <c r="F221" s="19"/>
      <c r="G221" s="19"/>
      <c r="H221" s="34"/>
      <c r="I221" s="34"/>
      <c r="J221" s="34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</row>
    <row r="222" spans="1:28" x14ac:dyDescent="0.2">
      <c r="A222" s="19"/>
      <c r="B222" s="19"/>
      <c r="C222" s="8">
        <v>0.74562629999999996</v>
      </c>
      <c r="D222" s="8">
        <v>0.80315347000000004</v>
      </c>
      <c r="E222" s="8">
        <v>0.32199259000000002</v>
      </c>
      <c r="F222" s="19"/>
      <c r="G222" s="19"/>
      <c r="H222" s="34"/>
      <c r="I222" s="34"/>
      <c r="J222" s="34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</row>
    <row r="223" spans="1:28" x14ac:dyDescent="0.2">
      <c r="A223" s="19"/>
      <c r="B223" s="19"/>
      <c r="C223" s="8">
        <v>0.50866940000000005</v>
      </c>
      <c r="D223" s="8">
        <v>0.95546989999999998</v>
      </c>
      <c r="E223" s="8">
        <v>0.57327408999999996</v>
      </c>
      <c r="F223" s="19"/>
      <c r="G223" s="19"/>
      <c r="H223" s="34"/>
      <c r="I223" s="34"/>
      <c r="J223" s="34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</row>
    <row r="224" spans="1:28" x14ac:dyDescent="0.2">
      <c r="A224" s="19"/>
      <c r="B224" s="19"/>
      <c r="C224" s="8">
        <v>0.48500850000000001</v>
      </c>
      <c r="D224" s="8">
        <v>1.1547379</v>
      </c>
      <c r="E224" s="8">
        <v>1.4499854299999999</v>
      </c>
      <c r="F224" s="19"/>
      <c r="G224" s="19"/>
      <c r="H224" s="34"/>
      <c r="I224" s="34"/>
      <c r="J224" s="34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</row>
    <row r="225" spans="1:28" x14ac:dyDescent="0.2">
      <c r="A225" s="19"/>
      <c r="B225" s="19"/>
      <c r="C225" s="8">
        <v>0.49372120000000003</v>
      </c>
      <c r="D225" s="8">
        <v>0.81083592999999998</v>
      </c>
      <c r="E225" s="8">
        <v>0.47541422</v>
      </c>
      <c r="F225" s="19"/>
      <c r="G225" s="19"/>
      <c r="H225" s="34"/>
      <c r="I225" s="34"/>
      <c r="J225" s="34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</row>
    <row r="226" spans="1:28" x14ac:dyDescent="0.2">
      <c r="A226" s="19"/>
      <c r="B226" s="19"/>
      <c r="C226" s="8">
        <v>0.77966170000000001</v>
      </c>
      <c r="D226" s="8">
        <v>0.43425130000000001</v>
      </c>
      <c r="E226" s="8">
        <v>0.62879991999999996</v>
      </c>
      <c r="F226" s="19"/>
      <c r="G226" s="19"/>
      <c r="H226" s="34"/>
      <c r="I226" s="34"/>
      <c r="J226" s="34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</row>
    <row r="227" spans="1:28" x14ac:dyDescent="0.2">
      <c r="A227" s="19"/>
      <c r="B227" s="19"/>
      <c r="C227" s="8">
        <v>0.58804299999999998</v>
      </c>
      <c r="D227" s="8">
        <v>0.78305082999999998</v>
      </c>
      <c r="E227" s="8">
        <v>1.0645541300000001</v>
      </c>
      <c r="F227" s="19"/>
      <c r="G227" s="19"/>
      <c r="H227" s="34"/>
      <c r="I227" s="34"/>
      <c r="J227" s="34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</row>
    <row r="228" spans="1:28" x14ac:dyDescent="0.2">
      <c r="A228" s="19"/>
      <c r="B228" s="19"/>
      <c r="C228" s="8">
        <v>1.0269393</v>
      </c>
      <c r="D228" s="8">
        <v>1.3863334899999999</v>
      </c>
      <c r="E228" s="8">
        <v>0.58551470000000005</v>
      </c>
      <c r="F228" s="19"/>
      <c r="G228" s="19"/>
      <c r="H228" s="34"/>
      <c r="I228" s="34"/>
      <c r="J228" s="34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</row>
    <row r="229" spans="1:28" x14ac:dyDescent="0.2">
      <c r="A229" s="19"/>
      <c r="B229" s="19"/>
      <c r="C229" s="8">
        <v>0.62986370000000003</v>
      </c>
      <c r="D229" s="8">
        <v>0.85734938000000005</v>
      </c>
      <c r="E229" s="8">
        <v>0.39859283000000001</v>
      </c>
      <c r="F229" s="19"/>
      <c r="G229" s="19"/>
      <c r="H229" s="34"/>
      <c r="I229" s="34"/>
      <c r="J229" s="34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</row>
    <row r="230" spans="1:28" x14ac:dyDescent="0.2">
      <c r="A230" s="19"/>
      <c r="B230" s="19"/>
      <c r="C230" s="8">
        <v>0.73963880000000004</v>
      </c>
      <c r="D230" s="8">
        <v>1.1265281300000001</v>
      </c>
      <c r="E230" s="8">
        <v>0.26810771999999999</v>
      </c>
      <c r="F230" s="19"/>
      <c r="G230" s="19"/>
      <c r="H230" s="34"/>
      <c r="I230" s="34"/>
      <c r="J230" s="34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</row>
    <row r="231" spans="1:28" x14ac:dyDescent="0.2">
      <c r="A231" s="19"/>
      <c r="B231" s="19"/>
      <c r="C231" s="8">
        <v>0.82435800000000004</v>
      </c>
      <c r="D231" s="8">
        <v>1.0351431</v>
      </c>
      <c r="E231" s="8">
        <v>1.00383858</v>
      </c>
      <c r="F231" s="19"/>
      <c r="G231" s="19"/>
      <c r="H231" s="34"/>
      <c r="I231" s="34"/>
      <c r="J231" s="34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</row>
    <row r="232" spans="1:28" x14ac:dyDescent="0.2">
      <c r="A232" s="19"/>
      <c r="B232" s="19"/>
      <c r="C232" s="8">
        <v>0.55831160000000002</v>
      </c>
      <c r="D232" s="8">
        <v>0.87358809000000004</v>
      </c>
      <c r="E232" s="8">
        <v>0.79773258999999996</v>
      </c>
      <c r="F232" s="19"/>
      <c r="G232" s="19"/>
      <c r="H232" s="34"/>
      <c r="I232" s="34"/>
      <c r="J232" s="34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</row>
    <row r="233" spans="1:28" x14ac:dyDescent="0.2">
      <c r="A233" s="19"/>
      <c r="B233" s="19"/>
      <c r="C233" s="8">
        <v>0.82060489999999997</v>
      </c>
      <c r="D233" s="8">
        <v>0.71341860000000001</v>
      </c>
      <c r="E233" s="8">
        <v>1.04565434</v>
      </c>
      <c r="F233" s="19"/>
      <c r="G233" s="19"/>
      <c r="H233" s="34"/>
      <c r="I233" s="34"/>
      <c r="J233" s="34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</row>
    <row r="234" spans="1:28" x14ac:dyDescent="0.2">
      <c r="A234" s="19"/>
      <c r="B234" s="19"/>
      <c r="C234" s="8">
        <v>0.75750189999999995</v>
      </c>
      <c r="D234" s="8">
        <v>0.84562928000000004</v>
      </c>
      <c r="E234" s="8">
        <v>0.77235324000000005</v>
      </c>
      <c r="F234" s="19"/>
      <c r="G234" s="19"/>
      <c r="H234" s="34"/>
      <c r="I234" s="34"/>
      <c r="J234" s="34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</row>
    <row r="235" spans="1:28" x14ac:dyDescent="0.2">
      <c r="A235" s="19"/>
      <c r="B235" s="19"/>
      <c r="C235" s="8">
        <v>0.56108919999999995</v>
      </c>
      <c r="D235" s="8">
        <v>0.82159373000000002</v>
      </c>
      <c r="E235" s="8">
        <v>0.92149744</v>
      </c>
      <c r="F235" s="19"/>
      <c r="G235" s="19"/>
      <c r="H235" s="34"/>
      <c r="I235" s="34"/>
      <c r="J235" s="34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</row>
    <row r="236" spans="1:28" x14ac:dyDescent="0.2">
      <c r="A236" s="19"/>
      <c r="B236" s="19"/>
      <c r="C236" s="8">
        <v>1.1082616999999999</v>
      </c>
      <c r="D236" s="8">
        <v>0.67794096000000004</v>
      </c>
      <c r="E236" s="8">
        <v>0.58618382000000002</v>
      </c>
      <c r="F236" s="19"/>
      <c r="G236" s="19"/>
      <c r="H236" s="34"/>
      <c r="I236" s="34"/>
      <c r="J236" s="34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</row>
    <row r="237" spans="1:28" x14ac:dyDescent="0.2">
      <c r="A237" s="19"/>
      <c r="B237" s="19"/>
      <c r="C237" s="8">
        <v>1.2804784</v>
      </c>
      <c r="D237" s="8">
        <v>1.14814561</v>
      </c>
      <c r="E237" s="8">
        <v>0.59186269999999996</v>
      </c>
      <c r="F237" s="19"/>
      <c r="G237" s="19"/>
      <c r="H237" s="34"/>
      <c r="I237" s="34"/>
      <c r="J237" s="34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</row>
    <row r="238" spans="1:28" x14ac:dyDescent="0.2">
      <c r="A238" s="19"/>
      <c r="B238" s="19"/>
      <c r="C238" s="8">
        <v>0.46427099999999999</v>
      </c>
      <c r="D238" s="8">
        <v>0.84911230000000004</v>
      </c>
      <c r="E238" s="8">
        <v>1.0239134599999999</v>
      </c>
      <c r="F238" s="19"/>
      <c r="G238" s="19"/>
      <c r="H238" s="34"/>
      <c r="I238" s="34"/>
      <c r="J238" s="34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</row>
    <row r="239" spans="1:28" x14ac:dyDescent="0.2">
      <c r="A239" s="19"/>
      <c r="B239" s="19"/>
      <c r="C239" s="8">
        <v>0.7521525</v>
      </c>
      <c r="D239" s="8">
        <v>0.89164173000000002</v>
      </c>
      <c r="E239" s="8">
        <v>1.0701224199999999</v>
      </c>
      <c r="F239" s="19"/>
      <c r="G239" s="19"/>
      <c r="H239" s="34"/>
      <c r="I239" s="34"/>
      <c r="J239" s="34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</row>
    <row r="240" spans="1:28" x14ac:dyDescent="0.2">
      <c r="A240" s="19"/>
      <c r="B240" s="19"/>
      <c r="C240" s="8">
        <v>0.53689830000000005</v>
      </c>
      <c r="D240" s="8">
        <v>0.86247985999999999</v>
      </c>
      <c r="E240" s="8">
        <v>0.61390515999999995</v>
      </c>
      <c r="F240" s="19"/>
      <c r="G240" s="19"/>
      <c r="H240" s="34"/>
      <c r="I240" s="34"/>
      <c r="J240" s="34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</row>
    <row r="241" spans="1:28" x14ac:dyDescent="0.2">
      <c r="A241" s="19"/>
      <c r="B241" s="19"/>
      <c r="C241" s="8">
        <v>1.0883847</v>
      </c>
      <c r="D241" s="8">
        <v>0.63351913000000004</v>
      </c>
      <c r="E241" s="8">
        <v>0.67127649</v>
      </c>
      <c r="F241" s="19"/>
      <c r="G241" s="19"/>
      <c r="H241" s="34"/>
      <c r="I241" s="34"/>
      <c r="J241" s="34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</row>
    <row r="242" spans="1:28" x14ac:dyDescent="0.2">
      <c r="A242" s="19"/>
      <c r="B242" s="19"/>
      <c r="C242" s="8">
        <v>0.7756866</v>
      </c>
      <c r="D242" s="8">
        <v>1.0677190599999999</v>
      </c>
      <c r="E242" s="8">
        <v>0.70962994999999995</v>
      </c>
      <c r="F242" s="19"/>
      <c r="G242" s="19"/>
      <c r="H242" s="34"/>
      <c r="I242" s="34"/>
      <c r="J242" s="34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</row>
    <row r="243" spans="1:28" x14ac:dyDescent="0.2">
      <c r="A243" s="19"/>
      <c r="B243" s="19"/>
      <c r="C243" s="8">
        <v>0.5519674</v>
      </c>
      <c r="D243" s="8">
        <v>0.88650691999999998</v>
      </c>
      <c r="E243" s="8">
        <v>0.97353327000000001</v>
      </c>
      <c r="F243" s="19"/>
      <c r="G243" s="19"/>
      <c r="H243" s="34"/>
      <c r="I243" s="34"/>
      <c r="J243" s="34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</row>
    <row r="244" spans="1:28" x14ac:dyDescent="0.2">
      <c r="A244" s="19"/>
      <c r="B244" s="19"/>
      <c r="C244" s="8">
        <v>0.85977559999999997</v>
      </c>
      <c r="D244" s="8">
        <v>1.0762620199999999</v>
      </c>
      <c r="E244" s="8">
        <v>0.45447258000000001</v>
      </c>
      <c r="F244" s="19"/>
      <c r="G244" s="19"/>
      <c r="H244" s="34"/>
      <c r="I244" s="34"/>
      <c r="J244" s="34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</row>
    <row r="245" spans="1:28" x14ac:dyDescent="0.2">
      <c r="A245" s="19"/>
      <c r="B245" s="19"/>
      <c r="C245" s="8">
        <v>0.79156000000000004</v>
      </c>
      <c r="D245" s="8">
        <v>0.90695579999999998</v>
      </c>
      <c r="E245" s="8">
        <v>1.0362617999999999</v>
      </c>
      <c r="F245" s="19"/>
      <c r="G245" s="19"/>
      <c r="H245" s="34"/>
      <c r="I245" s="34"/>
      <c r="J245" s="34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</row>
    <row r="246" spans="1:28" x14ac:dyDescent="0.2">
      <c r="A246" s="19"/>
      <c r="B246" s="19"/>
      <c r="C246" s="8">
        <v>0.65924050000000001</v>
      </c>
      <c r="D246" s="8">
        <v>0.79773680999999996</v>
      </c>
      <c r="E246" s="8">
        <v>0.88690753</v>
      </c>
      <c r="F246" s="19"/>
      <c r="G246" s="19"/>
      <c r="H246" s="34"/>
      <c r="I246" s="34"/>
      <c r="J246" s="34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</row>
    <row r="247" spans="1:28" x14ac:dyDescent="0.2">
      <c r="A247" s="19"/>
      <c r="B247" s="19"/>
      <c r="C247" s="8">
        <v>0.75279580000000001</v>
      </c>
      <c r="D247" s="8">
        <v>1.57102035</v>
      </c>
      <c r="E247" s="8">
        <v>1.0648257999999999</v>
      </c>
      <c r="F247" s="19"/>
      <c r="G247" s="19"/>
      <c r="H247" s="34"/>
      <c r="I247" s="34"/>
      <c r="J247" s="34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</row>
    <row r="248" spans="1:28" x14ac:dyDescent="0.2">
      <c r="A248" s="19"/>
      <c r="B248" s="19"/>
      <c r="C248" s="8">
        <v>0.75212489999999999</v>
      </c>
      <c r="D248" s="8">
        <v>0.86590213999999999</v>
      </c>
      <c r="E248" s="8">
        <v>0.81163658999999999</v>
      </c>
      <c r="F248" s="19"/>
      <c r="G248" s="19"/>
      <c r="H248" s="34"/>
      <c r="I248" s="34"/>
      <c r="J248" s="34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</row>
    <row r="249" spans="1:28" x14ac:dyDescent="0.2">
      <c r="A249" s="19"/>
      <c r="B249" s="19"/>
      <c r="C249" s="8">
        <v>0.38888640000000002</v>
      </c>
      <c r="D249" s="8">
        <v>0.93685668</v>
      </c>
      <c r="E249" s="8">
        <v>0.85699400000000003</v>
      </c>
      <c r="F249" s="19"/>
      <c r="G249" s="19"/>
      <c r="H249" s="34"/>
      <c r="I249" s="34"/>
      <c r="J249" s="34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</row>
    <row r="250" spans="1:28" x14ac:dyDescent="0.2">
      <c r="A250" s="19"/>
      <c r="B250" s="19"/>
      <c r="C250" s="8">
        <v>0.55818330000000005</v>
      </c>
      <c r="D250" s="8">
        <v>0.87492055999999996</v>
      </c>
      <c r="E250" s="8">
        <v>0.72078118000000002</v>
      </c>
      <c r="F250" s="19"/>
      <c r="G250" s="19"/>
      <c r="H250" s="34"/>
      <c r="I250" s="34"/>
      <c r="J250" s="34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</row>
    <row r="251" spans="1:28" x14ac:dyDescent="0.2">
      <c r="A251" s="19"/>
      <c r="B251" s="19"/>
      <c r="C251" s="8">
        <v>0.75672329999999999</v>
      </c>
      <c r="D251" s="8">
        <v>0.90046992000000003</v>
      </c>
      <c r="E251" s="8">
        <v>0.95259753999999996</v>
      </c>
      <c r="F251" s="19"/>
      <c r="G251" s="19"/>
      <c r="H251" s="34"/>
      <c r="I251" s="34"/>
      <c r="J251" s="34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</row>
    <row r="252" spans="1:28" x14ac:dyDescent="0.2">
      <c r="A252" s="19"/>
      <c r="B252" s="19"/>
      <c r="C252" s="8">
        <v>0.63705599999999996</v>
      </c>
      <c r="D252" s="8">
        <v>1.2382110399999999</v>
      </c>
      <c r="E252" s="8">
        <v>0.84904838000000005</v>
      </c>
      <c r="F252" s="19"/>
      <c r="G252" s="19"/>
      <c r="H252" s="34"/>
      <c r="I252" s="34"/>
      <c r="J252" s="34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</row>
    <row r="253" spans="1:28" x14ac:dyDescent="0.2">
      <c r="A253" s="19"/>
      <c r="B253" s="19"/>
      <c r="C253" s="8">
        <v>0.47572730000000002</v>
      </c>
      <c r="D253" s="8">
        <v>0.92460003999999996</v>
      </c>
      <c r="E253" s="8">
        <v>0.39992443999999999</v>
      </c>
      <c r="F253" s="19"/>
      <c r="G253" s="19"/>
      <c r="H253" s="34"/>
      <c r="I253" s="34"/>
      <c r="J253" s="34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</row>
    <row r="254" spans="1:28" x14ac:dyDescent="0.2">
      <c r="A254" s="19"/>
      <c r="B254" s="19"/>
      <c r="C254" s="8">
        <v>0.76764480000000002</v>
      </c>
      <c r="D254" s="8">
        <v>0.81563158000000002</v>
      </c>
      <c r="E254" s="8">
        <v>0.72347819999999996</v>
      </c>
      <c r="F254" s="19"/>
      <c r="G254" s="19"/>
      <c r="H254" s="34"/>
      <c r="I254" s="34"/>
      <c r="J254" s="34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</row>
    <row r="255" spans="1:28" x14ac:dyDescent="0.2">
      <c r="A255" s="19"/>
      <c r="B255" s="19"/>
      <c r="C255" s="8">
        <v>0.90656859999999995</v>
      </c>
      <c r="D255" s="8">
        <v>0.86021833999999997</v>
      </c>
      <c r="E255" s="8">
        <v>0.39172215999999999</v>
      </c>
      <c r="F255" s="19"/>
      <c r="G255" s="19"/>
      <c r="H255" s="34"/>
      <c r="I255" s="34"/>
      <c r="J255" s="34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</row>
    <row r="256" spans="1:28" x14ac:dyDescent="0.2">
      <c r="A256" s="19"/>
      <c r="B256" s="19"/>
      <c r="C256" s="8">
        <v>0.46221699999999999</v>
      </c>
      <c r="D256" s="8">
        <v>1.0754993900000001</v>
      </c>
      <c r="E256" s="8">
        <v>0.47356091</v>
      </c>
      <c r="F256" s="19"/>
      <c r="G256" s="19"/>
      <c r="H256" s="34"/>
      <c r="I256" s="34"/>
      <c r="J256" s="34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</row>
    <row r="257" spans="1:28" x14ac:dyDescent="0.2">
      <c r="A257" s="19"/>
      <c r="B257" s="19"/>
      <c r="C257" s="8">
        <v>0.61410010000000004</v>
      </c>
      <c r="D257" s="8">
        <v>0.52853284</v>
      </c>
      <c r="E257" s="8">
        <v>0.90335536999999999</v>
      </c>
      <c r="F257" s="19"/>
      <c r="G257" s="19"/>
      <c r="H257" s="34"/>
      <c r="I257" s="34"/>
      <c r="J257" s="34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</row>
    <row r="258" spans="1:28" x14ac:dyDescent="0.2">
      <c r="A258" s="19"/>
      <c r="B258" s="19"/>
      <c r="C258" s="8">
        <v>0.26770729999999998</v>
      </c>
      <c r="D258" s="8">
        <v>0.93768556999999997</v>
      </c>
      <c r="E258" s="8">
        <v>0.88408936000000005</v>
      </c>
      <c r="F258" s="19"/>
      <c r="G258" s="19"/>
      <c r="H258" s="34"/>
      <c r="I258" s="34"/>
      <c r="J258" s="34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</row>
    <row r="259" spans="1:28" x14ac:dyDescent="0.2">
      <c r="A259" s="19"/>
      <c r="B259" s="19"/>
      <c r="C259" s="8">
        <v>0.63739639999999997</v>
      </c>
      <c r="D259" s="8">
        <v>0.94796957999999998</v>
      </c>
      <c r="E259" s="8">
        <v>0.50395959000000001</v>
      </c>
      <c r="F259" s="19"/>
      <c r="G259" s="19"/>
      <c r="H259" s="34"/>
      <c r="I259" s="34"/>
      <c r="J259" s="34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</row>
    <row r="260" spans="1:28" x14ac:dyDescent="0.2">
      <c r="A260" s="19"/>
      <c r="B260" s="19"/>
      <c r="C260" s="8">
        <v>0.3082394</v>
      </c>
      <c r="D260" s="8">
        <v>0.52309315999999995</v>
      </c>
      <c r="E260" s="8">
        <v>0.52999397999999998</v>
      </c>
      <c r="F260" s="19"/>
      <c r="G260" s="19"/>
      <c r="H260" s="34"/>
      <c r="I260" s="34"/>
      <c r="J260" s="34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</row>
    <row r="261" spans="1:28" x14ac:dyDescent="0.2">
      <c r="A261" s="19"/>
      <c r="B261" s="19"/>
      <c r="C261" s="8">
        <v>1.0302042</v>
      </c>
      <c r="D261" s="8">
        <v>0.85455402999999996</v>
      </c>
      <c r="E261" s="8">
        <v>0.74977709000000003</v>
      </c>
      <c r="F261" s="19"/>
      <c r="G261" s="19"/>
      <c r="H261" s="34"/>
      <c r="I261" s="34"/>
      <c r="J261" s="34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</row>
    <row r="262" spans="1:28" x14ac:dyDescent="0.2">
      <c r="A262" s="19"/>
      <c r="B262" s="19"/>
      <c r="C262" s="8">
        <v>1.2335076</v>
      </c>
      <c r="D262" s="8">
        <v>0.49752064000000001</v>
      </c>
      <c r="E262" s="8">
        <v>0.85375964000000004</v>
      </c>
      <c r="F262" s="19"/>
      <c r="G262" s="19"/>
      <c r="H262" s="34"/>
      <c r="I262" s="34"/>
      <c r="J262" s="34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</row>
    <row r="263" spans="1:28" x14ac:dyDescent="0.2">
      <c r="A263" s="19"/>
      <c r="B263" s="19"/>
      <c r="C263" s="8">
        <v>1.4206601000000001</v>
      </c>
      <c r="D263" s="8">
        <v>0.78827219999999998</v>
      </c>
      <c r="E263" s="8">
        <v>0.96641078999999996</v>
      </c>
      <c r="F263" s="19"/>
      <c r="G263" s="19"/>
      <c r="H263" s="34"/>
      <c r="I263" s="34"/>
      <c r="J263" s="34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</row>
    <row r="264" spans="1:28" x14ac:dyDescent="0.2">
      <c r="A264" s="19"/>
      <c r="B264" s="19"/>
      <c r="C264" s="8">
        <v>0.74816439999999995</v>
      </c>
      <c r="D264" s="8">
        <v>0.96077325000000002</v>
      </c>
      <c r="E264" s="8">
        <v>0.24174123</v>
      </c>
      <c r="F264" s="19"/>
      <c r="G264" s="19"/>
      <c r="H264" s="34"/>
      <c r="I264" s="34"/>
      <c r="J264" s="34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</row>
    <row r="265" spans="1:28" x14ac:dyDescent="0.2">
      <c r="A265" s="19"/>
      <c r="B265" s="19"/>
      <c r="C265" s="8">
        <v>0.41458139999999999</v>
      </c>
      <c r="D265" s="8">
        <v>1.04117419</v>
      </c>
      <c r="E265" s="8">
        <v>1.0528009599999999</v>
      </c>
      <c r="F265" s="19"/>
      <c r="G265" s="19"/>
      <c r="H265" s="34"/>
      <c r="I265" s="34"/>
      <c r="J265" s="34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</row>
    <row r="266" spans="1:28" x14ac:dyDescent="0.2">
      <c r="A266" s="19"/>
      <c r="B266" s="19"/>
      <c r="C266" s="8">
        <v>0.81020139999999996</v>
      </c>
      <c r="D266" s="8">
        <v>0.93879579000000002</v>
      </c>
      <c r="E266" s="8">
        <v>0.31363839999999998</v>
      </c>
      <c r="F266" s="19"/>
      <c r="G266" s="19"/>
      <c r="H266" s="34"/>
      <c r="I266" s="34"/>
      <c r="J266" s="34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</row>
    <row r="267" spans="1:28" x14ac:dyDescent="0.2">
      <c r="A267" s="19"/>
      <c r="B267" s="19"/>
      <c r="C267" s="8">
        <v>0.66819980000000001</v>
      </c>
      <c r="D267" s="8">
        <v>0.59718106999999998</v>
      </c>
      <c r="E267" s="8">
        <v>0.70238750000000005</v>
      </c>
      <c r="F267" s="19"/>
      <c r="G267" s="19"/>
      <c r="H267" s="34"/>
      <c r="I267" s="34"/>
      <c r="J267" s="34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</row>
    <row r="268" spans="1:28" x14ac:dyDescent="0.2">
      <c r="A268" s="19"/>
      <c r="B268" s="19"/>
      <c r="C268" s="8">
        <v>0.62303850000000005</v>
      </c>
      <c r="D268" s="8">
        <v>0.99698598000000005</v>
      </c>
      <c r="E268" s="8">
        <v>0.58229330999999995</v>
      </c>
      <c r="F268" s="19"/>
      <c r="G268" s="19"/>
      <c r="H268" s="34"/>
      <c r="I268" s="34"/>
      <c r="J268" s="34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</row>
    <row r="269" spans="1:28" x14ac:dyDescent="0.2">
      <c r="A269" s="19"/>
      <c r="B269" s="19"/>
      <c r="C269" s="8">
        <v>0.51979960000000003</v>
      </c>
      <c r="D269" s="8">
        <v>0.86580478999999999</v>
      </c>
      <c r="E269" s="8">
        <v>0.84667687999999997</v>
      </c>
      <c r="F269" s="19"/>
      <c r="G269" s="19"/>
      <c r="H269" s="34"/>
      <c r="I269" s="34"/>
      <c r="J269" s="34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</row>
    <row r="270" spans="1:28" x14ac:dyDescent="0.2">
      <c r="A270" s="19"/>
      <c r="B270" s="19"/>
      <c r="C270" s="8">
        <v>0.41377199999999997</v>
      </c>
      <c r="D270" s="8">
        <v>0.85685551000000004</v>
      </c>
      <c r="E270" s="8">
        <v>0.98921411999999997</v>
      </c>
      <c r="F270" s="19"/>
      <c r="G270" s="19"/>
      <c r="H270" s="34"/>
      <c r="I270" s="34"/>
      <c r="J270" s="34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</row>
    <row r="271" spans="1:28" x14ac:dyDescent="0.2">
      <c r="A271" s="19"/>
      <c r="B271" s="19"/>
      <c r="C271" s="8">
        <v>0.38956200000000002</v>
      </c>
      <c r="D271" s="8">
        <v>0.63714965999999995</v>
      </c>
      <c r="E271" s="8">
        <v>0.41254290999999998</v>
      </c>
      <c r="F271" s="19"/>
      <c r="G271" s="19"/>
      <c r="H271" s="34"/>
      <c r="I271" s="34"/>
      <c r="J271" s="34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</row>
    <row r="272" spans="1:28" x14ac:dyDescent="0.2">
      <c r="A272" s="19"/>
      <c r="B272" s="19"/>
      <c r="C272" s="8">
        <v>0.75252379999999996</v>
      </c>
      <c r="D272" s="8">
        <v>0.94361459000000003</v>
      </c>
      <c r="E272" s="8">
        <v>0.75115257999999996</v>
      </c>
      <c r="F272" s="19"/>
      <c r="G272" s="19"/>
      <c r="H272" s="34"/>
      <c r="I272" s="34"/>
      <c r="J272" s="34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</row>
    <row r="273" spans="1:28" x14ac:dyDescent="0.2">
      <c r="A273" s="19"/>
      <c r="B273" s="19"/>
      <c r="C273" s="8">
        <v>1.105092</v>
      </c>
      <c r="D273" s="8">
        <v>1.1202718</v>
      </c>
      <c r="E273" s="8">
        <v>0.58338475000000001</v>
      </c>
      <c r="F273" s="19"/>
      <c r="G273" s="19"/>
      <c r="H273" s="34"/>
      <c r="I273" s="34"/>
      <c r="J273" s="34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</row>
    <row r="274" spans="1:28" x14ac:dyDescent="0.2">
      <c r="A274" s="19"/>
      <c r="B274" s="19"/>
      <c r="C274" s="8">
        <v>1.0101354</v>
      </c>
      <c r="D274" s="8">
        <v>0.92620705999999997</v>
      </c>
      <c r="E274" s="8">
        <v>0.94323776999999998</v>
      </c>
      <c r="F274" s="19"/>
      <c r="G274" s="19"/>
      <c r="H274" s="34"/>
      <c r="I274" s="34"/>
      <c r="J274" s="34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</row>
    <row r="275" spans="1:28" x14ac:dyDescent="0.2">
      <c r="A275" s="19"/>
      <c r="B275" s="19"/>
      <c r="C275" s="8">
        <v>0.5964836</v>
      </c>
      <c r="D275" s="8">
        <v>0.87794123999999996</v>
      </c>
      <c r="E275" s="8">
        <v>0.39517073000000003</v>
      </c>
      <c r="F275" s="19"/>
      <c r="G275" s="19"/>
      <c r="H275" s="34"/>
      <c r="I275" s="34"/>
      <c r="J275" s="34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</row>
    <row r="276" spans="1:28" x14ac:dyDescent="0.2">
      <c r="A276" s="19"/>
      <c r="B276" s="19"/>
      <c r="C276" s="8">
        <v>0.62666480000000002</v>
      </c>
      <c r="D276" s="8">
        <v>0.98473274</v>
      </c>
      <c r="E276" s="8">
        <v>0.52144226000000005</v>
      </c>
      <c r="F276" s="19"/>
      <c r="G276" s="19"/>
      <c r="H276" s="34"/>
      <c r="I276" s="34"/>
      <c r="J276" s="34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</row>
    <row r="277" spans="1:28" x14ac:dyDescent="0.2">
      <c r="A277" s="19"/>
      <c r="B277" s="19"/>
      <c r="C277" s="8">
        <v>0.63844800000000002</v>
      </c>
      <c r="D277" s="8">
        <v>0.80881517000000003</v>
      </c>
      <c r="E277" s="8">
        <v>0.23978074999999999</v>
      </c>
      <c r="F277" s="19"/>
      <c r="G277" s="19"/>
      <c r="H277" s="34"/>
      <c r="I277" s="34"/>
      <c r="J277" s="34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</row>
    <row r="278" spans="1:28" x14ac:dyDescent="0.2">
      <c r="A278" s="19"/>
      <c r="B278" s="19"/>
      <c r="C278" s="8">
        <v>1.0890887</v>
      </c>
      <c r="D278" s="8">
        <v>0.76663334999999999</v>
      </c>
      <c r="E278" s="8">
        <v>0.41228129000000002</v>
      </c>
      <c r="F278" s="19"/>
      <c r="G278" s="19"/>
      <c r="H278" s="34"/>
      <c r="I278" s="34"/>
      <c r="J278" s="34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</row>
    <row r="279" spans="1:28" x14ac:dyDescent="0.2">
      <c r="A279" s="19"/>
      <c r="B279" s="19"/>
      <c r="C279" s="8">
        <v>0.26492979999999999</v>
      </c>
      <c r="D279" s="8">
        <v>1.1455018800000001</v>
      </c>
      <c r="E279" s="8">
        <v>0.26411034</v>
      </c>
      <c r="F279" s="19"/>
      <c r="G279" s="19"/>
      <c r="H279" s="34"/>
      <c r="I279" s="34"/>
      <c r="J279" s="34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</row>
    <row r="280" spans="1:28" x14ac:dyDescent="0.2">
      <c r="A280" s="19"/>
      <c r="B280" s="19"/>
      <c r="C280" s="8">
        <v>0.45549859999999998</v>
      </c>
      <c r="D280" s="8">
        <v>0.70635985999999995</v>
      </c>
      <c r="E280" s="8">
        <v>0.36157631000000001</v>
      </c>
      <c r="F280" s="19"/>
      <c r="G280" s="19"/>
      <c r="H280" s="34"/>
      <c r="I280" s="34"/>
      <c r="J280" s="34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</row>
    <row r="281" spans="1:28" x14ac:dyDescent="0.2">
      <c r="A281" s="19"/>
      <c r="B281" s="19"/>
      <c r="C281" s="8">
        <v>0.92132809999999998</v>
      </c>
      <c r="D281" s="8">
        <v>0.71983313000000004</v>
      </c>
      <c r="E281" s="8">
        <v>0.60833713</v>
      </c>
      <c r="F281" s="19"/>
      <c r="G281" s="19"/>
      <c r="H281" s="34"/>
      <c r="I281" s="34"/>
      <c r="J281" s="34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</row>
    <row r="282" spans="1:28" x14ac:dyDescent="0.2">
      <c r="A282" s="19"/>
      <c r="B282" s="19"/>
      <c r="C282" s="8">
        <v>0.5289102</v>
      </c>
      <c r="D282" s="8">
        <v>1.17620017</v>
      </c>
      <c r="E282" s="8">
        <v>0.70658739999999998</v>
      </c>
      <c r="F282" s="19"/>
      <c r="G282" s="19"/>
      <c r="H282" s="34"/>
      <c r="I282" s="34"/>
      <c r="J282" s="34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</row>
    <row r="283" spans="1:28" x14ac:dyDescent="0.2">
      <c r="A283" s="19"/>
      <c r="B283" s="19"/>
      <c r="C283" s="8">
        <v>0.48320439999999998</v>
      </c>
      <c r="D283" s="8">
        <v>0.97259163000000004</v>
      </c>
      <c r="E283" s="8">
        <v>1.14973802</v>
      </c>
      <c r="F283" s="19"/>
      <c r="G283" s="19"/>
      <c r="H283" s="34"/>
      <c r="I283" s="34"/>
      <c r="J283" s="34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</row>
    <row r="284" spans="1:28" x14ac:dyDescent="0.2">
      <c r="A284" s="19"/>
      <c r="B284" s="19"/>
      <c r="C284" s="8">
        <v>0.71056350000000001</v>
      </c>
      <c r="D284" s="8">
        <v>0.95658527000000004</v>
      </c>
      <c r="E284" s="8">
        <v>0.59979837000000003</v>
      </c>
      <c r="F284" s="19"/>
      <c r="G284" s="19"/>
      <c r="H284" s="34"/>
      <c r="I284" s="34"/>
      <c r="J284" s="34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</row>
    <row r="285" spans="1:28" x14ac:dyDescent="0.2">
      <c r="A285" s="19"/>
      <c r="B285" s="19"/>
      <c r="C285" s="8">
        <v>0.88612840000000004</v>
      </c>
      <c r="D285" s="8">
        <v>0.86318592999999999</v>
      </c>
      <c r="E285" s="8">
        <v>0.66958348000000001</v>
      </c>
      <c r="F285" s="19"/>
      <c r="G285" s="19"/>
      <c r="H285" s="34"/>
      <c r="I285" s="34"/>
      <c r="J285" s="34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</row>
    <row r="286" spans="1:28" x14ac:dyDescent="0.2">
      <c r="A286" s="19"/>
      <c r="B286" s="19"/>
      <c r="C286" s="8">
        <v>0.73687290000000005</v>
      </c>
      <c r="D286" s="8">
        <v>1.04007954</v>
      </c>
      <c r="E286" s="8">
        <v>0.39998334000000002</v>
      </c>
      <c r="F286" s="19"/>
      <c r="G286" s="19"/>
      <c r="H286" s="34"/>
      <c r="I286" s="34"/>
      <c r="J286" s="34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</row>
    <row r="287" spans="1:28" x14ac:dyDescent="0.2">
      <c r="A287" s="19"/>
      <c r="B287" s="19"/>
      <c r="C287" s="8">
        <v>0.82249079999999997</v>
      </c>
      <c r="D287" s="8">
        <v>0.62989717000000001</v>
      </c>
      <c r="E287" s="8">
        <v>1.06182785</v>
      </c>
      <c r="F287" s="19"/>
      <c r="G287" s="19"/>
      <c r="H287" s="34"/>
      <c r="I287" s="34"/>
      <c r="J287" s="34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</row>
    <row r="288" spans="1:28" x14ac:dyDescent="0.2">
      <c r="A288" s="19"/>
      <c r="B288" s="19"/>
      <c r="C288" s="8">
        <v>0.81873379999999996</v>
      </c>
      <c r="D288" s="8">
        <v>0.84223745000000005</v>
      </c>
      <c r="E288" s="8">
        <v>0.44630247000000001</v>
      </c>
      <c r="F288" s="19"/>
      <c r="G288" s="19"/>
      <c r="H288" s="34"/>
      <c r="I288" s="34"/>
      <c r="J288" s="34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</row>
    <row r="289" spans="1:28" x14ac:dyDescent="0.2">
      <c r="A289" s="19"/>
      <c r="B289" s="19"/>
      <c r="C289" s="8">
        <v>0.25886619999999999</v>
      </c>
      <c r="D289" s="8">
        <v>1.0225955600000001</v>
      </c>
      <c r="E289" s="8">
        <v>0.77128408999999998</v>
      </c>
      <c r="F289" s="19"/>
      <c r="G289" s="19"/>
      <c r="H289" s="34"/>
      <c r="I289" s="34"/>
      <c r="J289" s="34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</row>
    <row r="290" spans="1:28" x14ac:dyDescent="0.2">
      <c r="A290" s="19"/>
      <c r="B290" s="19"/>
      <c r="C290" s="8">
        <v>0.41113309999999997</v>
      </c>
      <c r="D290" s="8">
        <v>0.97511082999999998</v>
      </c>
      <c r="E290" s="8">
        <v>0.69846823000000002</v>
      </c>
      <c r="F290" s="19"/>
      <c r="G290" s="19"/>
      <c r="H290" s="34"/>
      <c r="I290" s="34"/>
      <c r="J290" s="34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</row>
    <row r="291" spans="1:28" x14ac:dyDescent="0.2">
      <c r="A291" s="19"/>
      <c r="B291" s="19"/>
      <c r="C291" s="8">
        <v>0.65422829999999998</v>
      </c>
      <c r="D291" s="8">
        <v>0.94271850000000001</v>
      </c>
      <c r="E291" s="8">
        <v>0.76995243000000002</v>
      </c>
      <c r="F291" s="19"/>
      <c r="G291" s="19"/>
      <c r="H291" s="34"/>
      <c r="I291" s="34"/>
      <c r="J291" s="34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</row>
    <row r="292" spans="1:28" x14ac:dyDescent="0.2">
      <c r="A292" s="19"/>
      <c r="B292" s="19"/>
      <c r="C292" s="8">
        <v>0.96008159999999998</v>
      </c>
      <c r="D292" s="8">
        <v>1.0357091199999999</v>
      </c>
      <c r="E292" s="8">
        <v>0.43202412000000001</v>
      </c>
      <c r="F292" s="19"/>
      <c r="G292" s="19"/>
      <c r="H292" s="34"/>
      <c r="I292" s="34"/>
      <c r="J292" s="34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</row>
    <row r="293" spans="1:28" x14ac:dyDescent="0.2">
      <c r="A293" s="19"/>
      <c r="B293" s="19"/>
      <c r="C293" s="8">
        <v>0.42376429999999998</v>
      </c>
      <c r="D293" s="8">
        <v>0.74800586000000002</v>
      </c>
      <c r="E293" s="8">
        <v>0.70372553000000004</v>
      </c>
      <c r="F293" s="19"/>
      <c r="G293" s="19"/>
      <c r="H293" s="34"/>
      <c r="I293" s="34"/>
      <c r="J293" s="34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</row>
    <row r="294" spans="1:28" x14ac:dyDescent="0.2">
      <c r="A294" s="19"/>
      <c r="B294" s="19"/>
      <c r="C294" s="8">
        <v>0.56692710000000002</v>
      </c>
      <c r="D294" s="8">
        <v>1.49166888</v>
      </c>
      <c r="E294" s="8">
        <v>0.64642924000000002</v>
      </c>
      <c r="F294" s="19"/>
      <c r="G294" s="19"/>
      <c r="H294" s="34"/>
      <c r="I294" s="34"/>
      <c r="J294" s="34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</row>
    <row r="295" spans="1:28" x14ac:dyDescent="0.2">
      <c r="A295" s="19"/>
      <c r="B295" s="19"/>
      <c r="C295" s="8">
        <v>0.25845980000000002</v>
      </c>
      <c r="D295" s="8">
        <v>1.05510378</v>
      </c>
      <c r="E295" s="8">
        <v>0.62674828999999999</v>
      </c>
      <c r="F295" s="19"/>
      <c r="G295" s="19"/>
      <c r="H295" s="34"/>
      <c r="I295" s="34"/>
      <c r="J295" s="34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</row>
    <row r="296" spans="1:28" x14ac:dyDescent="0.2">
      <c r="A296" s="19"/>
      <c r="B296" s="19"/>
      <c r="C296" s="8">
        <v>0.4297743</v>
      </c>
      <c r="D296" s="8">
        <v>0.68738860000000002</v>
      </c>
      <c r="E296" s="8">
        <v>0.55915086000000003</v>
      </c>
      <c r="F296" s="19"/>
      <c r="G296" s="19"/>
      <c r="H296" s="34"/>
      <c r="I296" s="34"/>
      <c r="J296" s="34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</row>
    <row r="297" spans="1:28" x14ac:dyDescent="0.2">
      <c r="A297" s="19"/>
      <c r="B297" s="19"/>
      <c r="C297" s="8">
        <v>0.58664400000000005</v>
      </c>
      <c r="D297" s="8">
        <v>1.2062116700000001</v>
      </c>
      <c r="E297" s="8">
        <v>0.65889631999999998</v>
      </c>
      <c r="F297" s="19"/>
      <c r="G297" s="19"/>
      <c r="H297" s="34"/>
      <c r="I297" s="34"/>
      <c r="J297" s="34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</row>
    <row r="298" spans="1:28" x14ac:dyDescent="0.2">
      <c r="A298" s="19"/>
      <c r="B298" s="19"/>
      <c r="C298" s="8">
        <v>0.78021099999999999</v>
      </c>
      <c r="D298" s="8">
        <v>0.50441654000000002</v>
      </c>
      <c r="E298" s="8">
        <v>0.79461433000000004</v>
      </c>
      <c r="F298" s="19"/>
      <c r="G298" s="19"/>
      <c r="H298" s="34"/>
      <c r="I298" s="34"/>
      <c r="J298" s="34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</row>
    <row r="299" spans="1:28" x14ac:dyDescent="0.2">
      <c r="A299" s="19"/>
      <c r="B299" s="19"/>
      <c r="C299" s="8">
        <v>0.45423459999999999</v>
      </c>
      <c r="D299" s="8">
        <v>2.00937053</v>
      </c>
      <c r="E299" s="8">
        <v>0.63790265999999995</v>
      </c>
      <c r="F299" s="19"/>
      <c r="G299" s="19"/>
      <c r="H299" s="34"/>
      <c r="I299" s="34"/>
      <c r="J299" s="34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</row>
    <row r="300" spans="1:28" x14ac:dyDescent="0.2">
      <c r="A300" s="19"/>
      <c r="B300" s="19"/>
      <c r="C300" s="8">
        <v>0.65630529999999998</v>
      </c>
      <c r="D300" s="8">
        <v>0.96785726999999999</v>
      </c>
      <c r="E300" s="8">
        <v>0.81567323999999997</v>
      </c>
      <c r="F300" s="19"/>
      <c r="G300" s="19"/>
      <c r="H300" s="34"/>
      <c r="I300" s="34"/>
      <c r="J300" s="34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</row>
    <row r="301" spans="1:28" x14ac:dyDescent="0.2">
      <c r="A301" s="19"/>
      <c r="B301" s="19"/>
      <c r="C301" s="8">
        <v>0.56708210000000003</v>
      </c>
      <c r="D301" s="8">
        <v>1.16149612</v>
      </c>
      <c r="E301" s="8">
        <v>1.00321379</v>
      </c>
      <c r="F301" s="19"/>
      <c r="G301" s="19"/>
      <c r="H301" s="34"/>
      <c r="I301" s="34"/>
      <c r="J301" s="34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</row>
    <row r="302" spans="1:28" x14ac:dyDescent="0.2">
      <c r="A302" s="19"/>
      <c r="B302" s="19"/>
      <c r="C302" s="8">
        <v>0.6181565</v>
      </c>
      <c r="D302" s="8">
        <v>1.20681086</v>
      </c>
      <c r="E302" s="8">
        <v>0.93321158999999998</v>
      </c>
      <c r="F302" s="19"/>
      <c r="G302" s="19"/>
      <c r="H302" s="34"/>
      <c r="I302" s="34"/>
      <c r="J302" s="34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</row>
    <row r="303" spans="1:28" x14ac:dyDescent="0.2">
      <c r="A303" s="19"/>
      <c r="B303" s="19"/>
      <c r="C303" s="8">
        <v>0.88297239999999999</v>
      </c>
      <c r="D303" s="8">
        <v>1.0264799899999999</v>
      </c>
      <c r="E303" s="8">
        <v>0.57345966000000004</v>
      </c>
      <c r="F303" s="19"/>
      <c r="G303" s="19"/>
      <c r="H303" s="34"/>
      <c r="I303" s="34"/>
      <c r="J303" s="34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</row>
    <row r="304" spans="1:28" x14ac:dyDescent="0.2">
      <c r="A304" s="19"/>
      <c r="B304" s="19"/>
      <c r="C304" s="8"/>
      <c r="D304" s="8"/>
      <c r="E304" s="8"/>
      <c r="F304" s="19"/>
      <c r="G304" s="19"/>
      <c r="H304" s="34"/>
      <c r="I304" s="34"/>
      <c r="J304" s="34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</row>
    <row r="305" spans="1:28" x14ac:dyDescent="0.2">
      <c r="A305" s="19"/>
      <c r="B305" s="19"/>
      <c r="C305" s="8"/>
      <c r="D305" s="8"/>
      <c r="E305" s="8"/>
      <c r="F305" s="19"/>
      <c r="G305" s="19"/>
      <c r="H305" s="34"/>
      <c r="I305" s="34"/>
      <c r="J305" s="34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</row>
    <row r="306" spans="1:28" x14ac:dyDescent="0.2">
      <c r="A306" s="19"/>
      <c r="B306" s="19"/>
      <c r="C306" s="8"/>
      <c r="D306" s="8"/>
      <c r="E306" s="8"/>
      <c r="F306" s="19"/>
      <c r="G306" s="19"/>
      <c r="H306" s="34"/>
      <c r="I306" s="34"/>
      <c r="J306" s="34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</row>
    <row r="307" spans="1:28" x14ac:dyDescent="0.2">
      <c r="A307" s="19"/>
      <c r="B307" s="19"/>
      <c r="C307" s="8"/>
      <c r="D307" s="8"/>
      <c r="E307" s="8"/>
      <c r="F307" s="19"/>
      <c r="G307" s="19"/>
      <c r="H307" s="34"/>
      <c r="I307" s="34"/>
      <c r="J307" s="34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</row>
    <row r="308" spans="1:28" x14ac:dyDescent="0.2">
      <c r="A308" s="19"/>
      <c r="B308" s="19"/>
      <c r="C308" s="8"/>
      <c r="D308" s="8"/>
      <c r="E308" s="8"/>
      <c r="F308" s="19"/>
      <c r="G308" s="19"/>
      <c r="H308" s="34"/>
      <c r="I308" s="34"/>
      <c r="J308" s="34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</row>
    <row r="309" spans="1:28" x14ac:dyDescent="0.2">
      <c r="A309" s="19"/>
      <c r="B309" s="19"/>
      <c r="C309" s="8"/>
      <c r="D309" s="8"/>
      <c r="E309" s="8"/>
      <c r="F309" s="19"/>
      <c r="G309" s="19"/>
      <c r="H309" s="34"/>
      <c r="I309" s="34"/>
      <c r="J309" s="34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</row>
    <row r="310" spans="1:28" x14ac:dyDescent="0.2">
      <c r="A310" s="19"/>
      <c r="B310" s="19"/>
      <c r="C310" s="8"/>
      <c r="D310" s="8"/>
      <c r="E310" s="8"/>
      <c r="F310" s="19"/>
      <c r="G310" s="19"/>
      <c r="H310" s="34"/>
      <c r="I310" s="34"/>
      <c r="J310" s="34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</row>
    <row r="311" spans="1:28" x14ac:dyDescent="0.2">
      <c r="A311" s="19"/>
      <c r="B311" s="19"/>
      <c r="C311" s="8"/>
      <c r="D311" s="8"/>
      <c r="E311" s="8"/>
      <c r="F311" s="19"/>
      <c r="G311" s="19"/>
      <c r="H311" s="34"/>
      <c r="I311" s="34"/>
      <c r="J311" s="34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</row>
    <row r="312" spans="1:28" x14ac:dyDescent="0.2">
      <c r="A312" s="19"/>
      <c r="B312" s="19"/>
      <c r="C312" s="8"/>
      <c r="D312" s="8"/>
      <c r="E312" s="8"/>
      <c r="F312" s="19"/>
      <c r="G312" s="19"/>
      <c r="H312" s="34"/>
      <c r="I312" s="34"/>
      <c r="J312" s="34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</row>
    <row r="313" spans="1:28" x14ac:dyDescent="0.2">
      <c r="A313" s="19"/>
      <c r="B313" s="19"/>
      <c r="C313" s="8"/>
      <c r="D313" s="8"/>
      <c r="E313" s="8"/>
      <c r="F313" s="19"/>
      <c r="G313" s="19"/>
      <c r="H313" s="34"/>
      <c r="I313" s="34"/>
      <c r="J313" s="34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</row>
    <row r="314" spans="1:28" x14ac:dyDescent="0.2">
      <c r="A314" s="19"/>
      <c r="B314" s="19"/>
      <c r="C314" s="8"/>
      <c r="D314" s="8"/>
      <c r="E314" s="8"/>
      <c r="F314" s="19"/>
      <c r="G314" s="19"/>
      <c r="H314" s="34"/>
      <c r="I314" s="34"/>
      <c r="J314" s="34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</row>
    <row r="315" spans="1:28" x14ac:dyDescent="0.2">
      <c r="A315" s="19"/>
      <c r="B315" s="19"/>
      <c r="C315" s="8"/>
      <c r="D315" s="8"/>
      <c r="E315" s="8"/>
      <c r="F315" s="19"/>
      <c r="G315" s="19"/>
      <c r="H315" s="34"/>
      <c r="I315" s="34"/>
      <c r="J315" s="34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</row>
    <row r="316" spans="1:28" x14ac:dyDescent="0.2">
      <c r="A316" s="19"/>
      <c r="B316" s="19"/>
      <c r="C316" s="8"/>
      <c r="D316" s="8"/>
      <c r="E316" s="8"/>
      <c r="F316" s="19"/>
      <c r="G316" s="19"/>
      <c r="H316" s="34"/>
      <c r="I316" s="34"/>
      <c r="J316" s="34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</row>
    <row r="317" spans="1:28" x14ac:dyDescent="0.2">
      <c r="A317" s="19"/>
      <c r="B317" s="19"/>
      <c r="C317" s="8"/>
      <c r="D317" s="8"/>
      <c r="E317" s="8"/>
      <c r="F317" s="19"/>
      <c r="G317" s="19"/>
      <c r="H317" s="34"/>
      <c r="I317" s="34"/>
      <c r="J317" s="34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</row>
    <row r="318" spans="1:28" x14ac:dyDescent="0.2">
      <c r="A318" s="19"/>
      <c r="B318" s="19"/>
      <c r="C318" s="8"/>
      <c r="D318" s="8"/>
      <c r="E318" s="8"/>
      <c r="F318" s="19"/>
      <c r="G318" s="19"/>
      <c r="H318" s="34"/>
      <c r="I318" s="34"/>
      <c r="J318" s="34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</row>
    <row r="319" spans="1:28" x14ac:dyDescent="0.2">
      <c r="A319" s="19"/>
      <c r="B319" s="19"/>
      <c r="C319" s="8"/>
      <c r="D319" s="8"/>
      <c r="E319" s="8"/>
      <c r="F319" s="19"/>
      <c r="G319" s="19"/>
      <c r="H319" s="34"/>
      <c r="I319" s="34"/>
      <c r="J319" s="34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</row>
    <row r="320" spans="1:28" x14ac:dyDescent="0.2">
      <c r="A320" s="19"/>
      <c r="B320" s="19"/>
      <c r="C320" s="8"/>
      <c r="D320" s="8"/>
      <c r="E320" s="8"/>
      <c r="F320" s="19"/>
      <c r="G320" s="19"/>
      <c r="H320" s="34"/>
      <c r="I320" s="34"/>
      <c r="J320" s="34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</row>
    <row r="321" spans="1:28" x14ac:dyDescent="0.2">
      <c r="A321" s="19"/>
      <c r="B321" s="19"/>
      <c r="C321" s="8"/>
      <c r="D321" s="8"/>
      <c r="E321" s="8"/>
      <c r="F321" s="19"/>
      <c r="G321" s="19"/>
      <c r="H321" s="34"/>
      <c r="I321" s="34"/>
      <c r="J321" s="34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</row>
    <row r="322" spans="1:28" x14ac:dyDescent="0.2">
      <c r="A322" s="19"/>
      <c r="B322" s="19"/>
      <c r="C322" s="8"/>
      <c r="D322" s="8"/>
      <c r="E322" s="8"/>
      <c r="F322" s="19"/>
      <c r="G322" s="19"/>
      <c r="H322" s="34"/>
      <c r="I322" s="34"/>
      <c r="J322" s="34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</row>
    <row r="323" spans="1:28" x14ac:dyDescent="0.2">
      <c r="A323" s="19"/>
      <c r="B323" s="19"/>
      <c r="C323" s="8"/>
      <c r="D323" s="8"/>
      <c r="E323" s="8"/>
      <c r="F323" s="19"/>
      <c r="G323" s="19"/>
      <c r="H323" s="34"/>
      <c r="I323" s="34"/>
      <c r="J323" s="34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</row>
    <row r="324" spans="1:28" x14ac:dyDescent="0.2">
      <c r="A324" s="19"/>
      <c r="B324" s="19"/>
      <c r="C324" s="8"/>
      <c r="D324" s="8"/>
      <c r="E324" s="8"/>
      <c r="F324" s="19"/>
      <c r="G324" s="19"/>
      <c r="H324" s="34"/>
      <c r="I324" s="34"/>
      <c r="J324" s="34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</row>
    <row r="325" spans="1:28" x14ac:dyDescent="0.2">
      <c r="A325" s="19"/>
      <c r="B325" s="19"/>
      <c r="C325" s="8"/>
      <c r="D325" s="8"/>
      <c r="E325" s="8"/>
      <c r="F325" s="19"/>
      <c r="G325" s="19"/>
      <c r="H325" s="34"/>
      <c r="I325" s="34"/>
      <c r="J325" s="34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</row>
    <row r="326" spans="1:28" x14ac:dyDescent="0.2">
      <c r="A326" s="19"/>
      <c r="B326" s="19"/>
      <c r="C326" s="8"/>
      <c r="D326" s="8"/>
      <c r="E326" s="8"/>
      <c r="F326" s="19"/>
      <c r="G326" s="19"/>
      <c r="H326" s="34"/>
      <c r="I326" s="34"/>
      <c r="J326" s="34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</row>
    <row r="327" spans="1:28" x14ac:dyDescent="0.2">
      <c r="A327" s="19"/>
      <c r="B327" s="19"/>
      <c r="C327" s="8"/>
      <c r="D327" s="8"/>
      <c r="E327" s="8"/>
      <c r="F327" s="19"/>
      <c r="G327" s="19"/>
      <c r="H327" s="34"/>
      <c r="I327" s="34"/>
      <c r="J327" s="34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</row>
    <row r="328" spans="1:28" x14ac:dyDescent="0.2">
      <c r="A328" s="19"/>
      <c r="B328" s="19"/>
      <c r="C328" s="8"/>
      <c r="D328" s="8"/>
      <c r="E328" s="8"/>
      <c r="F328" s="19"/>
      <c r="G328" s="19"/>
      <c r="H328" s="34"/>
      <c r="I328" s="34"/>
      <c r="J328" s="34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</row>
    <row r="329" spans="1:28" x14ac:dyDescent="0.2">
      <c r="A329" s="19"/>
      <c r="B329" s="19"/>
      <c r="C329" s="8"/>
      <c r="D329" s="8"/>
      <c r="E329" s="8"/>
      <c r="F329" s="19"/>
      <c r="G329" s="19"/>
      <c r="H329" s="34"/>
      <c r="I329" s="34"/>
      <c r="J329" s="34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</row>
    <row r="330" spans="1:28" x14ac:dyDescent="0.2">
      <c r="A330" s="19"/>
      <c r="B330" s="19"/>
      <c r="C330" s="8"/>
      <c r="D330" s="8"/>
      <c r="E330" s="8"/>
      <c r="F330" s="19"/>
      <c r="G330" s="19"/>
      <c r="H330" s="34"/>
      <c r="I330" s="34"/>
      <c r="J330" s="34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</row>
    <row r="331" spans="1:28" x14ac:dyDescent="0.2">
      <c r="A331" s="19"/>
      <c r="B331" s="19"/>
      <c r="C331" s="8"/>
      <c r="D331" s="8"/>
      <c r="E331" s="8"/>
      <c r="F331" s="19"/>
      <c r="G331" s="19"/>
      <c r="H331" s="34"/>
      <c r="I331" s="34"/>
      <c r="J331" s="34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</row>
    <row r="332" spans="1:28" x14ac:dyDescent="0.2">
      <c r="A332" s="19"/>
      <c r="B332" s="19"/>
      <c r="C332" s="8"/>
      <c r="D332" s="8"/>
      <c r="E332" s="8"/>
      <c r="F332" s="19"/>
      <c r="G332" s="19"/>
      <c r="H332" s="34"/>
      <c r="I332" s="34"/>
      <c r="J332" s="34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</row>
    <row r="333" spans="1:28" x14ac:dyDescent="0.2">
      <c r="A333" s="19"/>
      <c r="B333" s="19"/>
      <c r="C333" s="8"/>
      <c r="D333" s="8"/>
      <c r="E333" s="8"/>
      <c r="F333" s="19"/>
      <c r="G333" s="19"/>
      <c r="H333" s="34"/>
      <c r="I333" s="34"/>
      <c r="J333" s="34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</row>
    <row r="334" spans="1:28" x14ac:dyDescent="0.2">
      <c r="A334" s="19"/>
      <c r="B334" s="19"/>
      <c r="C334" s="8"/>
      <c r="D334" s="8"/>
      <c r="E334" s="8"/>
      <c r="F334" s="19"/>
      <c r="G334" s="19"/>
      <c r="H334" s="34"/>
      <c r="I334" s="34"/>
      <c r="J334" s="34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</row>
    <row r="335" spans="1:28" x14ac:dyDescent="0.2">
      <c r="A335" s="19"/>
      <c r="B335" s="19"/>
      <c r="C335" s="8"/>
      <c r="D335" s="8"/>
      <c r="E335" s="8"/>
      <c r="F335" s="19"/>
      <c r="G335" s="19"/>
      <c r="H335" s="34"/>
      <c r="I335" s="34"/>
      <c r="J335" s="34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</row>
    <row r="336" spans="1:28" x14ac:dyDescent="0.2">
      <c r="A336" s="19"/>
      <c r="B336" s="19"/>
      <c r="C336" s="8"/>
      <c r="D336" s="8"/>
      <c r="E336" s="8"/>
      <c r="F336" s="19"/>
      <c r="G336" s="19"/>
      <c r="H336" s="34"/>
      <c r="I336" s="34"/>
      <c r="J336" s="34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</row>
    <row r="337" spans="1:28" x14ac:dyDescent="0.2">
      <c r="A337" s="19"/>
      <c r="B337" s="19"/>
      <c r="C337" s="8"/>
      <c r="D337" s="8"/>
      <c r="E337" s="8"/>
      <c r="F337" s="19"/>
      <c r="G337" s="19"/>
      <c r="H337" s="34"/>
      <c r="I337" s="34"/>
      <c r="J337" s="34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</row>
    <row r="338" spans="1:28" x14ac:dyDescent="0.2">
      <c r="A338" s="19"/>
      <c r="B338" s="19"/>
      <c r="C338" s="8"/>
      <c r="D338" s="8"/>
      <c r="E338" s="8"/>
      <c r="F338" s="19"/>
      <c r="G338" s="19"/>
      <c r="H338" s="34"/>
      <c r="I338" s="34"/>
      <c r="J338" s="34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</row>
    <row r="339" spans="1:28" x14ac:dyDescent="0.2">
      <c r="A339" s="19"/>
      <c r="B339" s="19"/>
      <c r="C339" s="8"/>
      <c r="D339" s="8"/>
      <c r="E339" s="8"/>
      <c r="F339" s="19"/>
      <c r="G339" s="19"/>
      <c r="H339" s="34"/>
      <c r="I339" s="34"/>
      <c r="J339" s="34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</row>
    <row r="340" spans="1:28" x14ac:dyDescent="0.2">
      <c r="A340" s="19"/>
      <c r="B340" s="19"/>
      <c r="C340" s="8"/>
      <c r="D340" s="8"/>
      <c r="E340" s="8"/>
      <c r="F340" s="19"/>
      <c r="G340" s="19"/>
      <c r="H340" s="34"/>
      <c r="I340" s="34"/>
      <c r="J340" s="34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</row>
    <row r="341" spans="1:28" x14ac:dyDescent="0.2">
      <c r="A341" s="19"/>
      <c r="B341" s="19"/>
      <c r="C341" s="8"/>
      <c r="D341" s="8"/>
      <c r="E341" s="8"/>
      <c r="F341" s="19"/>
      <c r="G341" s="19"/>
      <c r="H341" s="34"/>
      <c r="I341" s="34"/>
      <c r="J341" s="34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</row>
    <row r="342" spans="1:28" x14ac:dyDescent="0.2">
      <c r="A342" s="19"/>
      <c r="B342" s="19"/>
      <c r="C342" s="8"/>
      <c r="D342" s="8"/>
      <c r="E342" s="8"/>
      <c r="F342" s="19"/>
      <c r="G342" s="19"/>
      <c r="H342" s="34"/>
      <c r="I342" s="34"/>
      <c r="J342" s="34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</row>
    <row r="343" spans="1:28" x14ac:dyDescent="0.2">
      <c r="A343" s="19"/>
      <c r="B343" s="19"/>
      <c r="C343" s="8"/>
      <c r="D343" s="8"/>
      <c r="E343" s="8"/>
      <c r="F343" s="19"/>
      <c r="G343" s="19"/>
      <c r="H343" s="34"/>
      <c r="I343" s="34"/>
      <c r="J343" s="34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</row>
    <row r="344" spans="1:28" x14ac:dyDescent="0.2">
      <c r="A344" s="19"/>
      <c r="B344" s="19"/>
      <c r="C344" s="8"/>
      <c r="D344" s="8"/>
      <c r="E344" s="8"/>
      <c r="F344" s="19"/>
      <c r="G344" s="19"/>
      <c r="H344" s="34"/>
      <c r="I344" s="34"/>
      <c r="J344" s="34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</row>
    <row r="345" spans="1:28" x14ac:dyDescent="0.2">
      <c r="A345" s="19"/>
      <c r="B345" s="19"/>
      <c r="C345" s="8"/>
      <c r="D345" s="8"/>
      <c r="E345" s="8"/>
      <c r="F345" s="19"/>
      <c r="G345" s="19"/>
      <c r="H345" s="34"/>
      <c r="I345" s="34"/>
      <c r="J345" s="34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</row>
    <row r="346" spans="1:28" x14ac:dyDescent="0.2">
      <c r="A346" s="19"/>
      <c r="B346" s="19"/>
      <c r="C346" s="8"/>
      <c r="D346" s="8"/>
      <c r="E346" s="8"/>
      <c r="F346" s="19"/>
      <c r="G346" s="19"/>
      <c r="H346" s="34"/>
      <c r="I346" s="34"/>
      <c r="J346" s="34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</row>
    <row r="347" spans="1:28" x14ac:dyDescent="0.2">
      <c r="A347" s="19"/>
      <c r="B347" s="19"/>
      <c r="C347" s="8"/>
      <c r="D347" s="8"/>
      <c r="E347" s="8"/>
      <c r="F347" s="19"/>
      <c r="G347" s="19"/>
      <c r="H347" s="34"/>
      <c r="I347" s="34"/>
      <c r="J347" s="34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</row>
    <row r="348" spans="1:28" x14ac:dyDescent="0.2">
      <c r="A348" s="19"/>
      <c r="B348" s="19"/>
      <c r="C348" s="8"/>
      <c r="D348" s="8"/>
      <c r="E348" s="8"/>
      <c r="F348" s="19"/>
      <c r="G348" s="19"/>
      <c r="H348" s="34"/>
      <c r="I348" s="34"/>
      <c r="J348" s="34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</row>
    <row r="349" spans="1:28" x14ac:dyDescent="0.2">
      <c r="A349" s="19"/>
      <c r="B349" s="19"/>
      <c r="C349" s="8"/>
      <c r="D349" s="8"/>
      <c r="E349" s="8"/>
      <c r="F349" s="19"/>
      <c r="G349" s="19"/>
      <c r="H349" s="34"/>
      <c r="I349" s="34"/>
      <c r="J349" s="34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</row>
    <row r="350" spans="1:28" x14ac:dyDescent="0.2">
      <c r="A350" s="19"/>
      <c r="B350" s="19"/>
      <c r="C350" s="8"/>
      <c r="D350" s="8"/>
      <c r="E350" s="8"/>
      <c r="F350" s="19"/>
      <c r="G350" s="19"/>
      <c r="H350" s="34"/>
      <c r="I350" s="34"/>
      <c r="J350" s="34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</row>
    <row r="351" spans="1:28" x14ac:dyDescent="0.2">
      <c r="A351" s="19"/>
      <c r="B351" s="19"/>
      <c r="C351" s="8"/>
      <c r="D351" s="8"/>
      <c r="E351" s="8"/>
      <c r="F351" s="19"/>
      <c r="G351" s="19"/>
      <c r="H351" s="34"/>
      <c r="I351" s="34"/>
      <c r="J351" s="34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</row>
    <row r="352" spans="1:28" x14ac:dyDescent="0.2">
      <c r="A352" s="19"/>
      <c r="B352" s="19"/>
      <c r="C352" s="8"/>
      <c r="D352" s="8"/>
      <c r="E352" s="8"/>
      <c r="F352" s="19"/>
      <c r="G352" s="19"/>
      <c r="H352" s="34"/>
      <c r="I352" s="34"/>
      <c r="J352" s="34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</row>
    <row r="353" spans="1:28" x14ac:dyDescent="0.2">
      <c r="A353" s="19"/>
      <c r="B353" s="19"/>
      <c r="C353" s="8"/>
      <c r="D353" s="8"/>
      <c r="E353" s="8"/>
      <c r="F353" s="19"/>
      <c r="G353" s="19"/>
      <c r="H353" s="34"/>
      <c r="I353" s="34"/>
      <c r="J353" s="34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</row>
    <row r="354" spans="1:28" x14ac:dyDescent="0.2">
      <c r="A354" s="19"/>
      <c r="B354" s="19"/>
      <c r="C354" s="8"/>
      <c r="D354" s="8"/>
      <c r="E354" s="8"/>
      <c r="F354" s="19"/>
      <c r="G354" s="19"/>
      <c r="H354" s="34"/>
      <c r="I354" s="34"/>
      <c r="J354" s="34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</row>
    <row r="355" spans="1:28" x14ac:dyDescent="0.2">
      <c r="A355" s="19"/>
      <c r="B355" s="19"/>
      <c r="C355" s="8"/>
      <c r="D355" s="8"/>
      <c r="E355" s="8"/>
      <c r="F355" s="19"/>
      <c r="G355" s="19"/>
      <c r="H355" s="34"/>
      <c r="I355" s="34"/>
      <c r="J355" s="34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581E6-0A7F-2C40-9D7D-3FF8F9F0AEE3}">
  <dimension ref="A1:P355"/>
  <sheetViews>
    <sheetView workbookViewId="0">
      <selection activeCell="H13" sqref="H13"/>
    </sheetView>
  </sheetViews>
  <sheetFormatPr baseColWidth="10" defaultRowHeight="16" x14ac:dyDescent="0.2"/>
  <cols>
    <col min="1" max="1" width="16.33203125" bestFit="1" customWidth="1"/>
    <col min="4" max="4" width="17" bestFit="1" customWidth="1"/>
    <col min="5" max="5" width="16.5" bestFit="1" customWidth="1"/>
    <col min="8" max="8" width="11.33203125" bestFit="1" customWidth="1"/>
    <col min="9" max="9" width="17" bestFit="1" customWidth="1"/>
    <col min="10" max="10" width="16.5" bestFit="1" customWidth="1"/>
  </cols>
  <sheetData>
    <row r="1" spans="1:16" x14ac:dyDescent="0.2">
      <c r="A1" s="24" t="s">
        <v>30</v>
      </c>
      <c r="B1" s="25"/>
      <c r="C1" s="39"/>
      <c r="D1" s="39"/>
      <c r="E1" s="39"/>
      <c r="F1" s="25"/>
      <c r="G1" s="25"/>
      <c r="H1" s="39"/>
      <c r="I1" s="39"/>
      <c r="J1" s="39"/>
      <c r="K1" s="19"/>
      <c r="L1" s="19"/>
      <c r="M1" s="19"/>
      <c r="N1" s="19"/>
      <c r="O1" s="19"/>
      <c r="P1" s="19"/>
    </row>
    <row r="2" spans="1:16" x14ac:dyDescent="0.2">
      <c r="A2" s="25"/>
      <c r="B2" s="24"/>
      <c r="C2" s="26"/>
      <c r="D2" s="26"/>
      <c r="E2" s="26"/>
      <c r="F2" s="24"/>
      <c r="G2" s="24"/>
      <c r="H2" s="26"/>
      <c r="I2" s="26"/>
      <c r="J2" s="26"/>
      <c r="K2" s="36"/>
      <c r="L2" s="19"/>
      <c r="M2" s="19"/>
      <c r="N2" s="19"/>
      <c r="O2" s="19"/>
      <c r="P2" s="19"/>
    </row>
    <row r="3" spans="1:16" x14ac:dyDescent="0.2">
      <c r="A3" s="25"/>
      <c r="B3" s="21"/>
      <c r="C3" s="9" t="s">
        <v>105</v>
      </c>
      <c r="D3" s="9" t="s">
        <v>106</v>
      </c>
      <c r="E3" s="9" t="s">
        <v>107</v>
      </c>
      <c r="F3" s="21"/>
      <c r="G3" s="27"/>
      <c r="H3" s="9" t="s">
        <v>105</v>
      </c>
      <c r="I3" s="9" t="s">
        <v>106</v>
      </c>
      <c r="J3" s="9" t="s">
        <v>107</v>
      </c>
      <c r="K3" s="21"/>
      <c r="L3" s="21"/>
      <c r="M3" s="19"/>
      <c r="N3" s="19"/>
      <c r="O3" s="21"/>
      <c r="P3" s="21"/>
    </row>
    <row r="4" spans="1:16" x14ac:dyDescent="0.2">
      <c r="A4" s="25"/>
      <c r="B4" s="1"/>
      <c r="C4" s="8">
        <v>0.65582812000000001</v>
      </c>
      <c r="D4" s="8">
        <v>1.0735513000000001</v>
      </c>
      <c r="E4" s="8">
        <v>1.14448923</v>
      </c>
      <c r="F4" s="1"/>
      <c r="G4" s="14" t="s">
        <v>25</v>
      </c>
      <c r="H4" s="8">
        <v>0.73437200000000002</v>
      </c>
      <c r="I4" s="8">
        <v>1.0105599999999999</v>
      </c>
      <c r="J4" s="40">
        <v>1.0293099999999999</v>
      </c>
      <c r="K4" s="9"/>
      <c r="L4" s="11"/>
      <c r="M4" s="19"/>
      <c r="N4" s="10"/>
      <c r="O4" s="9"/>
      <c r="P4" s="11"/>
    </row>
    <row r="5" spans="1:16" x14ac:dyDescent="0.2">
      <c r="A5" s="25"/>
      <c r="B5" s="1"/>
      <c r="C5" s="8">
        <v>0.90559555000000003</v>
      </c>
      <c r="D5" s="8">
        <v>0.89884629000000005</v>
      </c>
      <c r="E5" s="8">
        <v>0.96817041999999998</v>
      </c>
      <c r="F5" s="1"/>
      <c r="G5" s="1"/>
      <c r="H5" s="8"/>
      <c r="I5" s="8"/>
      <c r="J5" s="40"/>
      <c r="K5" s="1"/>
      <c r="L5" s="1"/>
      <c r="M5" s="19"/>
      <c r="N5" s="10"/>
      <c r="O5" s="1"/>
      <c r="P5" s="1"/>
    </row>
    <row r="6" spans="1:16" x14ac:dyDescent="0.2">
      <c r="A6" s="25"/>
      <c r="B6" s="1"/>
      <c r="C6" s="8">
        <v>0.85932830000000004</v>
      </c>
      <c r="D6" s="8">
        <v>1.1879246000000001</v>
      </c>
      <c r="E6" s="8">
        <v>0.73886244000000001</v>
      </c>
      <c r="F6" s="1"/>
      <c r="G6" s="1"/>
      <c r="H6" s="8"/>
      <c r="I6" s="8"/>
      <c r="J6" s="40"/>
      <c r="K6" s="1"/>
      <c r="L6" s="1"/>
      <c r="M6" s="19"/>
      <c r="N6" s="10"/>
      <c r="O6" s="1"/>
      <c r="P6" s="1"/>
    </row>
    <row r="7" spans="1:16" x14ac:dyDescent="0.2">
      <c r="A7" s="25"/>
      <c r="B7" s="1"/>
      <c r="C7" s="8">
        <v>0.53794125000000004</v>
      </c>
      <c r="D7" s="8">
        <v>0.98285895000000001</v>
      </c>
      <c r="E7" s="8">
        <v>1.2157982000000001</v>
      </c>
      <c r="F7" s="1"/>
      <c r="G7" s="1"/>
      <c r="H7" s="8"/>
      <c r="I7" s="8"/>
      <c r="J7" s="40"/>
      <c r="K7" s="1"/>
      <c r="L7" s="1"/>
      <c r="M7" s="19"/>
      <c r="N7" s="10"/>
      <c r="O7" s="1"/>
      <c r="P7" s="1"/>
    </row>
    <row r="8" spans="1:16" x14ac:dyDescent="0.2">
      <c r="A8" s="19"/>
      <c r="B8" s="1"/>
      <c r="C8" s="8">
        <v>0.64816364999999998</v>
      </c>
      <c r="D8" s="8">
        <v>1.1614560199999999</v>
      </c>
      <c r="E8" s="8">
        <v>0.83808101999999995</v>
      </c>
      <c r="F8" s="1"/>
      <c r="G8" s="1"/>
      <c r="H8" s="8"/>
      <c r="I8" s="8"/>
      <c r="J8" s="34"/>
      <c r="K8" s="1"/>
      <c r="L8" s="1"/>
      <c r="M8" s="19"/>
      <c r="N8" s="10"/>
      <c r="O8" s="1"/>
      <c r="P8" s="1"/>
    </row>
    <row r="9" spans="1:16" x14ac:dyDescent="0.2">
      <c r="A9" s="19"/>
      <c r="B9" s="1"/>
      <c r="C9" s="8">
        <v>1.0209786199999999</v>
      </c>
      <c r="D9" s="8">
        <v>1.06665754</v>
      </c>
      <c r="E9" s="8">
        <v>1.00965185</v>
      </c>
      <c r="F9" s="1"/>
      <c r="G9" s="1"/>
      <c r="H9" s="8"/>
      <c r="I9" s="8"/>
      <c r="J9" s="34"/>
      <c r="K9" s="1"/>
      <c r="L9" s="1"/>
      <c r="M9" s="19"/>
      <c r="N9" s="10"/>
      <c r="O9" s="1"/>
      <c r="P9" s="1"/>
    </row>
    <row r="10" spans="1:16" x14ac:dyDescent="0.2">
      <c r="A10" s="19"/>
      <c r="B10" s="1"/>
      <c r="C10" s="8">
        <v>0.86529016000000003</v>
      </c>
      <c r="D10" s="8">
        <v>0.89991734000000001</v>
      </c>
      <c r="E10" s="8">
        <v>0.61312822</v>
      </c>
      <c r="F10" s="1"/>
      <c r="G10" s="1"/>
      <c r="H10" s="8"/>
      <c r="I10" s="8"/>
      <c r="J10" s="34"/>
      <c r="K10" s="1"/>
      <c r="L10" s="1"/>
      <c r="M10" s="19"/>
      <c r="N10" s="10"/>
      <c r="O10" s="1"/>
      <c r="P10" s="1"/>
    </row>
    <row r="11" spans="1:16" x14ac:dyDescent="0.2">
      <c r="A11" s="19"/>
      <c r="B11" s="1"/>
      <c r="C11" s="8">
        <v>0.79331596000000004</v>
      </c>
      <c r="D11" s="8">
        <v>1.03712567</v>
      </c>
      <c r="E11" s="8">
        <v>1.0642851499999999</v>
      </c>
      <c r="F11" s="1"/>
      <c r="G11" s="1"/>
      <c r="H11" s="8"/>
      <c r="I11" s="8"/>
      <c r="J11" s="34"/>
      <c r="K11" s="19"/>
      <c r="L11" s="19"/>
      <c r="M11" s="19"/>
      <c r="N11" s="19"/>
      <c r="O11" s="19"/>
      <c r="P11" s="19"/>
    </row>
    <row r="12" spans="1:16" x14ac:dyDescent="0.2">
      <c r="A12" s="19"/>
      <c r="B12" s="1"/>
      <c r="C12" s="8">
        <v>0.43252664000000002</v>
      </c>
      <c r="D12" s="8">
        <v>1.00426222</v>
      </c>
      <c r="E12" s="8">
        <v>0.90426664000000001</v>
      </c>
      <c r="F12" s="1"/>
      <c r="G12" s="1"/>
      <c r="H12" s="8"/>
      <c r="I12" s="8"/>
      <c r="J12" s="34"/>
      <c r="K12" s="19"/>
      <c r="L12" s="19"/>
      <c r="M12" s="19"/>
      <c r="N12" s="19"/>
      <c r="O12" s="19"/>
      <c r="P12" s="19"/>
    </row>
    <row r="13" spans="1:16" x14ac:dyDescent="0.2">
      <c r="A13" s="19"/>
      <c r="B13" s="1"/>
      <c r="C13" s="8">
        <v>0.40509754999999997</v>
      </c>
      <c r="D13" s="8">
        <v>0.97066352</v>
      </c>
      <c r="E13" s="8">
        <v>0.93364047999999999</v>
      </c>
      <c r="F13" s="1"/>
      <c r="G13" s="1"/>
      <c r="H13" s="8"/>
      <c r="I13" s="8"/>
      <c r="J13" s="34"/>
      <c r="K13" s="19"/>
      <c r="L13" s="19"/>
      <c r="M13" s="19"/>
      <c r="N13" s="19"/>
      <c r="O13" s="19"/>
      <c r="P13" s="19"/>
    </row>
    <row r="14" spans="1:16" x14ac:dyDescent="0.2">
      <c r="A14" s="19"/>
      <c r="B14" s="1"/>
      <c r="C14" s="8">
        <v>0.49250195000000002</v>
      </c>
      <c r="D14" s="8">
        <v>0.81264535999999998</v>
      </c>
      <c r="E14" s="8">
        <v>1.1730823699999999</v>
      </c>
      <c r="F14" s="1"/>
      <c r="G14" s="1"/>
      <c r="H14" s="8"/>
      <c r="I14" s="8"/>
      <c r="J14" s="34"/>
      <c r="K14" s="19"/>
      <c r="L14" s="19"/>
      <c r="M14" s="19"/>
      <c r="N14" s="19"/>
      <c r="O14" s="19"/>
      <c r="P14" s="19"/>
    </row>
    <row r="15" spans="1:16" x14ac:dyDescent="0.2">
      <c r="A15" s="19"/>
      <c r="B15" s="1"/>
      <c r="C15" s="8">
        <v>1.1037352499999999</v>
      </c>
      <c r="D15" s="8">
        <v>0.45621791</v>
      </c>
      <c r="E15" s="8">
        <v>1.08741541</v>
      </c>
      <c r="F15" s="1"/>
      <c r="G15" s="1"/>
      <c r="H15" s="8"/>
      <c r="I15" s="8"/>
      <c r="J15" s="34"/>
      <c r="K15" s="19"/>
      <c r="L15" s="19"/>
      <c r="M15" s="19"/>
      <c r="N15" s="19"/>
      <c r="O15" s="19"/>
      <c r="P15" s="19"/>
    </row>
    <row r="16" spans="1:16" x14ac:dyDescent="0.2">
      <c r="A16" s="19"/>
      <c r="B16" s="1"/>
      <c r="C16" s="8">
        <v>0.90461749000000002</v>
      </c>
      <c r="D16" s="8">
        <v>1.04322669</v>
      </c>
      <c r="E16" s="8">
        <v>0.94369904999999998</v>
      </c>
      <c r="F16" s="1"/>
      <c r="G16" s="1"/>
      <c r="H16" s="8"/>
      <c r="I16" s="8"/>
      <c r="J16" s="34"/>
      <c r="K16" s="19"/>
      <c r="L16" s="19"/>
      <c r="M16" s="19"/>
      <c r="N16" s="19"/>
      <c r="O16" s="19"/>
      <c r="P16" s="19"/>
    </row>
    <row r="17" spans="1:16" x14ac:dyDescent="0.2">
      <c r="A17" s="19"/>
      <c r="B17" s="1"/>
      <c r="C17" s="8">
        <v>0.30500530999999997</v>
      </c>
      <c r="D17" s="8">
        <v>1.32746494</v>
      </c>
      <c r="E17" s="8">
        <v>1.1142129700000001</v>
      </c>
      <c r="F17" s="1"/>
      <c r="G17" s="1"/>
      <c r="H17" s="8"/>
      <c r="I17" s="8"/>
      <c r="J17" s="34"/>
      <c r="K17" s="19"/>
      <c r="L17" s="19"/>
      <c r="M17" s="19"/>
      <c r="N17" s="19"/>
      <c r="O17" s="19"/>
      <c r="P17" s="19"/>
    </row>
    <row r="18" spans="1:16" x14ac:dyDescent="0.2">
      <c r="A18" s="19"/>
      <c r="B18" s="1"/>
      <c r="C18" s="8">
        <v>0.40723448000000001</v>
      </c>
      <c r="D18" s="8">
        <v>1.0044835299999999</v>
      </c>
      <c r="E18" s="8">
        <v>0.65941263000000006</v>
      </c>
      <c r="F18" s="1"/>
      <c r="G18" s="1"/>
      <c r="H18" s="8"/>
      <c r="I18" s="8"/>
      <c r="J18" s="34"/>
      <c r="K18" s="19"/>
      <c r="L18" s="19"/>
      <c r="M18" s="19"/>
      <c r="N18" s="19"/>
      <c r="O18" s="19"/>
      <c r="P18" s="19"/>
    </row>
    <row r="19" spans="1:16" x14ac:dyDescent="0.2">
      <c r="A19" s="19"/>
      <c r="B19" s="1"/>
      <c r="C19" s="8">
        <v>1.01001013</v>
      </c>
      <c r="D19" s="8">
        <v>0.97549282999999998</v>
      </c>
      <c r="E19" s="8">
        <v>1.2668647099999999</v>
      </c>
      <c r="F19" s="1"/>
      <c r="G19" s="1"/>
      <c r="H19" s="8"/>
      <c r="I19" s="8"/>
      <c r="J19" s="34"/>
      <c r="K19" s="19"/>
      <c r="L19" s="19"/>
      <c r="M19" s="19"/>
      <c r="N19" s="19"/>
      <c r="O19" s="19"/>
      <c r="P19" s="19"/>
    </row>
    <row r="20" spans="1:16" x14ac:dyDescent="0.2">
      <c r="A20" s="19"/>
      <c r="B20" s="1"/>
      <c r="C20" s="8">
        <v>0.56448754000000001</v>
      </c>
      <c r="D20" s="8">
        <v>1.09488316</v>
      </c>
      <c r="E20" s="8">
        <v>0.97172873999999998</v>
      </c>
      <c r="F20" s="1"/>
      <c r="G20" s="1"/>
      <c r="H20" s="8"/>
      <c r="I20" s="8"/>
      <c r="J20" s="34"/>
      <c r="K20" s="19"/>
      <c r="L20" s="19"/>
      <c r="M20" s="19"/>
      <c r="N20" s="19"/>
      <c r="O20" s="19"/>
      <c r="P20" s="19"/>
    </row>
    <row r="21" spans="1:16" x14ac:dyDescent="0.2">
      <c r="A21" s="19"/>
      <c r="B21" s="1"/>
      <c r="C21" s="8">
        <v>0.41404338000000002</v>
      </c>
      <c r="D21" s="8">
        <v>1.0158788000000001</v>
      </c>
      <c r="E21" s="8">
        <v>0.81530910999999995</v>
      </c>
      <c r="F21" s="1"/>
      <c r="G21" s="1"/>
      <c r="H21" s="8"/>
      <c r="I21" s="8"/>
      <c r="J21" s="34"/>
      <c r="K21" s="19"/>
      <c r="L21" s="19"/>
      <c r="M21" s="19"/>
      <c r="N21" s="19"/>
      <c r="O21" s="19"/>
      <c r="P21" s="19"/>
    </row>
    <row r="22" spans="1:16" x14ac:dyDescent="0.2">
      <c r="A22" s="19"/>
      <c r="B22" s="1"/>
      <c r="C22" s="8">
        <v>1.0311254299999999</v>
      </c>
      <c r="D22" s="8">
        <v>1.0178781100000001</v>
      </c>
      <c r="E22" s="8">
        <v>0.81853288000000002</v>
      </c>
      <c r="F22" s="1"/>
      <c r="G22" s="1"/>
      <c r="H22" s="8"/>
      <c r="I22" s="8"/>
      <c r="J22" s="34"/>
      <c r="K22" s="19"/>
      <c r="L22" s="19"/>
      <c r="M22" s="19"/>
      <c r="N22" s="19"/>
      <c r="O22" s="19"/>
      <c r="P22" s="19"/>
    </row>
    <row r="23" spans="1:16" x14ac:dyDescent="0.2">
      <c r="A23" s="19"/>
      <c r="B23" s="1"/>
      <c r="C23" s="8">
        <v>0.89056736000000003</v>
      </c>
      <c r="D23" s="8">
        <v>0.91503181</v>
      </c>
      <c r="E23" s="8">
        <v>0.89087119999999997</v>
      </c>
      <c r="F23" s="1"/>
      <c r="G23" s="1"/>
      <c r="H23" s="8"/>
      <c r="I23" s="8"/>
      <c r="J23" s="34"/>
      <c r="K23" s="19"/>
      <c r="L23" s="19"/>
      <c r="M23" s="19"/>
      <c r="N23" s="19"/>
      <c r="O23" s="19"/>
      <c r="P23" s="19"/>
    </row>
    <row r="24" spans="1:16" x14ac:dyDescent="0.2">
      <c r="A24" s="19"/>
      <c r="B24" s="1"/>
      <c r="C24" s="8">
        <v>0.65292981000000005</v>
      </c>
      <c r="D24" s="8">
        <v>0.80152310000000004</v>
      </c>
      <c r="E24" s="8">
        <v>1.0470776900000001</v>
      </c>
      <c r="F24" s="1"/>
      <c r="G24" s="1"/>
      <c r="H24" s="8"/>
      <c r="I24" s="8"/>
      <c r="J24" s="34"/>
      <c r="K24" s="19"/>
      <c r="L24" s="19"/>
      <c r="M24" s="19"/>
      <c r="N24" s="19"/>
      <c r="O24" s="19"/>
      <c r="P24" s="19"/>
    </row>
    <row r="25" spans="1:16" x14ac:dyDescent="0.2">
      <c r="A25" s="19"/>
      <c r="B25" s="1"/>
      <c r="C25" s="8">
        <v>0.88709881999999995</v>
      </c>
      <c r="D25" s="8">
        <v>1.05056704</v>
      </c>
      <c r="E25" s="8">
        <v>1.2057302299999999</v>
      </c>
      <c r="F25" s="1"/>
      <c r="G25" s="1"/>
      <c r="H25" s="8"/>
      <c r="I25" s="8"/>
      <c r="J25" s="34"/>
      <c r="K25" s="19"/>
      <c r="L25" s="19"/>
      <c r="M25" s="19"/>
      <c r="N25" s="19"/>
      <c r="O25" s="19"/>
      <c r="P25" s="19"/>
    </row>
    <row r="26" spans="1:16" x14ac:dyDescent="0.2">
      <c r="A26" s="19"/>
      <c r="B26" s="1"/>
      <c r="C26" s="8">
        <v>1.3815632200000001</v>
      </c>
      <c r="D26" s="8">
        <v>0.94981064999999998</v>
      </c>
      <c r="E26" s="8">
        <v>0.98023022999999998</v>
      </c>
      <c r="F26" s="1"/>
      <c r="G26" s="1"/>
      <c r="H26" s="8"/>
      <c r="I26" s="8"/>
      <c r="J26" s="34"/>
      <c r="K26" s="19"/>
      <c r="L26" s="19"/>
      <c r="M26" s="19"/>
      <c r="N26" s="19"/>
      <c r="O26" s="19"/>
      <c r="P26" s="19"/>
    </row>
    <row r="27" spans="1:16" x14ac:dyDescent="0.2">
      <c r="A27" s="19"/>
      <c r="B27" s="1"/>
      <c r="C27" s="8">
        <v>0.54003224999999999</v>
      </c>
      <c r="D27" s="8">
        <v>1.1761707699999999</v>
      </c>
      <c r="E27" s="8">
        <v>0.96210576999999997</v>
      </c>
      <c r="F27" s="1"/>
      <c r="G27" s="1"/>
      <c r="H27" s="8"/>
      <c r="I27" s="8"/>
      <c r="J27" s="34"/>
      <c r="K27" s="19"/>
      <c r="L27" s="19"/>
      <c r="M27" s="19"/>
      <c r="N27" s="19"/>
      <c r="O27" s="19"/>
      <c r="P27" s="19"/>
    </row>
    <row r="28" spans="1:16" x14ac:dyDescent="0.2">
      <c r="A28" s="19"/>
      <c r="B28" s="1"/>
      <c r="C28" s="8">
        <v>0.45707413000000002</v>
      </c>
      <c r="D28" s="8">
        <v>1.1454625300000001</v>
      </c>
      <c r="E28" s="8">
        <v>0.79071486000000002</v>
      </c>
      <c r="F28" s="1"/>
      <c r="G28" s="1"/>
      <c r="H28" s="8"/>
      <c r="I28" s="8"/>
      <c r="J28" s="34"/>
      <c r="K28" s="19"/>
      <c r="L28" s="19"/>
      <c r="M28" s="19"/>
      <c r="N28" s="19"/>
      <c r="O28" s="19"/>
      <c r="P28" s="19"/>
    </row>
    <row r="29" spans="1:16" x14ac:dyDescent="0.2">
      <c r="A29" s="19"/>
      <c r="B29" s="1"/>
      <c r="C29" s="8">
        <v>1.23228502</v>
      </c>
      <c r="D29" s="8">
        <v>1.09091692</v>
      </c>
      <c r="E29" s="8">
        <v>1.1443010899999999</v>
      </c>
      <c r="F29" s="1"/>
      <c r="G29" s="1"/>
      <c r="H29" s="8"/>
      <c r="I29" s="8"/>
      <c r="J29" s="34"/>
      <c r="K29" s="19"/>
      <c r="L29" s="19"/>
      <c r="M29" s="19"/>
      <c r="N29" s="19"/>
      <c r="O29" s="19"/>
      <c r="P29" s="19"/>
    </row>
    <row r="30" spans="1:16" x14ac:dyDescent="0.2">
      <c r="A30" s="19"/>
      <c r="B30" s="1"/>
      <c r="C30" s="8">
        <v>0.73423989999999995</v>
      </c>
      <c r="D30" s="8">
        <v>0.88573820000000003</v>
      </c>
      <c r="E30" s="8">
        <v>1.0703827800000001</v>
      </c>
      <c r="F30" s="1"/>
      <c r="G30" s="1"/>
      <c r="H30" s="8"/>
      <c r="I30" s="8"/>
      <c r="J30" s="34"/>
      <c r="K30" s="19"/>
      <c r="L30" s="19"/>
      <c r="M30" s="19"/>
      <c r="N30" s="19"/>
      <c r="O30" s="19"/>
      <c r="P30" s="19"/>
    </row>
    <row r="31" spans="1:16" x14ac:dyDescent="0.2">
      <c r="A31" s="19"/>
      <c r="B31" s="1"/>
      <c r="C31" s="8">
        <v>0.57180591000000003</v>
      </c>
      <c r="D31" s="8">
        <v>1.09649376</v>
      </c>
      <c r="E31" s="8">
        <v>1.1263520600000001</v>
      </c>
      <c r="F31" s="1"/>
      <c r="G31" s="1"/>
      <c r="H31" s="8"/>
      <c r="I31" s="8"/>
      <c r="J31" s="34"/>
      <c r="K31" s="19"/>
      <c r="L31" s="19"/>
      <c r="M31" s="19"/>
      <c r="N31" s="19"/>
      <c r="O31" s="19"/>
      <c r="P31" s="19"/>
    </row>
    <row r="32" spans="1:16" x14ac:dyDescent="0.2">
      <c r="A32" s="19"/>
      <c r="B32" s="1"/>
      <c r="C32" s="8">
        <v>0.33357745</v>
      </c>
      <c r="D32" s="8">
        <v>0.63400701000000004</v>
      </c>
      <c r="E32" s="8">
        <v>0.73823581000000005</v>
      </c>
      <c r="F32" s="1"/>
      <c r="G32" s="1"/>
      <c r="H32" s="8"/>
      <c r="I32" s="8"/>
      <c r="J32" s="34"/>
      <c r="K32" s="19"/>
      <c r="L32" s="19"/>
      <c r="M32" s="19"/>
      <c r="N32" s="19"/>
      <c r="O32" s="19"/>
      <c r="P32" s="19"/>
    </row>
    <row r="33" spans="1:16" x14ac:dyDescent="0.2">
      <c r="A33" s="19"/>
      <c r="B33" s="1"/>
      <c r="C33" s="8">
        <v>0.35771758999999997</v>
      </c>
      <c r="D33" s="8">
        <v>1.3205770800000001</v>
      </c>
      <c r="E33" s="8">
        <v>0.84766976999999999</v>
      </c>
      <c r="F33" s="1"/>
      <c r="G33" s="1"/>
      <c r="H33" s="8"/>
      <c r="I33" s="8"/>
      <c r="J33" s="34"/>
      <c r="K33" s="19"/>
      <c r="L33" s="19"/>
      <c r="M33" s="19"/>
      <c r="N33" s="19"/>
      <c r="O33" s="19"/>
      <c r="P33" s="19"/>
    </row>
    <row r="34" spans="1:16" x14ac:dyDescent="0.2">
      <c r="A34" s="19"/>
      <c r="B34" s="1"/>
      <c r="C34" s="8">
        <v>0.54978855999999998</v>
      </c>
      <c r="D34" s="8">
        <v>1.1601497700000001</v>
      </c>
      <c r="E34" s="8">
        <v>1.4075738600000001</v>
      </c>
      <c r="F34" s="1"/>
      <c r="G34" s="1"/>
      <c r="H34" s="8"/>
      <c r="I34" s="8"/>
      <c r="J34" s="34"/>
      <c r="K34" s="19"/>
      <c r="L34" s="19"/>
      <c r="M34" s="19"/>
      <c r="N34" s="19"/>
      <c r="O34" s="19"/>
      <c r="P34" s="19"/>
    </row>
    <row r="35" spans="1:16" x14ac:dyDescent="0.2">
      <c r="A35" s="19"/>
      <c r="B35" s="1"/>
      <c r="C35" s="8">
        <v>0.83530545</v>
      </c>
      <c r="D35" s="8">
        <v>1.0111380299999999</v>
      </c>
      <c r="E35" s="8">
        <v>0.89580806000000002</v>
      </c>
      <c r="F35" s="1"/>
      <c r="G35" s="1"/>
      <c r="H35" s="8"/>
      <c r="I35" s="8"/>
      <c r="J35" s="34"/>
      <c r="K35" s="19"/>
      <c r="L35" s="19"/>
      <c r="M35" s="19"/>
      <c r="N35" s="19"/>
      <c r="O35" s="19"/>
      <c r="P35" s="19"/>
    </row>
    <row r="36" spans="1:16" x14ac:dyDescent="0.2">
      <c r="A36" s="19"/>
      <c r="B36" s="1"/>
      <c r="C36" s="8">
        <v>0.58750579999999997</v>
      </c>
      <c r="D36" s="8">
        <v>1.05356637</v>
      </c>
      <c r="E36" s="8">
        <v>0.75344228000000002</v>
      </c>
      <c r="F36" s="1"/>
      <c r="G36" s="1"/>
      <c r="H36" s="8"/>
      <c r="I36" s="8"/>
      <c r="J36" s="34"/>
      <c r="K36" s="19"/>
      <c r="L36" s="19"/>
      <c r="M36" s="19"/>
      <c r="N36" s="19"/>
      <c r="O36" s="19"/>
      <c r="P36" s="19"/>
    </row>
    <row r="37" spans="1:16" x14ac:dyDescent="0.2">
      <c r="A37" s="19"/>
      <c r="B37" s="1"/>
      <c r="C37" s="8">
        <v>0.57692374999999996</v>
      </c>
      <c r="D37" s="8">
        <v>1.03769365</v>
      </c>
      <c r="E37" s="8">
        <v>0.79498036999999999</v>
      </c>
      <c r="F37" s="1"/>
      <c r="G37" s="1"/>
      <c r="H37" s="8"/>
      <c r="I37" s="8"/>
      <c r="J37" s="34"/>
      <c r="K37" s="19"/>
      <c r="L37" s="19"/>
      <c r="M37" s="19"/>
      <c r="N37" s="19"/>
      <c r="O37" s="19"/>
      <c r="P37" s="19"/>
    </row>
    <row r="38" spans="1:16" x14ac:dyDescent="0.2">
      <c r="A38" s="19"/>
      <c r="B38" s="1"/>
      <c r="C38" s="8">
        <v>1.1709066800000001</v>
      </c>
      <c r="D38" s="8">
        <v>0.87381699000000002</v>
      </c>
      <c r="E38" s="8">
        <v>0.96493552999999999</v>
      </c>
      <c r="F38" s="1"/>
      <c r="G38" s="1"/>
      <c r="H38" s="8"/>
      <c r="I38" s="8"/>
      <c r="J38" s="34"/>
      <c r="K38" s="19"/>
      <c r="L38" s="19"/>
      <c r="M38" s="19"/>
      <c r="N38" s="19"/>
      <c r="O38" s="19"/>
      <c r="P38" s="19"/>
    </row>
    <row r="39" spans="1:16" x14ac:dyDescent="0.2">
      <c r="A39" s="19"/>
      <c r="B39" s="1"/>
      <c r="C39" s="8">
        <v>0.52228755999999998</v>
      </c>
      <c r="D39" s="8">
        <v>0.93987317999999997</v>
      </c>
      <c r="E39" s="8">
        <v>0.90245832000000004</v>
      </c>
      <c r="F39" s="1"/>
      <c r="G39" s="1"/>
      <c r="H39" s="8"/>
      <c r="I39" s="8"/>
      <c r="J39" s="34"/>
      <c r="K39" s="19"/>
      <c r="L39" s="19"/>
      <c r="M39" s="19"/>
      <c r="N39" s="19"/>
      <c r="O39" s="19"/>
      <c r="P39" s="19"/>
    </row>
    <row r="40" spans="1:16" x14ac:dyDescent="0.2">
      <c r="A40" s="19"/>
      <c r="B40" s="1"/>
      <c r="C40" s="8">
        <v>0.51604799000000001</v>
      </c>
      <c r="D40" s="8">
        <v>1.03632057</v>
      </c>
      <c r="E40" s="8">
        <v>1.28597294</v>
      </c>
      <c r="F40" s="1"/>
      <c r="G40" s="1"/>
      <c r="H40" s="8"/>
      <c r="I40" s="8"/>
      <c r="J40" s="34"/>
      <c r="K40" s="19"/>
      <c r="L40" s="19"/>
      <c r="M40" s="19"/>
      <c r="N40" s="19"/>
      <c r="O40" s="19"/>
      <c r="P40" s="19"/>
    </row>
    <row r="41" spans="1:16" x14ac:dyDescent="0.2">
      <c r="A41" s="19"/>
      <c r="B41" s="1"/>
      <c r="C41" s="8">
        <v>1.04652071</v>
      </c>
      <c r="D41" s="8">
        <v>1.03774112</v>
      </c>
      <c r="E41" s="8">
        <v>0.66855600999999998</v>
      </c>
      <c r="F41" s="1"/>
      <c r="G41" s="1"/>
      <c r="H41" s="8"/>
      <c r="I41" s="8"/>
      <c r="J41" s="34"/>
      <c r="K41" s="19"/>
      <c r="L41" s="19"/>
      <c r="M41" s="19"/>
      <c r="N41" s="19"/>
      <c r="O41" s="19"/>
      <c r="P41" s="19"/>
    </row>
    <row r="42" spans="1:16" x14ac:dyDescent="0.2">
      <c r="A42" s="19"/>
      <c r="B42" s="1"/>
      <c r="C42" s="8">
        <v>1.10864053</v>
      </c>
      <c r="D42" s="8">
        <v>0.96261730999999995</v>
      </c>
      <c r="E42" s="8">
        <v>0.94825749999999998</v>
      </c>
      <c r="F42" s="1"/>
      <c r="G42" s="1"/>
      <c r="H42" s="8"/>
      <c r="I42" s="8"/>
      <c r="J42" s="34"/>
      <c r="K42" s="19"/>
      <c r="L42" s="19"/>
      <c r="M42" s="19"/>
      <c r="N42" s="19"/>
      <c r="O42" s="19"/>
      <c r="P42" s="19"/>
    </row>
    <row r="43" spans="1:16" x14ac:dyDescent="0.2">
      <c r="A43" s="19"/>
      <c r="B43" s="1"/>
      <c r="C43" s="8">
        <v>0.6234461</v>
      </c>
      <c r="D43" s="8">
        <v>0.93478234999999998</v>
      </c>
      <c r="E43" s="8">
        <v>1.2049418000000001</v>
      </c>
      <c r="F43" s="1"/>
      <c r="G43" s="1"/>
      <c r="H43" s="8"/>
      <c r="I43" s="8"/>
      <c r="J43" s="34"/>
      <c r="K43" s="19"/>
      <c r="L43" s="19"/>
      <c r="M43" s="19"/>
      <c r="N43" s="19"/>
      <c r="O43" s="19"/>
      <c r="P43" s="19"/>
    </row>
    <row r="44" spans="1:16" x14ac:dyDescent="0.2">
      <c r="A44" s="19"/>
      <c r="B44" s="1"/>
      <c r="C44" s="8">
        <v>0.47585203999999998</v>
      </c>
      <c r="D44" s="8">
        <v>1.08438978</v>
      </c>
      <c r="E44" s="8">
        <v>1.05436843</v>
      </c>
      <c r="F44" s="1"/>
      <c r="G44" s="1"/>
      <c r="H44" s="8"/>
      <c r="I44" s="8"/>
      <c r="J44" s="34"/>
      <c r="K44" s="19"/>
      <c r="L44" s="19"/>
      <c r="M44" s="19"/>
      <c r="N44" s="19"/>
      <c r="O44" s="19"/>
      <c r="P44" s="19"/>
    </row>
    <row r="45" spans="1:16" x14ac:dyDescent="0.2">
      <c r="A45" s="19"/>
      <c r="B45" s="1"/>
      <c r="C45" s="8">
        <v>0.85858877</v>
      </c>
      <c r="D45" s="8">
        <v>0.72732607999999999</v>
      </c>
      <c r="E45" s="8">
        <v>0.98663782</v>
      </c>
      <c r="F45" s="1"/>
      <c r="G45" s="1"/>
      <c r="H45" s="8"/>
      <c r="I45" s="8"/>
      <c r="J45" s="34"/>
      <c r="K45" s="19"/>
      <c r="L45" s="19"/>
      <c r="M45" s="19"/>
      <c r="N45" s="19"/>
      <c r="O45" s="19"/>
      <c r="P45" s="19"/>
    </row>
    <row r="46" spans="1:16" x14ac:dyDescent="0.2">
      <c r="A46" s="19"/>
      <c r="B46" s="1"/>
      <c r="C46" s="8">
        <v>0.32298563000000002</v>
      </c>
      <c r="D46" s="8">
        <v>0.8193028</v>
      </c>
      <c r="E46" s="8">
        <v>0.89191485000000004</v>
      </c>
      <c r="F46" s="1"/>
      <c r="G46" s="1"/>
      <c r="H46" s="8"/>
      <c r="I46" s="8"/>
      <c r="J46" s="34"/>
      <c r="K46" s="19"/>
      <c r="L46" s="19"/>
      <c r="M46" s="19"/>
      <c r="N46" s="19"/>
      <c r="O46" s="19"/>
      <c r="P46" s="19"/>
    </row>
    <row r="47" spans="1:16" x14ac:dyDescent="0.2">
      <c r="A47" s="19"/>
      <c r="B47" s="1"/>
      <c r="C47" s="8">
        <v>0.60998132999999999</v>
      </c>
      <c r="D47" s="8">
        <v>1.1147166900000001</v>
      </c>
      <c r="E47" s="8">
        <v>0.84357724000000001</v>
      </c>
      <c r="F47" s="1"/>
      <c r="G47" s="1"/>
      <c r="H47" s="8"/>
      <c r="I47" s="8"/>
      <c r="J47" s="34"/>
      <c r="K47" s="19"/>
      <c r="L47" s="19"/>
      <c r="M47" s="19"/>
      <c r="N47" s="19"/>
      <c r="O47" s="19"/>
      <c r="P47" s="19"/>
    </row>
    <row r="48" spans="1:16" x14ac:dyDescent="0.2">
      <c r="A48" s="19"/>
      <c r="B48" s="1"/>
      <c r="C48" s="8">
        <v>0.60162450999999995</v>
      </c>
      <c r="D48" s="8">
        <v>0.88856433000000001</v>
      </c>
      <c r="E48" s="8">
        <v>1.0032074</v>
      </c>
      <c r="F48" s="1"/>
      <c r="G48" s="1"/>
      <c r="H48" s="8"/>
      <c r="I48" s="8"/>
      <c r="J48" s="34"/>
      <c r="K48" s="19"/>
      <c r="L48" s="19"/>
      <c r="M48" s="19"/>
      <c r="N48" s="19"/>
      <c r="O48" s="19"/>
      <c r="P48" s="19"/>
    </row>
    <row r="49" spans="1:16" x14ac:dyDescent="0.2">
      <c r="A49" s="19"/>
      <c r="B49" s="1"/>
      <c r="C49" s="8">
        <v>0.40856571000000003</v>
      </c>
      <c r="D49" s="8">
        <v>1.0489342800000001</v>
      </c>
      <c r="E49" s="8">
        <v>1.1984841799999999</v>
      </c>
      <c r="F49" s="1"/>
      <c r="G49" s="1"/>
      <c r="H49" s="8"/>
      <c r="I49" s="8"/>
      <c r="J49" s="34"/>
      <c r="K49" s="19"/>
      <c r="L49" s="19"/>
      <c r="M49" s="19"/>
      <c r="N49" s="19"/>
      <c r="O49" s="19"/>
      <c r="P49" s="19"/>
    </row>
    <row r="50" spans="1:16" x14ac:dyDescent="0.2">
      <c r="A50" s="19"/>
      <c r="B50" s="1"/>
      <c r="C50" s="8">
        <v>0.58127673999999996</v>
      </c>
      <c r="D50" s="8">
        <v>0.74114155000000004</v>
      </c>
      <c r="E50" s="8">
        <v>0.79658834999999995</v>
      </c>
      <c r="F50" s="1"/>
      <c r="G50" s="1"/>
      <c r="H50" s="8"/>
      <c r="I50" s="8"/>
      <c r="J50" s="34"/>
      <c r="K50" s="19"/>
      <c r="L50" s="19"/>
      <c r="M50" s="19"/>
      <c r="N50" s="19"/>
      <c r="O50" s="19"/>
      <c r="P50" s="19"/>
    </row>
    <row r="51" spans="1:16" x14ac:dyDescent="0.2">
      <c r="A51" s="19"/>
      <c r="B51" s="1"/>
      <c r="C51" s="8">
        <v>0.89092384999999996</v>
      </c>
      <c r="D51" s="8">
        <v>1.0212887100000001</v>
      </c>
      <c r="E51" s="8">
        <v>1.02967901</v>
      </c>
      <c r="F51" s="1"/>
      <c r="G51" s="1"/>
      <c r="H51" s="8"/>
      <c r="I51" s="8"/>
      <c r="J51" s="34"/>
      <c r="K51" s="19"/>
      <c r="L51" s="19"/>
      <c r="M51" s="19"/>
      <c r="N51" s="19"/>
      <c r="O51" s="19"/>
      <c r="P51" s="19"/>
    </row>
    <row r="52" spans="1:16" x14ac:dyDescent="0.2">
      <c r="A52" s="19"/>
      <c r="B52" s="1"/>
      <c r="C52" s="8">
        <v>0.51966875999999995</v>
      </c>
      <c r="D52" s="8">
        <v>0.96730494</v>
      </c>
      <c r="E52" s="8">
        <v>0.33492770999999999</v>
      </c>
      <c r="F52" s="1"/>
      <c r="G52" s="1"/>
      <c r="H52" s="8"/>
      <c r="I52" s="8"/>
      <c r="J52" s="34"/>
      <c r="K52" s="19"/>
      <c r="L52" s="19"/>
      <c r="M52" s="19"/>
      <c r="N52" s="19"/>
      <c r="O52" s="19"/>
      <c r="P52" s="19"/>
    </row>
    <row r="53" spans="1:16" x14ac:dyDescent="0.2">
      <c r="A53" s="19"/>
      <c r="B53" s="1"/>
      <c r="C53" s="8">
        <v>1.2402521500000001</v>
      </c>
      <c r="D53" s="8">
        <v>0.97567462999999999</v>
      </c>
      <c r="E53" s="8">
        <v>1.0750069200000001</v>
      </c>
      <c r="F53" s="1"/>
      <c r="G53" s="1"/>
      <c r="H53" s="8"/>
      <c r="I53" s="8"/>
      <c r="J53" s="34"/>
      <c r="K53" s="19"/>
      <c r="L53" s="19"/>
      <c r="M53" s="19"/>
      <c r="N53" s="19"/>
      <c r="O53" s="19"/>
      <c r="P53" s="19"/>
    </row>
    <row r="54" spans="1:16" x14ac:dyDescent="0.2">
      <c r="A54" s="19"/>
      <c r="B54" s="1"/>
      <c r="C54" s="8">
        <v>0.67840365999999996</v>
      </c>
      <c r="D54" s="8">
        <v>1.0941964</v>
      </c>
      <c r="E54" s="8">
        <v>0.87407396999999998</v>
      </c>
      <c r="F54" s="1"/>
      <c r="G54" s="1"/>
      <c r="H54" s="8"/>
      <c r="I54" s="8"/>
      <c r="J54" s="34"/>
      <c r="K54" s="19"/>
      <c r="L54" s="19"/>
      <c r="M54" s="19"/>
      <c r="N54" s="19"/>
      <c r="O54" s="19"/>
      <c r="P54" s="19"/>
    </row>
    <row r="55" spans="1:16" x14ac:dyDescent="0.2">
      <c r="A55" s="19"/>
      <c r="B55" s="1"/>
      <c r="C55" s="8">
        <v>0.78698219999999997</v>
      </c>
      <c r="D55" s="8">
        <v>1.13131125</v>
      </c>
      <c r="E55" s="8">
        <v>0.46139258</v>
      </c>
      <c r="F55" s="1"/>
      <c r="G55" s="1"/>
      <c r="H55" s="8"/>
      <c r="I55" s="8"/>
      <c r="J55" s="34"/>
      <c r="K55" s="19"/>
      <c r="L55" s="19"/>
      <c r="M55" s="19"/>
      <c r="N55" s="19"/>
      <c r="O55" s="19"/>
      <c r="P55" s="19"/>
    </row>
    <row r="56" spans="1:16" x14ac:dyDescent="0.2">
      <c r="A56" s="19"/>
      <c r="B56" s="1"/>
      <c r="C56" s="8">
        <v>0.40716887000000002</v>
      </c>
      <c r="D56" s="8">
        <v>0.70883954000000005</v>
      </c>
      <c r="E56" s="8">
        <v>0.79888488000000002</v>
      </c>
      <c r="F56" s="1"/>
      <c r="G56" s="1"/>
      <c r="H56" s="8"/>
      <c r="I56" s="8"/>
      <c r="J56" s="34"/>
      <c r="K56" s="19"/>
      <c r="L56" s="19"/>
      <c r="M56" s="19"/>
      <c r="N56" s="19"/>
      <c r="O56" s="19"/>
      <c r="P56" s="19"/>
    </row>
    <row r="57" spans="1:16" x14ac:dyDescent="0.2">
      <c r="A57" s="19"/>
      <c r="B57" s="1"/>
      <c r="C57" s="8">
        <v>0.77883195000000005</v>
      </c>
      <c r="D57" s="8">
        <v>0.82801334999999998</v>
      </c>
      <c r="E57" s="8">
        <v>0.87450258999999997</v>
      </c>
      <c r="F57" s="1"/>
      <c r="G57" s="1"/>
      <c r="H57" s="8"/>
      <c r="I57" s="8"/>
      <c r="J57" s="34"/>
      <c r="K57" s="19"/>
      <c r="L57" s="19"/>
      <c r="M57" s="19"/>
      <c r="N57" s="19"/>
      <c r="O57" s="19"/>
      <c r="P57" s="19"/>
    </row>
    <row r="58" spans="1:16" x14ac:dyDescent="0.2">
      <c r="A58" s="19"/>
      <c r="B58" s="1"/>
      <c r="C58" s="8">
        <v>0.62663060999999998</v>
      </c>
      <c r="D58" s="8">
        <v>1.46994501</v>
      </c>
      <c r="E58" s="8">
        <v>0.95070863999999999</v>
      </c>
      <c r="F58" s="1"/>
      <c r="G58" s="1"/>
      <c r="H58" s="8"/>
      <c r="I58" s="8"/>
      <c r="J58" s="34"/>
      <c r="K58" s="19"/>
      <c r="L58" s="19"/>
      <c r="M58" s="19"/>
      <c r="N58" s="19"/>
      <c r="O58" s="19"/>
      <c r="P58" s="19"/>
    </row>
    <row r="59" spans="1:16" x14ac:dyDescent="0.2">
      <c r="A59" s="19"/>
      <c r="B59" s="1"/>
      <c r="C59" s="8">
        <v>0.72850577000000005</v>
      </c>
      <c r="D59" s="8">
        <v>0.87982895999999999</v>
      </c>
      <c r="E59" s="8">
        <v>1.05019207</v>
      </c>
      <c r="F59" s="1"/>
      <c r="G59" s="1"/>
      <c r="H59" s="8"/>
      <c r="I59" s="8"/>
      <c r="J59" s="34"/>
      <c r="K59" s="19"/>
      <c r="L59" s="19"/>
      <c r="M59" s="19"/>
      <c r="N59" s="19"/>
      <c r="O59" s="19"/>
      <c r="P59" s="19"/>
    </row>
    <row r="60" spans="1:16" x14ac:dyDescent="0.2">
      <c r="A60" s="19"/>
      <c r="B60" s="1"/>
      <c r="C60" s="8">
        <v>0.95059603000000004</v>
      </c>
      <c r="D60" s="8">
        <v>1.15595084</v>
      </c>
      <c r="E60" s="8">
        <v>1.14173893</v>
      </c>
      <c r="F60" s="1"/>
      <c r="G60" s="1"/>
      <c r="H60" s="8"/>
      <c r="I60" s="8"/>
      <c r="J60" s="34"/>
      <c r="K60" s="19"/>
      <c r="L60" s="19"/>
      <c r="M60" s="19"/>
      <c r="N60" s="19"/>
      <c r="O60" s="19"/>
      <c r="P60" s="19"/>
    </row>
    <row r="61" spans="1:16" x14ac:dyDescent="0.2">
      <c r="A61" s="19"/>
      <c r="B61" s="1"/>
      <c r="C61" s="8">
        <v>0.70429396</v>
      </c>
      <c r="D61" s="8">
        <v>0.95833184999999999</v>
      </c>
      <c r="E61" s="8">
        <v>0.80700726</v>
      </c>
      <c r="F61" s="1"/>
      <c r="G61" s="1"/>
      <c r="H61" s="8"/>
      <c r="I61" s="8"/>
      <c r="J61" s="34"/>
      <c r="K61" s="19"/>
      <c r="L61" s="19"/>
      <c r="M61" s="19"/>
      <c r="N61" s="19"/>
      <c r="O61" s="19"/>
      <c r="P61" s="19"/>
    </row>
    <row r="62" spans="1:16" x14ac:dyDescent="0.2">
      <c r="A62" s="19"/>
      <c r="B62" s="1"/>
      <c r="C62" s="8">
        <v>0.61414639000000004</v>
      </c>
      <c r="D62" s="8">
        <v>0.95902816999999996</v>
      </c>
      <c r="E62" s="8">
        <v>0.44085755999999998</v>
      </c>
      <c r="F62" s="1"/>
      <c r="G62" s="1"/>
      <c r="H62" s="8"/>
      <c r="I62" s="8"/>
      <c r="J62" s="34"/>
      <c r="K62" s="19"/>
      <c r="L62" s="19"/>
      <c r="M62" s="19"/>
      <c r="N62" s="19"/>
      <c r="O62" s="19"/>
      <c r="P62" s="19"/>
    </row>
    <row r="63" spans="1:16" x14ac:dyDescent="0.2">
      <c r="A63" s="19"/>
      <c r="B63" s="1"/>
      <c r="C63" s="8">
        <v>0.64616430999999996</v>
      </c>
      <c r="D63" s="8">
        <v>0.99833013999999998</v>
      </c>
      <c r="E63" s="8">
        <v>0.98739151999999997</v>
      </c>
      <c r="F63" s="1"/>
      <c r="G63" s="1"/>
      <c r="H63" s="8"/>
      <c r="I63" s="8"/>
      <c r="J63" s="34"/>
      <c r="K63" s="19"/>
      <c r="L63" s="19"/>
      <c r="M63" s="19"/>
      <c r="N63" s="19"/>
      <c r="O63" s="19"/>
      <c r="P63" s="19"/>
    </row>
    <row r="64" spans="1:16" x14ac:dyDescent="0.2">
      <c r="A64" s="19"/>
      <c r="B64" s="1"/>
      <c r="C64" s="8">
        <v>0.79602839000000003</v>
      </c>
      <c r="D64" s="8">
        <v>1.1339458200000001</v>
      </c>
      <c r="E64" s="8">
        <v>0.98488907000000003</v>
      </c>
      <c r="F64" s="1"/>
      <c r="G64" s="1"/>
      <c r="H64" s="8"/>
      <c r="I64" s="8"/>
      <c r="J64" s="34"/>
      <c r="K64" s="19"/>
      <c r="L64" s="19"/>
      <c r="M64" s="19"/>
      <c r="N64" s="19"/>
      <c r="O64" s="19"/>
      <c r="P64" s="19"/>
    </row>
    <row r="65" spans="1:16" x14ac:dyDescent="0.2">
      <c r="A65" s="19"/>
      <c r="B65" s="1"/>
      <c r="C65" s="8">
        <v>0.27887296</v>
      </c>
      <c r="D65" s="8">
        <v>1.4694648100000001</v>
      </c>
      <c r="E65" s="8">
        <v>0.96430130000000003</v>
      </c>
      <c r="F65" s="1"/>
      <c r="G65" s="1"/>
      <c r="H65" s="8"/>
      <c r="I65" s="8"/>
      <c r="J65" s="34"/>
      <c r="K65" s="19"/>
      <c r="L65" s="19"/>
      <c r="M65" s="19"/>
      <c r="N65" s="19"/>
      <c r="O65" s="19"/>
      <c r="P65" s="19"/>
    </row>
    <row r="66" spans="1:16" x14ac:dyDescent="0.2">
      <c r="A66" s="19"/>
      <c r="B66" s="1"/>
      <c r="C66" s="8">
        <v>0.66096414999999997</v>
      </c>
      <c r="D66" s="8">
        <v>0.93995280999999997</v>
      </c>
      <c r="E66" s="8">
        <v>1.1102278800000001</v>
      </c>
      <c r="F66" s="1"/>
      <c r="G66" s="1"/>
      <c r="H66" s="8"/>
      <c r="I66" s="8"/>
      <c r="J66" s="34"/>
      <c r="K66" s="19"/>
      <c r="L66" s="19"/>
      <c r="M66" s="19"/>
      <c r="N66" s="19"/>
      <c r="O66" s="19"/>
      <c r="P66" s="19"/>
    </row>
    <row r="67" spans="1:16" x14ac:dyDescent="0.2">
      <c r="A67" s="19"/>
      <c r="B67" s="1"/>
      <c r="C67" s="8">
        <v>1.09859138</v>
      </c>
      <c r="D67" s="8">
        <v>1.4710097900000001</v>
      </c>
      <c r="E67" s="8">
        <v>1.1426137599999999</v>
      </c>
      <c r="F67" s="1"/>
      <c r="G67" s="1"/>
      <c r="H67" s="8"/>
      <c r="I67" s="8"/>
      <c r="J67" s="34"/>
      <c r="K67" s="19"/>
      <c r="L67" s="19"/>
      <c r="M67" s="19"/>
      <c r="N67" s="19"/>
      <c r="O67" s="19"/>
      <c r="P67" s="19"/>
    </row>
    <row r="68" spans="1:16" x14ac:dyDescent="0.2">
      <c r="A68" s="19"/>
      <c r="B68" s="1"/>
      <c r="C68" s="8">
        <v>0.21422690999999999</v>
      </c>
      <c r="D68" s="8">
        <v>0.94810335999999995</v>
      </c>
      <c r="E68" s="8">
        <v>1.0092097799999999</v>
      </c>
      <c r="F68" s="1"/>
      <c r="G68" s="1"/>
      <c r="H68" s="8"/>
      <c r="I68" s="8"/>
      <c r="J68" s="34"/>
      <c r="K68" s="19"/>
      <c r="L68" s="19"/>
      <c r="M68" s="19"/>
      <c r="N68" s="19"/>
      <c r="O68" s="19"/>
      <c r="P68" s="19"/>
    </row>
    <row r="69" spans="1:16" x14ac:dyDescent="0.2">
      <c r="A69" s="19"/>
      <c r="B69" s="1"/>
      <c r="C69" s="8">
        <v>1.07209507</v>
      </c>
      <c r="D69" s="8">
        <v>1.2084119900000001</v>
      </c>
      <c r="E69" s="8">
        <v>0.81456857000000005</v>
      </c>
      <c r="F69" s="1"/>
      <c r="G69" s="1"/>
      <c r="H69" s="8"/>
      <c r="I69" s="8"/>
      <c r="J69" s="34"/>
      <c r="K69" s="19"/>
      <c r="L69" s="19"/>
      <c r="M69" s="19"/>
      <c r="N69" s="19"/>
      <c r="O69" s="19"/>
      <c r="P69" s="19"/>
    </row>
    <row r="70" spans="1:16" x14ac:dyDescent="0.2">
      <c r="A70" s="19"/>
      <c r="B70" s="1"/>
      <c r="C70" s="8">
        <v>0.61829137000000001</v>
      </c>
      <c r="D70" s="8">
        <v>1.1360618</v>
      </c>
      <c r="E70" s="8">
        <v>0.98919466</v>
      </c>
      <c r="F70" s="1"/>
      <c r="G70" s="1"/>
      <c r="H70" s="8"/>
      <c r="I70" s="8"/>
      <c r="J70" s="34"/>
      <c r="K70" s="19"/>
      <c r="L70" s="19"/>
      <c r="M70" s="19"/>
      <c r="N70" s="19"/>
      <c r="O70" s="19"/>
      <c r="P70" s="19"/>
    </row>
    <row r="71" spans="1:16" x14ac:dyDescent="0.2">
      <c r="A71" s="19"/>
      <c r="B71" s="1"/>
      <c r="C71" s="8">
        <v>0.66749119999999995</v>
      </c>
      <c r="D71" s="8">
        <v>1.7570242700000001</v>
      </c>
      <c r="E71" s="8">
        <v>0.96474541000000003</v>
      </c>
      <c r="F71" s="1"/>
      <c r="G71" s="1"/>
      <c r="H71" s="8"/>
      <c r="I71" s="8"/>
      <c r="J71" s="34"/>
      <c r="K71" s="19"/>
      <c r="L71" s="19"/>
      <c r="M71" s="19"/>
      <c r="N71" s="19"/>
      <c r="O71" s="19"/>
      <c r="P71" s="19"/>
    </row>
    <row r="72" spans="1:16" x14ac:dyDescent="0.2">
      <c r="A72" s="19"/>
      <c r="B72" s="1"/>
      <c r="C72" s="8">
        <v>0.56687025000000002</v>
      </c>
      <c r="D72" s="8">
        <v>0.93884794999999999</v>
      </c>
      <c r="E72" s="8">
        <v>0.90717709999999996</v>
      </c>
      <c r="F72" s="1"/>
      <c r="G72" s="1"/>
      <c r="H72" s="8"/>
      <c r="I72" s="8"/>
      <c r="J72" s="34"/>
      <c r="K72" s="19"/>
      <c r="L72" s="19"/>
      <c r="M72" s="19"/>
      <c r="N72" s="19"/>
      <c r="O72" s="19"/>
      <c r="P72" s="19"/>
    </row>
    <row r="73" spans="1:16" x14ac:dyDescent="0.2">
      <c r="A73" s="19"/>
      <c r="B73" s="1"/>
      <c r="C73" s="8">
        <v>0.81030932</v>
      </c>
      <c r="D73" s="8">
        <v>0.96812158000000004</v>
      </c>
      <c r="E73" s="8">
        <v>1.1814659999999999</v>
      </c>
      <c r="F73" s="1"/>
      <c r="G73" s="1"/>
      <c r="H73" s="8"/>
      <c r="I73" s="8"/>
      <c r="J73" s="34"/>
      <c r="K73" s="19"/>
      <c r="L73" s="19"/>
      <c r="M73" s="19"/>
      <c r="N73" s="19"/>
      <c r="O73" s="19"/>
      <c r="P73" s="19"/>
    </row>
    <row r="74" spans="1:16" x14ac:dyDescent="0.2">
      <c r="A74" s="19"/>
      <c r="B74" s="1"/>
      <c r="C74" s="8">
        <v>0.88348019</v>
      </c>
      <c r="D74" s="8">
        <v>1.3757830200000001</v>
      </c>
      <c r="E74" s="8">
        <v>1.09523456</v>
      </c>
      <c r="F74" s="1"/>
      <c r="G74" s="1"/>
      <c r="H74" s="8"/>
      <c r="I74" s="8"/>
      <c r="J74" s="34"/>
      <c r="K74" s="19"/>
      <c r="L74" s="19"/>
      <c r="M74" s="19"/>
      <c r="N74" s="19"/>
      <c r="O74" s="19"/>
      <c r="P74" s="19"/>
    </row>
    <row r="75" spans="1:16" x14ac:dyDescent="0.2">
      <c r="A75" s="19"/>
      <c r="B75" s="1"/>
      <c r="C75" s="8">
        <v>0.93179111000000003</v>
      </c>
      <c r="D75" s="8">
        <v>1.1163854099999999</v>
      </c>
      <c r="E75" s="8">
        <v>1.03489393</v>
      </c>
      <c r="F75" s="1"/>
      <c r="G75" s="1"/>
      <c r="H75" s="8"/>
      <c r="I75" s="8"/>
      <c r="J75" s="34"/>
      <c r="K75" s="19"/>
      <c r="L75" s="19"/>
      <c r="M75" s="19"/>
      <c r="N75" s="19"/>
      <c r="O75" s="19"/>
      <c r="P75" s="19"/>
    </row>
    <row r="76" spans="1:16" x14ac:dyDescent="0.2">
      <c r="A76" s="19"/>
      <c r="B76" s="1"/>
      <c r="C76" s="8">
        <v>0.54689949000000004</v>
      </c>
      <c r="D76" s="8">
        <v>1.2763750700000001</v>
      </c>
      <c r="E76" s="8">
        <v>1.1890910800000001</v>
      </c>
      <c r="F76" s="1"/>
      <c r="G76" s="1"/>
      <c r="H76" s="8"/>
      <c r="I76" s="8"/>
      <c r="J76" s="34"/>
      <c r="K76" s="19"/>
      <c r="L76" s="19"/>
      <c r="M76" s="19"/>
      <c r="N76" s="19"/>
      <c r="O76" s="19"/>
      <c r="P76" s="19"/>
    </row>
    <row r="77" spans="1:16" x14ac:dyDescent="0.2">
      <c r="A77" s="19"/>
      <c r="B77" s="1"/>
      <c r="C77" s="8">
        <v>0.50861146000000002</v>
      </c>
      <c r="D77" s="8">
        <v>1.52342976</v>
      </c>
      <c r="E77" s="8">
        <v>1.1671908900000001</v>
      </c>
      <c r="F77" s="1"/>
      <c r="G77" s="1"/>
      <c r="H77" s="8"/>
      <c r="I77" s="8"/>
      <c r="J77" s="34"/>
      <c r="K77" s="19"/>
      <c r="L77" s="19"/>
      <c r="M77" s="19"/>
      <c r="N77" s="19"/>
      <c r="O77" s="19"/>
      <c r="P77" s="19"/>
    </row>
    <row r="78" spans="1:16" x14ac:dyDescent="0.2">
      <c r="A78" s="19"/>
      <c r="B78" s="1"/>
      <c r="C78" s="8">
        <v>0.79885455000000005</v>
      </c>
      <c r="D78" s="8">
        <v>1.0807191899999999</v>
      </c>
      <c r="E78" s="8">
        <v>1.0140767900000001</v>
      </c>
      <c r="F78" s="1"/>
      <c r="G78" s="1"/>
      <c r="H78" s="8"/>
      <c r="I78" s="8"/>
      <c r="J78" s="34"/>
      <c r="K78" s="19"/>
      <c r="L78" s="19"/>
      <c r="M78" s="19"/>
      <c r="N78" s="19"/>
      <c r="O78" s="19"/>
      <c r="P78" s="19"/>
    </row>
    <row r="79" spans="1:16" x14ac:dyDescent="0.2">
      <c r="A79" s="19"/>
      <c r="B79" s="1"/>
      <c r="C79" s="8">
        <v>0.92051163000000003</v>
      </c>
      <c r="D79" s="8">
        <v>1.09459716</v>
      </c>
      <c r="E79" s="8">
        <v>1.1357337199999999</v>
      </c>
      <c r="F79" s="1"/>
      <c r="G79" s="1"/>
      <c r="H79" s="8"/>
      <c r="I79" s="8"/>
      <c r="J79" s="34"/>
      <c r="K79" s="19"/>
      <c r="L79" s="19"/>
      <c r="M79" s="19"/>
      <c r="N79" s="19"/>
      <c r="O79" s="19"/>
      <c r="P79" s="19"/>
    </row>
    <row r="80" spans="1:16" x14ac:dyDescent="0.2">
      <c r="A80" s="19"/>
      <c r="B80" s="1"/>
      <c r="C80" s="8">
        <v>1.1963764800000001</v>
      </c>
      <c r="D80" s="8">
        <v>1.41316888</v>
      </c>
      <c r="E80" s="8">
        <v>1.5833578399999999</v>
      </c>
      <c r="F80" s="1"/>
      <c r="G80" s="1"/>
      <c r="H80" s="8"/>
      <c r="I80" s="8"/>
      <c r="J80" s="34"/>
      <c r="K80" s="19"/>
      <c r="L80" s="19"/>
      <c r="M80" s="19"/>
      <c r="N80" s="19"/>
      <c r="O80" s="19"/>
      <c r="P80" s="19"/>
    </row>
    <row r="81" spans="1:16" x14ac:dyDescent="0.2">
      <c r="A81" s="19"/>
      <c r="B81" s="1"/>
      <c r="C81" s="8">
        <v>0.83329153</v>
      </c>
      <c r="D81" s="8">
        <v>0.90461555000000005</v>
      </c>
      <c r="E81" s="8">
        <v>0.83698625999999998</v>
      </c>
      <c r="F81" s="1"/>
      <c r="G81" s="1"/>
      <c r="H81" s="8"/>
      <c r="I81" s="8"/>
      <c r="J81" s="34"/>
      <c r="K81" s="19"/>
      <c r="L81" s="19"/>
      <c r="M81" s="19"/>
      <c r="N81" s="19"/>
      <c r="O81" s="19"/>
      <c r="P81" s="19"/>
    </row>
    <row r="82" spans="1:16" x14ac:dyDescent="0.2">
      <c r="A82" s="19"/>
      <c r="B82" s="1"/>
      <c r="C82" s="8">
        <v>0.69209683</v>
      </c>
      <c r="D82" s="8">
        <v>0.91773252000000005</v>
      </c>
      <c r="E82" s="8">
        <v>1.2477666700000001</v>
      </c>
      <c r="F82" s="1"/>
      <c r="G82" s="1"/>
      <c r="H82" s="8"/>
      <c r="I82" s="8"/>
      <c r="J82" s="34"/>
      <c r="K82" s="19"/>
      <c r="L82" s="19"/>
      <c r="M82" s="19"/>
      <c r="N82" s="19"/>
      <c r="O82" s="19"/>
      <c r="P82" s="19"/>
    </row>
    <row r="83" spans="1:16" x14ac:dyDescent="0.2">
      <c r="A83" s="19"/>
      <c r="B83" s="1"/>
      <c r="C83" s="8">
        <v>0.67923135999999995</v>
      </c>
      <c r="D83" s="8">
        <v>0.91171223999999995</v>
      </c>
      <c r="E83" s="8">
        <v>0.73396335999999995</v>
      </c>
      <c r="F83" s="1"/>
      <c r="G83" s="1"/>
      <c r="H83" s="8"/>
      <c r="I83" s="8"/>
      <c r="J83" s="34"/>
      <c r="K83" s="19"/>
      <c r="L83" s="19"/>
      <c r="M83" s="19"/>
      <c r="N83" s="19"/>
      <c r="O83" s="19"/>
      <c r="P83" s="19"/>
    </row>
    <row r="84" spans="1:16" x14ac:dyDescent="0.2">
      <c r="A84" s="19"/>
      <c r="B84" s="1"/>
      <c r="C84" s="8">
        <v>0.95646571999999996</v>
      </c>
      <c r="D84" s="8">
        <v>1.31440763</v>
      </c>
      <c r="E84" s="8">
        <v>0.50456197000000003</v>
      </c>
      <c r="F84" s="1"/>
      <c r="G84" s="1"/>
      <c r="H84" s="8"/>
      <c r="I84" s="8"/>
      <c r="J84" s="34"/>
      <c r="K84" s="19"/>
      <c r="L84" s="19"/>
      <c r="M84" s="19"/>
      <c r="N84" s="19"/>
      <c r="O84" s="19"/>
      <c r="P84" s="19"/>
    </row>
    <row r="85" spans="1:16" x14ac:dyDescent="0.2">
      <c r="A85" s="19"/>
      <c r="B85" s="1"/>
      <c r="C85" s="8">
        <v>0.86162360000000005</v>
      </c>
      <c r="D85" s="8">
        <v>1.1112646900000001</v>
      </c>
      <c r="E85" s="8">
        <v>1.03757871</v>
      </c>
      <c r="F85" s="1"/>
      <c r="G85" s="1"/>
      <c r="H85" s="8"/>
      <c r="I85" s="8"/>
      <c r="J85" s="34"/>
      <c r="K85" s="19"/>
      <c r="L85" s="19"/>
      <c r="M85" s="19"/>
      <c r="N85" s="19"/>
      <c r="O85" s="19"/>
      <c r="P85" s="19"/>
    </row>
    <row r="86" spans="1:16" x14ac:dyDescent="0.2">
      <c r="A86" s="19"/>
      <c r="B86" s="1"/>
      <c r="C86" s="8">
        <v>0.73430344999999997</v>
      </c>
      <c r="D86" s="8">
        <v>0.92004253000000003</v>
      </c>
      <c r="E86" s="8">
        <v>1.00007482</v>
      </c>
      <c r="F86" s="1"/>
      <c r="G86" s="1"/>
      <c r="H86" s="8"/>
      <c r="I86" s="8"/>
      <c r="J86" s="34"/>
      <c r="K86" s="19"/>
      <c r="L86" s="19"/>
      <c r="M86" s="19"/>
      <c r="N86" s="19"/>
      <c r="O86" s="19"/>
      <c r="P86" s="19"/>
    </row>
    <row r="87" spans="1:16" x14ac:dyDescent="0.2">
      <c r="A87" s="19"/>
      <c r="B87" s="1"/>
      <c r="C87" s="8">
        <v>0.77627796999999998</v>
      </c>
      <c r="D87" s="8">
        <v>1.10214736</v>
      </c>
      <c r="E87" s="8">
        <v>1.0565005000000001</v>
      </c>
      <c r="F87" s="1"/>
      <c r="G87" s="1"/>
      <c r="H87" s="8"/>
      <c r="I87" s="8"/>
      <c r="J87" s="34"/>
      <c r="K87" s="19"/>
      <c r="L87" s="19"/>
      <c r="M87" s="19"/>
      <c r="N87" s="19"/>
      <c r="O87" s="19"/>
      <c r="P87" s="19"/>
    </row>
    <row r="88" spans="1:16" x14ac:dyDescent="0.2">
      <c r="A88" s="19"/>
      <c r="B88" s="1"/>
      <c r="C88" s="8">
        <v>0.34473722000000001</v>
      </c>
      <c r="D88" s="8">
        <v>0.91806578999999999</v>
      </c>
      <c r="E88" s="8">
        <v>1.2259731199999999</v>
      </c>
      <c r="F88" s="1"/>
      <c r="G88" s="1"/>
      <c r="H88" s="8"/>
      <c r="I88" s="8"/>
      <c r="J88" s="34"/>
      <c r="K88" s="19"/>
      <c r="L88" s="19"/>
      <c r="M88" s="19"/>
      <c r="N88" s="19"/>
      <c r="O88" s="19"/>
      <c r="P88" s="19"/>
    </row>
    <row r="89" spans="1:16" x14ac:dyDescent="0.2">
      <c r="A89" s="19"/>
      <c r="B89" s="1"/>
      <c r="C89" s="8">
        <v>0.81519976999999999</v>
      </c>
      <c r="D89" s="8">
        <v>1.45039713</v>
      </c>
      <c r="E89" s="8">
        <v>1.0667504999999999</v>
      </c>
      <c r="F89" s="1"/>
      <c r="G89" s="1"/>
      <c r="H89" s="8"/>
      <c r="I89" s="8"/>
      <c r="J89" s="34"/>
      <c r="K89" s="19"/>
      <c r="L89" s="19"/>
      <c r="M89" s="19"/>
      <c r="N89" s="19"/>
      <c r="O89" s="19"/>
      <c r="P89" s="19"/>
    </row>
    <row r="90" spans="1:16" x14ac:dyDescent="0.2">
      <c r="A90" s="19"/>
      <c r="B90" s="1"/>
      <c r="C90" s="8">
        <v>0.90038333999999998</v>
      </c>
      <c r="D90" s="8">
        <v>0.85143895999999997</v>
      </c>
      <c r="E90" s="8">
        <v>1.08188142</v>
      </c>
      <c r="F90" s="1"/>
      <c r="G90" s="1"/>
      <c r="H90" s="8"/>
      <c r="I90" s="8"/>
      <c r="J90" s="34"/>
      <c r="K90" s="19"/>
      <c r="L90" s="19"/>
      <c r="M90" s="19"/>
      <c r="N90" s="19"/>
      <c r="O90" s="19"/>
      <c r="P90" s="19"/>
    </row>
    <row r="91" spans="1:16" x14ac:dyDescent="0.2">
      <c r="A91" s="19"/>
      <c r="B91" s="1"/>
      <c r="C91" s="8">
        <v>0.95600110000000005</v>
      </c>
      <c r="D91" s="8">
        <v>1.1147377999999999</v>
      </c>
      <c r="E91" s="8">
        <v>0.96945877000000003</v>
      </c>
      <c r="F91" s="1"/>
      <c r="G91" s="1"/>
      <c r="H91" s="8"/>
      <c r="I91" s="8"/>
      <c r="J91" s="34"/>
      <c r="K91" s="19"/>
      <c r="L91" s="19"/>
      <c r="M91" s="19"/>
      <c r="N91" s="19"/>
      <c r="O91" s="19"/>
      <c r="P91" s="19"/>
    </row>
    <row r="92" spans="1:16" x14ac:dyDescent="0.2">
      <c r="A92" s="19"/>
      <c r="B92" s="1"/>
      <c r="C92" s="8">
        <v>1.05839141</v>
      </c>
      <c r="D92" s="8">
        <v>1.09746367</v>
      </c>
      <c r="E92" s="8">
        <v>0.66208462000000001</v>
      </c>
      <c r="F92" s="1"/>
      <c r="G92" s="1"/>
      <c r="H92" s="8"/>
      <c r="I92" s="8"/>
      <c r="J92" s="34"/>
      <c r="K92" s="19"/>
      <c r="L92" s="19"/>
      <c r="M92" s="19"/>
      <c r="N92" s="19"/>
      <c r="O92" s="19"/>
      <c r="P92" s="19"/>
    </row>
    <row r="93" spans="1:16" x14ac:dyDescent="0.2">
      <c r="A93" s="19"/>
      <c r="B93" s="1"/>
      <c r="C93" s="8">
        <v>1.1505857799999999</v>
      </c>
      <c r="D93" s="8">
        <v>1.1185963800000001</v>
      </c>
      <c r="E93" s="8">
        <v>1.25854924</v>
      </c>
      <c r="F93" s="1"/>
      <c r="G93" s="1"/>
      <c r="H93" s="8"/>
      <c r="I93" s="8"/>
      <c r="J93" s="34"/>
      <c r="K93" s="19"/>
      <c r="L93" s="19"/>
      <c r="M93" s="19"/>
      <c r="N93" s="19"/>
      <c r="O93" s="19"/>
      <c r="P93" s="19"/>
    </row>
    <row r="94" spans="1:16" x14ac:dyDescent="0.2">
      <c r="A94" s="19"/>
      <c r="B94" s="1"/>
      <c r="C94" s="8">
        <v>1.0059458400000001</v>
      </c>
      <c r="D94" s="8">
        <v>1.4001034400000001</v>
      </c>
      <c r="E94" s="8">
        <v>1.00471902</v>
      </c>
      <c r="F94" s="1"/>
      <c r="G94" s="1"/>
      <c r="H94" s="8"/>
      <c r="I94" s="8"/>
      <c r="J94" s="34"/>
      <c r="K94" s="19"/>
      <c r="L94" s="19"/>
      <c r="M94" s="19"/>
      <c r="N94" s="19"/>
      <c r="O94" s="19"/>
      <c r="P94" s="19"/>
    </row>
    <row r="95" spans="1:16" x14ac:dyDescent="0.2">
      <c r="A95" s="19"/>
      <c r="B95" s="1"/>
      <c r="C95" s="8">
        <v>0.42724495000000001</v>
      </c>
      <c r="D95" s="8">
        <v>1.32308537</v>
      </c>
      <c r="E95" s="8">
        <v>1.03793688</v>
      </c>
      <c r="F95" s="1"/>
      <c r="G95" s="1"/>
      <c r="H95" s="8"/>
      <c r="I95" s="8"/>
      <c r="J95" s="34"/>
      <c r="K95" s="19"/>
      <c r="L95" s="19"/>
      <c r="M95" s="19"/>
      <c r="N95" s="19"/>
      <c r="O95" s="19"/>
      <c r="P95" s="19"/>
    </row>
    <row r="96" spans="1:16" x14ac:dyDescent="0.2">
      <c r="A96" s="19"/>
      <c r="B96" s="1"/>
      <c r="C96" s="8">
        <v>0.94468704999999997</v>
      </c>
      <c r="D96" s="8">
        <v>1.19497838</v>
      </c>
      <c r="E96" s="8">
        <v>0.57915112999999996</v>
      </c>
      <c r="F96" s="1"/>
      <c r="G96" s="1"/>
      <c r="H96" s="8"/>
      <c r="I96" s="8"/>
      <c r="J96" s="34"/>
      <c r="K96" s="19"/>
      <c r="L96" s="19"/>
      <c r="M96" s="19"/>
      <c r="N96" s="19"/>
      <c r="O96" s="19"/>
      <c r="P96" s="19"/>
    </row>
    <row r="97" spans="1:16" x14ac:dyDescent="0.2">
      <c r="A97" s="19"/>
      <c r="B97" s="1"/>
      <c r="C97" s="8">
        <v>0.47922407</v>
      </c>
      <c r="D97" s="8">
        <v>1.39094896</v>
      </c>
      <c r="E97" s="8">
        <v>0.93721429999999994</v>
      </c>
      <c r="F97" s="1"/>
      <c r="G97" s="1"/>
      <c r="H97" s="8"/>
      <c r="I97" s="8"/>
      <c r="J97" s="34"/>
      <c r="K97" s="19"/>
      <c r="L97" s="19"/>
      <c r="M97" s="19"/>
      <c r="N97" s="19"/>
      <c r="O97" s="19"/>
      <c r="P97" s="19"/>
    </row>
    <row r="98" spans="1:16" x14ac:dyDescent="0.2">
      <c r="A98" s="19"/>
      <c r="B98" s="1"/>
      <c r="C98" s="8">
        <v>0.86075897999999995</v>
      </c>
      <c r="D98" s="8">
        <v>1.37217506</v>
      </c>
      <c r="E98" s="8">
        <v>0.89915926999999995</v>
      </c>
      <c r="F98" s="1"/>
      <c r="G98" s="1"/>
      <c r="H98" s="8"/>
      <c r="I98" s="8"/>
      <c r="J98" s="34"/>
      <c r="K98" s="19"/>
      <c r="L98" s="19"/>
      <c r="M98" s="19"/>
      <c r="N98" s="19"/>
      <c r="O98" s="19"/>
      <c r="P98" s="19"/>
    </row>
    <row r="99" spans="1:16" x14ac:dyDescent="0.2">
      <c r="A99" s="19"/>
      <c r="B99" s="1"/>
      <c r="C99" s="8">
        <v>0.61503421999999996</v>
      </c>
      <c r="D99" s="8">
        <v>0.84705808999999999</v>
      </c>
      <c r="E99" s="8">
        <v>1.10523182</v>
      </c>
      <c r="F99" s="1"/>
      <c r="G99" s="1"/>
      <c r="H99" s="8"/>
      <c r="I99" s="8"/>
      <c r="J99" s="34"/>
      <c r="K99" s="19"/>
      <c r="L99" s="19"/>
      <c r="M99" s="19"/>
      <c r="N99" s="19"/>
      <c r="O99" s="19"/>
      <c r="P99" s="19"/>
    </row>
    <row r="100" spans="1:16" x14ac:dyDescent="0.2">
      <c r="A100" s="19"/>
      <c r="B100" s="1"/>
      <c r="C100" s="8">
        <v>0.85127596000000005</v>
      </c>
      <c r="D100" s="8">
        <v>0.66708617000000003</v>
      </c>
      <c r="E100" s="8">
        <v>1.20464818</v>
      </c>
      <c r="F100" s="1"/>
      <c r="G100" s="1"/>
      <c r="H100" s="8"/>
      <c r="I100" s="8"/>
      <c r="J100" s="34"/>
      <c r="K100" s="19"/>
      <c r="L100" s="19"/>
      <c r="M100" s="19"/>
      <c r="N100" s="19"/>
      <c r="O100" s="19"/>
      <c r="P100" s="19"/>
    </row>
    <row r="101" spans="1:16" x14ac:dyDescent="0.2">
      <c r="A101" s="19"/>
      <c r="B101" s="1"/>
      <c r="C101" s="8">
        <v>0.56767467000000005</v>
      </c>
      <c r="D101" s="8">
        <v>0.82211595000000004</v>
      </c>
      <c r="E101" s="8">
        <v>1.34987579</v>
      </c>
      <c r="F101" s="1"/>
      <c r="G101" s="1"/>
      <c r="H101" s="8"/>
      <c r="I101" s="8"/>
      <c r="J101" s="34"/>
      <c r="K101" s="19"/>
      <c r="L101" s="19"/>
      <c r="M101" s="19"/>
      <c r="N101" s="19"/>
      <c r="O101" s="19"/>
      <c r="P101" s="19"/>
    </row>
    <row r="102" spans="1:16" x14ac:dyDescent="0.2">
      <c r="A102" s="19"/>
      <c r="B102" s="1"/>
      <c r="C102" s="8">
        <v>1.06647833</v>
      </c>
      <c r="D102" s="8">
        <v>1.0001790100000001</v>
      </c>
      <c r="E102" s="8">
        <v>0.77700022000000002</v>
      </c>
      <c r="F102" s="1"/>
      <c r="G102" s="1"/>
      <c r="H102" s="8"/>
      <c r="I102" s="8"/>
      <c r="J102" s="34"/>
      <c r="K102" s="19"/>
      <c r="L102" s="19"/>
      <c r="M102" s="19"/>
      <c r="N102" s="19"/>
      <c r="O102" s="19"/>
      <c r="P102" s="19"/>
    </row>
    <row r="103" spans="1:16" x14ac:dyDescent="0.2">
      <c r="A103" s="19"/>
      <c r="B103" s="1"/>
      <c r="C103" s="8">
        <v>1.0569620900000001</v>
      </c>
      <c r="D103" s="8">
        <v>0.85489431999999999</v>
      </c>
      <c r="E103" s="8">
        <v>0.82044008000000002</v>
      </c>
      <c r="F103" s="1"/>
      <c r="G103" s="1"/>
      <c r="H103" s="8"/>
      <c r="I103" s="8"/>
      <c r="J103" s="34"/>
      <c r="K103" s="19"/>
      <c r="L103" s="19"/>
      <c r="M103" s="19"/>
      <c r="N103" s="19"/>
      <c r="O103" s="19"/>
      <c r="P103" s="19"/>
    </row>
    <row r="104" spans="1:16" x14ac:dyDescent="0.2">
      <c r="A104" s="19"/>
      <c r="B104" s="1"/>
      <c r="C104" s="8">
        <v>0.83200313000000004</v>
      </c>
      <c r="D104" s="8">
        <v>0.84172694000000003</v>
      </c>
      <c r="E104" s="8">
        <v>0.95279588999999998</v>
      </c>
      <c r="F104" s="1"/>
      <c r="G104" s="1"/>
      <c r="H104" s="8"/>
      <c r="I104" s="8"/>
      <c r="J104" s="34"/>
      <c r="K104" s="19"/>
      <c r="L104" s="19"/>
      <c r="M104" s="19"/>
      <c r="N104" s="19"/>
      <c r="O104" s="19"/>
      <c r="P104" s="19"/>
    </row>
    <row r="105" spans="1:16" x14ac:dyDescent="0.2">
      <c r="A105" s="19"/>
      <c r="B105" s="1"/>
      <c r="C105" s="8">
        <v>0.39374101</v>
      </c>
      <c r="D105" s="8">
        <v>0.83214115</v>
      </c>
      <c r="E105" s="8">
        <v>1.01804666</v>
      </c>
      <c r="F105" s="1"/>
      <c r="G105" s="1"/>
      <c r="H105" s="8"/>
      <c r="I105" s="8"/>
      <c r="J105" s="34"/>
      <c r="K105" s="19"/>
      <c r="L105" s="19"/>
      <c r="M105" s="19"/>
      <c r="N105" s="19"/>
      <c r="O105" s="19"/>
      <c r="P105" s="19"/>
    </row>
    <row r="106" spans="1:16" x14ac:dyDescent="0.2">
      <c r="A106" s="19"/>
      <c r="B106" s="1"/>
      <c r="C106" s="8">
        <v>0.70882738000000001</v>
      </c>
      <c r="D106" s="8">
        <v>0.89248676999999998</v>
      </c>
      <c r="E106" s="8">
        <v>0.98218548000000006</v>
      </c>
      <c r="F106" s="1"/>
      <c r="G106" s="1"/>
      <c r="H106" s="8"/>
      <c r="I106" s="8"/>
      <c r="J106" s="34"/>
      <c r="K106" s="19"/>
      <c r="L106" s="19"/>
      <c r="M106" s="19"/>
      <c r="N106" s="19"/>
      <c r="O106" s="19"/>
      <c r="P106" s="19"/>
    </row>
    <row r="107" spans="1:16" x14ac:dyDescent="0.2">
      <c r="A107" s="19"/>
      <c r="B107" s="1"/>
      <c r="C107" s="8">
        <v>0.39138274000000001</v>
      </c>
      <c r="D107" s="8">
        <v>0.95880525999999999</v>
      </c>
      <c r="E107" s="8">
        <v>0.89423551999999995</v>
      </c>
      <c r="F107" s="1"/>
      <c r="G107" s="1"/>
      <c r="H107" s="8"/>
      <c r="I107" s="8"/>
      <c r="J107" s="34"/>
      <c r="K107" s="19"/>
      <c r="L107" s="19"/>
      <c r="M107" s="19"/>
      <c r="N107" s="19"/>
      <c r="O107" s="19"/>
      <c r="P107" s="19"/>
    </row>
    <row r="108" spans="1:16" x14ac:dyDescent="0.2">
      <c r="A108" s="19"/>
      <c r="B108" s="1"/>
      <c r="C108" s="8">
        <v>0.97758807000000003</v>
      </c>
      <c r="D108" s="8">
        <v>1.0830550800000001</v>
      </c>
      <c r="E108" s="8">
        <v>0.48598564</v>
      </c>
      <c r="F108" s="1"/>
      <c r="G108" s="1"/>
      <c r="H108" s="8"/>
      <c r="I108" s="8"/>
      <c r="J108" s="34"/>
      <c r="K108" s="19"/>
      <c r="L108" s="19"/>
      <c r="M108" s="19"/>
      <c r="N108" s="19"/>
      <c r="O108" s="19"/>
      <c r="P108" s="19"/>
    </row>
    <row r="109" spans="1:16" x14ac:dyDescent="0.2">
      <c r="A109" s="19"/>
      <c r="B109" s="1"/>
      <c r="C109" s="8">
        <v>0.82048233999999998</v>
      </c>
      <c r="D109" s="8">
        <v>0.85956770000000005</v>
      </c>
      <c r="E109" s="8">
        <v>0.65265116999999995</v>
      </c>
      <c r="F109" s="1"/>
      <c r="G109" s="1"/>
      <c r="H109" s="8"/>
      <c r="I109" s="8"/>
      <c r="J109" s="34"/>
      <c r="K109" s="19"/>
      <c r="L109" s="19"/>
      <c r="M109" s="19"/>
      <c r="N109" s="19"/>
      <c r="O109" s="19"/>
      <c r="P109" s="19"/>
    </row>
    <row r="110" spans="1:16" x14ac:dyDescent="0.2">
      <c r="A110" s="19"/>
      <c r="B110" s="1"/>
      <c r="C110" s="8">
        <v>0.60582424000000001</v>
      </c>
      <c r="D110" s="8">
        <v>1.1312186399999999</v>
      </c>
      <c r="E110" s="8">
        <v>0.85543842000000003</v>
      </c>
      <c r="F110" s="1"/>
      <c r="G110" s="1"/>
      <c r="H110" s="8"/>
      <c r="I110" s="8"/>
      <c r="J110" s="34"/>
      <c r="K110" s="19"/>
      <c r="L110" s="19"/>
      <c r="M110" s="19"/>
      <c r="N110" s="19"/>
      <c r="O110" s="19"/>
      <c r="P110" s="19"/>
    </row>
    <row r="111" spans="1:16" x14ac:dyDescent="0.2">
      <c r="A111" s="19"/>
      <c r="B111" s="1"/>
      <c r="C111" s="8">
        <v>1.15592188</v>
      </c>
      <c r="D111" s="8">
        <v>1.11340146</v>
      </c>
      <c r="E111" s="8">
        <v>0.96156036</v>
      </c>
      <c r="F111" s="1"/>
      <c r="G111" s="1"/>
      <c r="H111" s="8"/>
      <c r="I111" s="8"/>
      <c r="J111" s="34"/>
      <c r="K111" s="19"/>
      <c r="L111" s="19"/>
      <c r="M111" s="19"/>
      <c r="N111" s="19"/>
      <c r="O111" s="19"/>
      <c r="P111" s="19"/>
    </row>
    <row r="112" spans="1:16" x14ac:dyDescent="0.2">
      <c r="A112" s="19"/>
      <c r="B112" s="1"/>
      <c r="C112" s="8">
        <v>0.55483108999999997</v>
      </c>
      <c r="D112" s="8">
        <v>1.2229693399999999</v>
      </c>
      <c r="E112" s="8">
        <v>0.42874358000000001</v>
      </c>
      <c r="F112" s="1"/>
      <c r="G112" s="1"/>
      <c r="H112" s="8"/>
      <c r="I112" s="8"/>
      <c r="J112" s="34"/>
      <c r="K112" s="19"/>
      <c r="L112" s="19"/>
      <c r="M112" s="19"/>
      <c r="N112" s="19"/>
      <c r="O112" s="19"/>
      <c r="P112" s="19"/>
    </row>
    <row r="113" spans="1:16" x14ac:dyDescent="0.2">
      <c r="A113" s="19"/>
      <c r="B113" s="1"/>
      <c r="C113" s="8">
        <v>0.53098484999999995</v>
      </c>
      <c r="D113" s="8">
        <v>0.82152369999999997</v>
      </c>
      <c r="E113" s="8">
        <v>1.27442408</v>
      </c>
      <c r="F113" s="1"/>
      <c r="G113" s="1"/>
      <c r="H113" s="8"/>
      <c r="I113" s="8"/>
      <c r="J113" s="34"/>
      <c r="K113" s="19"/>
      <c r="L113" s="19"/>
      <c r="M113" s="19"/>
      <c r="N113" s="19"/>
      <c r="O113" s="19"/>
      <c r="P113" s="19"/>
    </row>
    <row r="114" spans="1:16" x14ac:dyDescent="0.2">
      <c r="A114" s="19"/>
      <c r="B114" s="1"/>
      <c r="C114" s="8">
        <v>0.55854037000000001</v>
      </c>
      <c r="D114" s="8">
        <v>0.78787459000000004</v>
      </c>
      <c r="E114" s="8">
        <v>1.1727975900000001</v>
      </c>
      <c r="F114" s="1"/>
      <c r="G114" s="1"/>
      <c r="H114" s="8"/>
      <c r="I114" s="8"/>
      <c r="J114" s="34"/>
      <c r="K114" s="19"/>
      <c r="L114" s="19"/>
      <c r="M114" s="19"/>
      <c r="N114" s="19"/>
      <c r="O114" s="19"/>
      <c r="P114" s="19"/>
    </row>
    <row r="115" spans="1:16" x14ac:dyDescent="0.2">
      <c r="A115" s="19"/>
      <c r="B115" s="1"/>
      <c r="C115" s="8">
        <v>0.58383631999999996</v>
      </c>
      <c r="D115" s="8">
        <v>0.91353266</v>
      </c>
      <c r="E115" s="8">
        <v>1.0531510100000001</v>
      </c>
      <c r="F115" s="1"/>
      <c r="G115" s="1"/>
      <c r="H115" s="8"/>
      <c r="I115" s="8"/>
      <c r="J115" s="34"/>
      <c r="K115" s="19"/>
      <c r="L115" s="19"/>
      <c r="M115" s="19"/>
      <c r="N115" s="19"/>
      <c r="O115" s="19"/>
      <c r="P115" s="19"/>
    </row>
    <row r="116" spans="1:16" x14ac:dyDescent="0.2">
      <c r="A116" s="19"/>
      <c r="B116" s="1"/>
      <c r="C116" s="8">
        <v>0.75559239</v>
      </c>
      <c r="D116" s="8">
        <v>0.95259033999999998</v>
      </c>
      <c r="E116" s="8">
        <v>0.97291949</v>
      </c>
      <c r="F116" s="1"/>
      <c r="G116" s="1"/>
      <c r="H116" s="8"/>
      <c r="I116" s="8"/>
      <c r="J116" s="34"/>
      <c r="K116" s="19"/>
      <c r="L116" s="19"/>
      <c r="M116" s="19"/>
      <c r="N116" s="19"/>
      <c r="O116" s="19"/>
      <c r="P116" s="19"/>
    </row>
    <row r="117" spans="1:16" x14ac:dyDescent="0.2">
      <c r="A117" s="19"/>
      <c r="B117" s="1"/>
      <c r="C117" s="8">
        <v>1.29058597</v>
      </c>
      <c r="D117" s="8">
        <v>0.92381464999999996</v>
      </c>
      <c r="E117" s="8">
        <v>0.44270462999999999</v>
      </c>
      <c r="F117" s="1"/>
      <c r="G117" s="1"/>
      <c r="H117" s="8"/>
      <c r="I117" s="8"/>
      <c r="J117" s="34"/>
      <c r="K117" s="19"/>
      <c r="L117" s="19"/>
      <c r="M117" s="19"/>
      <c r="N117" s="19"/>
      <c r="O117" s="19"/>
      <c r="P117" s="19"/>
    </row>
    <row r="118" spans="1:16" x14ac:dyDescent="0.2">
      <c r="A118" s="19"/>
      <c r="B118" s="1"/>
      <c r="C118" s="8">
        <v>0.90490176</v>
      </c>
      <c r="D118" s="8">
        <v>0.82936611000000005</v>
      </c>
      <c r="E118" s="8">
        <v>0.93968554000000004</v>
      </c>
      <c r="F118" s="1"/>
      <c r="G118" s="1"/>
      <c r="H118" s="8"/>
      <c r="I118" s="8"/>
      <c r="J118" s="34"/>
      <c r="K118" s="19"/>
      <c r="L118" s="19"/>
      <c r="M118" s="19"/>
      <c r="N118" s="19"/>
      <c r="O118" s="19"/>
      <c r="P118" s="19"/>
    </row>
    <row r="119" spans="1:16" x14ac:dyDescent="0.2">
      <c r="A119" s="19"/>
      <c r="B119" s="1"/>
      <c r="C119" s="8">
        <v>0.48405239</v>
      </c>
      <c r="D119" s="8">
        <v>1.27383059</v>
      </c>
      <c r="E119" s="8">
        <v>0.97711148000000003</v>
      </c>
      <c r="F119" s="1"/>
      <c r="G119" s="1"/>
      <c r="H119" s="8"/>
      <c r="I119" s="8"/>
      <c r="J119" s="34"/>
      <c r="K119" s="19"/>
      <c r="L119" s="19"/>
      <c r="M119" s="19"/>
      <c r="N119" s="19"/>
      <c r="O119" s="19"/>
      <c r="P119" s="19"/>
    </row>
    <row r="120" spans="1:16" x14ac:dyDescent="0.2">
      <c r="A120" s="19"/>
      <c r="B120" s="1"/>
      <c r="C120" s="8">
        <v>1.1017348</v>
      </c>
      <c r="D120" s="8">
        <v>1.5380176999999999</v>
      </c>
      <c r="E120" s="8">
        <v>0.92305813999999997</v>
      </c>
      <c r="F120" s="1"/>
      <c r="G120" s="1"/>
      <c r="H120" s="8"/>
      <c r="I120" s="8"/>
      <c r="J120" s="34"/>
      <c r="K120" s="19"/>
      <c r="L120" s="19"/>
      <c r="M120" s="19"/>
      <c r="N120" s="19"/>
      <c r="O120" s="19"/>
      <c r="P120" s="19"/>
    </row>
    <row r="121" spans="1:16" x14ac:dyDescent="0.2">
      <c r="A121" s="19"/>
      <c r="B121" s="1"/>
      <c r="C121" s="8">
        <v>0.88758194999999995</v>
      </c>
      <c r="D121" s="8">
        <v>1.0510271799999999</v>
      </c>
      <c r="E121" s="8">
        <v>0.97932209000000003</v>
      </c>
      <c r="F121" s="1"/>
      <c r="G121" s="1"/>
      <c r="H121" s="8"/>
      <c r="I121" s="8"/>
      <c r="J121" s="34"/>
      <c r="K121" s="19"/>
      <c r="L121" s="19"/>
      <c r="M121" s="19"/>
      <c r="N121" s="19"/>
      <c r="O121" s="19"/>
      <c r="P121" s="19"/>
    </row>
    <row r="122" spans="1:16" x14ac:dyDescent="0.2">
      <c r="A122" s="19"/>
      <c r="B122" s="1"/>
      <c r="C122" s="8">
        <v>1.02573326</v>
      </c>
      <c r="D122" s="8">
        <v>1.1213419200000001</v>
      </c>
      <c r="E122" s="8">
        <v>1.76358324</v>
      </c>
      <c r="F122" s="1"/>
      <c r="G122" s="1"/>
      <c r="H122" s="8"/>
      <c r="I122" s="8"/>
      <c r="J122" s="34"/>
      <c r="K122" s="19"/>
      <c r="L122" s="19"/>
      <c r="M122" s="19"/>
      <c r="N122" s="19"/>
      <c r="O122" s="19"/>
      <c r="P122" s="19"/>
    </row>
    <row r="123" spans="1:16" x14ac:dyDescent="0.2">
      <c r="A123" s="19"/>
      <c r="B123" s="1"/>
      <c r="C123" s="8">
        <v>0.46917187999999999</v>
      </c>
      <c r="D123" s="8">
        <v>0.99663460999999998</v>
      </c>
      <c r="E123" s="8">
        <v>2.0110731099999999</v>
      </c>
      <c r="F123" s="1"/>
      <c r="G123" s="1"/>
      <c r="H123" s="8"/>
      <c r="I123" s="8"/>
      <c r="J123" s="34"/>
      <c r="K123" s="19"/>
      <c r="L123" s="19"/>
      <c r="M123" s="19"/>
      <c r="N123" s="19"/>
      <c r="O123" s="19"/>
      <c r="P123" s="19"/>
    </row>
    <row r="124" spans="1:16" x14ac:dyDescent="0.2">
      <c r="A124" s="19"/>
      <c r="B124" s="1"/>
      <c r="C124" s="8">
        <v>1.0648353800000001</v>
      </c>
      <c r="D124" s="8">
        <v>0.98943504000000004</v>
      </c>
      <c r="E124" s="8">
        <v>1.3809987800000001</v>
      </c>
      <c r="F124" s="1"/>
      <c r="G124" s="1"/>
      <c r="H124" s="8"/>
      <c r="I124" s="8"/>
      <c r="J124" s="34"/>
      <c r="K124" s="19"/>
      <c r="L124" s="19"/>
      <c r="M124" s="19"/>
      <c r="N124" s="19"/>
      <c r="O124" s="19"/>
      <c r="P124" s="19"/>
    </row>
    <row r="125" spans="1:16" x14ac:dyDescent="0.2">
      <c r="A125" s="19"/>
      <c r="B125" s="1"/>
      <c r="C125" s="8">
        <v>0.78836662999999996</v>
      </c>
      <c r="D125" s="8">
        <v>1.04797867</v>
      </c>
      <c r="E125" s="8">
        <v>1.2353967299999999</v>
      </c>
      <c r="F125" s="1"/>
      <c r="G125" s="1"/>
      <c r="H125" s="8"/>
      <c r="I125" s="8"/>
      <c r="J125" s="34"/>
      <c r="K125" s="19"/>
      <c r="L125" s="19"/>
      <c r="M125" s="19"/>
      <c r="N125" s="19"/>
      <c r="O125" s="19"/>
      <c r="P125" s="19"/>
    </row>
    <row r="126" spans="1:16" x14ac:dyDescent="0.2">
      <c r="A126" s="19"/>
      <c r="B126" s="1"/>
      <c r="C126" s="8">
        <v>0.41919919999999999</v>
      </c>
      <c r="D126" s="8">
        <v>0.50553941000000002</v>
      </c>
      <c r="E126" s="8">
        <v>0.95908077000000003</v>
      </c>
      <c r="F126" s="1"/>
      <c r="G126" s="1"/>
      <c r="H126" s="8"/>
      <c r="I126" s="8"/>
      <c r="J126" s="34"/>
      <c r="K126" s="19"/>
      <c r="L126" s="19"/>
      <c r="M126" s="19"/>
      <c r="N126" s="19"/>
      <c r="O126" s="19"/>
      <c r="P126" s="19"/>
    </row>
    <row r="127" spans="1:16" x14ac:dyDescent="0.2">
      <c r="A127" s="19"/>
      <c r="B127" s="1"/>
      <c r="C127" s="8">
        <v>0.34029579999999998</v>
      </c>
      <c r="D127" s="8">
        <v>1.30534722</v>
      </c>
      <c r="E127" s="8">
        <v>1.3260450699999999</v>
      </c>
      <c r="F127" s="1"/>
      <c r="G127" s="1"/>
      <c r="H127" s="8"/>
      <c r="I127" s="8"/>
      <c r="J127" s="34"/>
      <c r="K127" s="19"/>
      <c r="L127" s="19"/>
      <c r="M127" s="19"/>
      <c r="N127" s="19"/>
      <c r="O127" s="19"/>
      <c r="P127" s="19"/>
    </row>
    <row r="128" spans="1:16" x14ac:dyDescent="0.2">
      <c r="A128" s="19"/>
      <c r="B128" s="1"/>
      <c r="C128" s="8">
        <v>1.1271033800000001</v>
      </c>
      <c r="D128" s="8">
        <v>1.56014494</v>
      </c>
      <c r="E128" s="8">
        <v>1.0384359700000001</v>
      </c>
      <c r="F128" s="1"/>
      <c r="G128" s="1"/>
      <c r="H128" s="8"/>
      <c r="I128" s="8"/>
      <c r="J128" s="34"/>
      <c r="K128" s="19"/>
      <c r="L128" s="19"/>
      <c r="M128" s="19"/>
      <c r="N128" s="19"/>
      <c r="O128" s="19"/>
      <c r="P128" s="19"/>
    </row>
    <row r="129" spans="1:16" x14ac:dyDescent="0.2">
      <c r="A129" s="19"/>
      <c r="B129" s="1"/>
      <c r="C129" s="8">
        <v>1.22096574</v>
      </c>
      <c r="D129" s="8">
        <v>0.92997795999999999</v>
      </c>
      <c r="E129" s="8">
        <v>1.3476113300000001</v>
      </c>
      <c r="F129" s="1"/>
      <c r="G129" s="1"/>
      <c r="H129" s="8"/>
      <c r="I129" s="8"/>
      <c r="J129" s="34"/>
      <c r="K129" s="19"/>
      <c r="L129" s="19"/>
      <c r="M129" s="19"/>
      <c r="N129" s="19"/>
      <c r="O129" s="19"/>
      <c r="P129" s="19"/>
    </row>
    <row r="130" spans="1:16" x14ac:dyDescent="0.2">
      <c r="A130" s="19"/>
      <c r="B130" s="1"/>
      <c r="C130" s="8">
        <v>0.60071724000000004</v>
      </c>
      <c r="D130" s="8">
        <v>0.98550590000000005</v>
      </c>
      <c r="E130" s="8">
        <v>0.79031987000000004</v>
      </c>
      <c r="F130" s="1"/>
      <c r="G130" s="1"/>
      <c r="H130" s="8"/>
      <c r="I130" s="8"/>
      <c r="J130" s="34"/>
      <c r="K130" s="19"/>
      <c r="L130" s="19"/>
      <c r="M130" s="19"/>
      <c r="N130" s="19"/>
      <c r="O130" s="19"/>
      <c r="P130" s="19"/>
    </row>
    <row r="131" spans="1:16" x14ac:dyDescent="0.2">
      <c r="A131" s="19"/>
      <c r="B131" s="1"/>
      <c r="C131" s="8">
        <v>0.75458712999999999</v>
      </c>
      <c r="D131" s="8">
        <v>1.0334737599999999</v>
      </c>
      <c r="E131" s="8">
        <v>1.1188062299999999</v>
      </c>
      <c r="F131" s="1"/>
      <c r="G131" s="1"/>
      <c r="H131" s="8"/>
      <c r="I131" s="8"/>
      <c r="J131" s="34"/>
      <c r="K131" s="19"/>
      <c r="L131" s="19"/>
      <c r="M131" s="19"/>
      <c r="N131" s="19"/>
      <c r="O131" s="19"/>
      <c r="P131" s="19"/>
    </row>
    <row r="132" spans="1:16" x14ac:dyDescent="0.2">
      <c r="A132" s="19"/>
      <c r="B132" s="1"/>
      <c r="C132" s="8">
        <v>1.3922477</v>
      </c>
      <c r="D132" s="8">
        <v>1.27956493</v>
      </c>
      <c r="E132" s="8">
        <v>1.2285267600000001</v>
      </c>
      <c r="F132" s="1"/>
      <c r="G132" s="1"/>
      <c r="H132" s="8"/>
      <c r="I132" s="8"/>
      <c r="J132" s="34"/>
      <c r="K132" s="19"/>
      <c r="L132" s="19"/>
      <c r="M132" s="19"/>
      <c r="N132" s="19"/>
      <c r="O132" s="19"/>
      <c r="P132" s="19"/>
    </row>
    <row r="133" spans="1:16" x14ac:dyDescent="0.2">
      <c r="A133" s="19"/>
      <c r="B133" s="1"/>
      <c r="C133" s="8">
        <v>0.88919411999999998</v>
      </c>
      <c r="D133" s="8">
        <v>1.0103985200000001</v>
      </c>
      <c r="E133" s="8">
        <v>0.99012153000000003</v>
      </c>
      <c r="F133" s="1"/>
      <c r="G133" s="1"/>
      <c r="H133" s="8"/>
      <c r="I133" s="8"/>
      <c r="J133" s="34"/>
      <c r="K133" s="19"/>
      <c r="L133" s="19"/>
      <c r="M133" s="19"/>
      <c r="N133" s="19"/>
      <c r="O133" s="19"/>
      <c r="P133" s="19"/>
    </row>
    <row r="134" spans="1:16" x14ac:dyDescent="0.2">
      <c r="A134" s="19"/>
      <c r="B134" s="1"/>
      <c r="C134" s="8">
        <v>0.67362664999999999</v>
      </c>
      <c r="D134" s="8">
        <v>1.24573004</v>
      </c>
      <c r="E134" s="8">
        <v>1.3383161800000001</v>
      </c>
      <c r="F134" s="1"/>
      <c r="G134" s="1"/>
      <c r="H134" s="8"/>
      <c r="I134" s="8"/>
      <c r="J134" s="34"/>
      <c r="K134" s="19"/>
      <c r="L134" s="19"/>
      <c r="M134" s="19"/>
      <c r="N134" s="19"/>
      <c r="O134" s="19"/>
      <c r="P134" s="19"/>
    </row>
    <row r="135" spans="1:16" x14ac:dyDescent="0.2">
      <c r="A135" s="19"/>
      <c r="B135" s="1"/>
      <c r="C135" s="8">
        <v>0.56184668999999998</v>
      </c>
      <c r="D135" s="8">
        <v>1.01307144</v>
      </c>
      <c r="E135" s="8">
        <v>1.2212770900000001</v>
      </c>
      <c r="F135" s="1"/>
      <c r="G135" s="1"/>
      <c r="H135" s="8"/>
      <c r="I135" s="8"/>
      <c r="J135" s="34"/>
      <c r="K135" s="19"/>
      <c r="L135" s="19"/>
      <c r="M135" s="19"/>
      <c r="N135" s="19"/>
      <c r="O135" s="19"/>
      <c r="P135" s="19"/>
    </row>
    <row r="136" spans="1:16" x14ac:dyDescent="0.2">
      <c r="A136" s="19"/>
      <c r="B136" s="1"/>
      <c r="C136" s="8">
        <v>0.93595360999999999</v>
      </c>
      <c r="D136" s="8">
        <v>1.18365962</v>
      </c>
      <c r="E136" s="8">
        <v>1.0459738000000001</v>
      </c>
      <c r="F136" s="1"/>
      <c r="G136" s="1"/>
      <c r="H136" s="8"/>
      <c r="I136" s="8"/>
      <c r="J136" s="34"/>
      <c r="K136" s="19"/>
      <c r="L136" s="19"/>
      <c r="M136" s="19"/>
      <c r="N136" s="19"/>
      <c r="O136" s="19"/>
      <c r="P136" s="19"/>
    </row>
    <row r="137" spans="1:16" x14ac:dyDescent="0.2">
      <c r="A137" s="19"/>
      <c r="B137" s="1"/>
      <c r="C137" s="8">
        <v>0.80580516999999996</v>
      </c>
      <c r="D137" s="8">
        <v>0.45383237999999998</v>
      </c>
      <c r="E137" s="8">
        <v>1.38018266</v>
      </c>
      <c r="F137" s="1"/>
      <c r="G137" s="1"/>
      <c r="H137" s="8"/>
      <c r="I137" s="8"/>
      <c r="J137" s="34"/>
      <c r="K137" s="19"/>
      <c r="L137" s="19"/>
      <c r="M137" s="19"/>
      <c r="N137" s="19"/>
      <c r="O137" s="19"/>
      <c r="P137" s="19"/>
    </row>
    <row r="138" spans="1:16" x14ac:dyDescent="0.2">
      <c r="A138" s="19"/>
      <c r="B138" s="1"/>
      <c r="C138" s="8">
        <v>0.99228110999999997</v>
      </c>
      <c r="D138" s="8">
        <v>1.3965873600000001</v>
      </c>
      <c r="E138" s="8">
        <v>1.2406584199999999</v>
      </c>
      <c r="F138" s="1"/>
      <c r="G138" s="1"/>
      <c r="H138" s="8"/>
      <c r="I138" s="8"/>
      <c r="J138" s="34"/>
      <c r="K138" s="19"/>
      <c r="L138" s="19"/>
      <c r="M138" s="19"/>
      <c r="N138" s="19"/>
      <c r="O138" s="19"/>
      <c r="P138" s="19"/>
    </row>
    <row r="139" spans="1:16" x14ac:dyDescent="0.2">
      <c r="A139" s="19"/>
      <c r="B139" s="1"/>
      <c r="C139" s="8">
        <v>0.69964398999999999</v>
      </c>
      <c r="D139" s="8">
        <v>0.98220454999999995</v>
      </c>
      <c r="E139" s="8">
        <v>1.1332897799999999</v>
      </c>
      <c r="F139" s="1"/>
      <c r="G139" s="1"/>
      <c r="H139" s="8"/>
      <c r="I139" s="8"/>
      <c r="J139" s="34"/>
      <c r="K139" s="19"/>
      <c r="L139" s="19"/>
      <c r="M139" s="19"/>
      <c r="N139" s="19"/>
      <c r="O139" s="19"/>
      <c r="P139" s="19"/>
    </row>
    <row r="140" spans="1:16" x14ac:dyDescent="0.2">
      <c r="A140" s="19"/>
      <c r="B140" s="1"/>
      <c r="C140" s="8">
        <v>0.71192230999999995</v>
      </c>
      <c r="D140" s="8">
        <v>0.99457525000000002</v>
      </c>
      <c r="E140" s="8">
        <v>1.07126762</v>
      </c>
      <c r="F140" s="1"/>
      <c r="G140" s="1"/>
      <c r="H140" s="8"/>
      <c r="I140" s="8"/>
      <c r="J140" s="34"/>
      <c r="K140" s="19"/>
      <c r="L140" s="19"/>
      <c r="M140" s="19"/>
      <c r="N140" s="19"/>
      <c r="O140" s="19"/>
      <c r="P140" s="19"/>
    </row>
    <row r="141" spans="1:16" x14ac:dyDescent="0.2">
      <c r="A141" s="19"/>
      <c r="B141" s="1"/>
      <c r="C141" s="8">
        <v>1.03341006</v>
      </c>
      <c r="D141" s="8">
        <v>0.94669510000000001</v>
      </c>
      <c r="E141" s="8">
        <v>1.00468172</v>
      </c>
      <c r="F141" s="1"/>
      <c r="G141" s="1"/>
      <c r="H141" s="8"/>
      <c r="I141" s="8"/>
      <c r="J141" s="34"/>
      <c r="K141" s="19"/>
      <c r="L141" s="19"/>
      <c r="M141" s="19"/>
      <c r="N141" s="19"/>
      <c r="O141" s="19"/>
      <c r="P141" s="19"/>
    </row>
    <row r="142" spans="1:16" x14ac:dyDescent="0.2">
      <c r="A142" s="19"/>
      <c r="B142" s="1"/>
      <c r="C142" s="8">
        <v>0.98232037999999999</v>
      </c>
      <c r="D142" s="8">
        <v>0.63854496000000005</v>
      </c>
      <c r="E142" s="8">
        <v>1.1387451799999999</v>
      </c>
      <c r="F142" s="1"/>
      <c r="G142" s="1"/>
      <c r="H142" s="8"/>
      <c r="I142" s="8"/>
      <c r="J142" s="34"/>
      <c r="K142" s="19"/>
      <c r="L142" s="19"/>
      <c r="M142" s="19"/>
      <c r="N142" s="19"/>
      <c r="O142" s="19"/>
      <c r="P142" s="19"/>
    </row>
    <row r="143" spans="1:16" x14ac:dyDescent="0.2">
      <c r="A143" s="19"/>
      <c r="B143" s="1"/>
      <c r="C143" s="8">
        <v>0.68687964000000001</v>
      </c>
      <c r="D143" s="8">
        <v>0.54828496000000004</v>
      </c>
      <c r="E143" s="8">
        <v>1.0016048799999999</v>
      </c>
      <c r="F143" s="1"/>
      <c r="G143" s="1"/>
      <c r="H143" s="8"/>
      <c r="I143" s="8"/>
      <c r="J143" s="34"/>
      <c r="K143" s="19"/>
      <c r="L143" s="19"/>
      <c r="M143" s="19"/>
      <c r="N143" s="19"/>
      <c r="O143" s="19"/>
      <c r="P143" s="19"/>
    </row>
    <row r="144" spans="1:16" x14ac:dyDescent="0.2">
      <c r="A144" s="19"/>
      <c r="B144" s="1"/>
      <c r="C144" s="8">
        <v>0.85923079999999996</v>
      </c>
      <c r="D144" s="8">
        <v>0.88627823999999999</v>
      </c>
      <c r="E144" s="8">
        <v>1.0320421</v>
      </c>
      <c r="F144" s="1"/>
      <c r="G144" s="1"/>
      <c r="H144" s="8"/>
      <c r="I144" s="8"/>
      <c r="J144" s="34"/>
      <c r="K144" s="19"/>
      <c r="L144" s="19"/>
      <c r="M144" s="19"/>
      <c r="N144" s="19"/>
      <c r="O144" s="19"/>
      <c r="P144" s="19"/>
    </row>
    <row r="145" spans="1:16" x14ac:dyDescent="0.2">
      <c r="A145" s="19"/>
      <c r="B145" s="1"/>
      <c r="C145" s="8">
        <v>0.76538779000000001</v>
      </c>
      <c r="D145" s="8">
        <v>1.09209526</v>
      </c>
      <c r="E145" s="8">
        <v>0.81648111999999995</v>
      </c>
      <c r="F145" s="1"/>
      <c r="G145" s="1"/>
      <c r="H145" s="8"/>
      <c r="I145" s="8"/>
      <c r="J145" s="34"/>
      <c r="K145" s="19"/>
      <c r="L145" s="19"/>
      <c r="M145" s="19"/>
      <c r="N145" s="19"/>
      <c r="O145" s="19"/>
      <c r="P145" s="19"/>
    </row>
    <row r="146" spans="1:16" x14ac:dyDescent="0.2">
      <c r="A146" s="19"/>
      <c r="B146" s="1"/>
      <c r="C146" s="8">
        <v>0.61794875000000005</v>
      </c>
      <c r="D146" s="8">
        <v>0.99515403999999996</v>
      </c>
      <c r="E146" s="8">
        <v>1.2928516299999999</v>
      </c>
      <c r="F146" s="1"/>
      <c r="G146" s="1"/>
      <c r="H146" s="8"/>
      <c r="I146" s="8"/>
      <c r="J146" s="34"/>
      <c r="K146" s="19"/>
      <c r="L146" s="19"/>
      <c r="M146" s="19"/>
      <c r="N146" s="19"/>
      <c r="O146" s="19"/>
      <c r="P146" s="19"/>
    </row>
    <row r="147" spans="1:16" x14ac:dyDescent="0.2">
      <c r="A147" s="19"/>
      <c r="B147" s="1"/>
      <c r="C147" s="8">
        <v>0.61661418000000001</v>
      </c>
      <c r="D147" s="8">
        <v>0.75218951000000001</v>
      </c>
      <c r="E147" s="8">
        <v>0.79240416000000002</v>
      </c>
      <c r="F147" s="1"/>
      <c r="G147" s="1"/>
      <c r="H147" s="8"/>
      <c r="I147" s="8"/>
      <c r="J147" s="34"/>
      <c r="K147" s="19"/>
      <c r="L147" s="19"/>
      <c r="M147" s="19"/>
      <c r="N147" s="19"/>
      <c r="O147" s="19"/>
      <c r="P147" s="19"/>
    </row>
    <row r="148" spans="1:16" x14ac:dyDescent="0.2">
      <c r="A148" s="19"/>
      <c r="B148" s="1"/>
      <c r="C148" s="8">
        <v>0.75250857000000004</v>
      </c>
      <c r="D148" s="8">
        <v>1.02928456</v>
      </c>
      <c r="E148" s="8">
        <v>1.0142609600000001</v>
      </c>
      <c r="F148" s="1"/>
      <c r="G148" s="1"/>
      <c r="H148" s="8"/>
      <c r="I148" s="8"/>
      <c r="J148" s="34"/>
      <c r="K148" s="19"/>
      <c r="L148" s="19"/>
      <c r="M148" s="19"/>
      <c r="N148" s="19"/>
      <c r="O148" s="19"/>
      <c r="P148" s="19"/>
    </row>
    <row r="149" spans="1:16" x14ac:dyDescent="0.2">
      <c r="A149" s="19"/>
      <c r="B149" s="1"/>
      <c r="C149" s="8">
        <v>0.69185006999999998</v>
      </c>
      <c r="D149" s="8">
        <v>0.98704952999999995</v>
      </c>
      <c r="E149" s="8">
        <v>0.64534464000000002</v>
      </c>
      <c r="F149" s="1"/>
      <c r="G149" s="1"/>
      <c r="H149" s="8"/>
      <c r="I149" s="8"/>
      <c r="J149" s="34"/>
      <c r="K149" s="19"/>
      <c r="L149" s="19"/>
      <c r="M149" s="19"/>
      <c r="N149" s="19"/>
      <c r="O149" s="19"/>
      <c r="P149" s="19"/>
    </row>
    <row r="150" spans="1:16" x14ac:dyDescent="0.2">
      <c r="A150" s="19"/>
      <c r="B150" s="1"/>
      <c r="C150" s="8">
        <v>0.76841548000000004</v>
      </c>
      <c r="D150" s="8">
        <v>0.94559216999999995</v>
      </c>
      <c r="E150" s="8">
        <v>1.2943915100000001</v>
      </c>
      <c r="F150" s="1"/>
      <c r="G150" s="1"/>
      <c r="H150" s="8"/>
      <c r="I150" s="8"/>
      <c r="J150" s="34"/>
      <c r="K150" s="19"/>
      <c r="L150" s="19"/>
      <c r="M150" s="19"/>
      <c r="N150" s="19"/>
      <c r="O150" s="19"/>
      <c r="P150" s="19"/>
    </row>
    <row r="151" spans="1:16" x14ac:dyDescent="0.2">
      <c r="A151" s="19"/>
      <c r="B151" s="1"/>
      <c r="C151" s="8">
        <v>0.63165859999999996</v>
      </c>
      <c r="D151" s="8">
        <v>0.45186832999999998</v>
      </c>
      <c r="E151" s="8">
        <v>1.28436744</v>
      </c>
      <c r="F151" s="1"/>
      <c r="G151" s="1"/>
      <c r="H151" s="8"/>
      <c r="I151" s="8"/>
      <c r="J151" s="34"/>
      <c r="K151" s="19"/>
      <c r="L151" s="19"/>
      <c r="M151" s="19"/>
      <c r="N151" s="19"/>
      <c r="O151" s="19"/>
      <c r="P151" s="19"/>
    </row>
    <row r="152" spans="1:16" x14ac:dyDescent="0.2">
      <c r="A152" s="19"/>
      <c r="B152" s="1"/>
      <c r="C152" s="8">
        <v>0.74622933999999996</v>
      </c>
      <c r="D152" s="8">
        <v>0.61138762999999996</v>
      </c>
      <c r="E152" s="8">
        <v>1.1959787200000001</v>
      </c>
      <c r="F152" s="1"/>
      <c r="G152" s="1"/>
      <c r="H152" s="8"/>
      <c r="I152" s="8"/>
      <c r="J152" s="34"/>
      <c r="K152" s="19"/>
      <c r="L152" s="19"/>
      <c r="M152" s="19"/>
      <c r="N152" s="19"/>
      <c r="O152" s="19"/>
      <c r="P152" s="19"/>
    </row>
    <row r="153" spans="1:16" x14ac:dyDescent="0.2">
      <c r="A153" s="19"/>
      <c r="B153" s="1"/>
      <c r="C153" s="8">
        <v>0.75063449000000004</v>
      </c>
      <c r="D153" s="8">
        <v>1.0856542199999999</v>
      </c>
      <c r="E153" s="8">
        <v>1.1737923100000001</v>
      </c>
      <c r="F153" s="1"/>
      <c r="G153" s="1"/>
      <c r="H153" s="8"/>
      <c r="I153" s="8"/>
      <c r="J153" s="34"/>
      <c r="K153" s="19"/>
      <c r="L153" s="19"/>
      <c r="M153" s="19"/>
      <c r="N153" s="19"/>
      <c r="O153" s="19"/>
      <c r="P153" s="19"/>
    </row>
    <row r="154" spans="1:16" x14ac:dyDescent="0.2">
      <c r="A154" s="19"/>
      <c r="B154" s="1"/>
      <c r="C154" s="8">
        <v>0.69277542999999997</v>
      </c>
      <c r="D154" s="8">
        <v>1.10689229</v>
      </c>
      <c r="E154" s="8">
        <v>1.1713401000000001</v>
      </c>
      <c r="F154" s="1"/>
      <c r="G154" s="1"/>
      <c r="H154" s="8"/>
      <c r="I154" s="8"/>
      <c r="J154" s="34"/>
      <c r="K154" s="19"/>
      <c r="L154" s="19"/>
      <c r="M154" s="19"/>
      <c r="N154" s="19"/>
      <c r="O154" s="19"/>
      <c r="P154" s="19"/>
    </row>
    <row r="155" spans="1:16" x14ac:dyDescent="0.2">
      <c r="A155" s="19"/>
      <c r="B155" s="1"/>
      <c r="C155" s="8">
        <v>0.82676470999999996</v>
      </c>
      <c r="D155" s="8">
        <v>0.81449645999999998</v>
      </c>
      <c r="E155" s="8">
        <v>1.0791876899999999</v>
      </c>
      <c r="F155" s="1"/>
      <c r="G155" s="1"/>
      <c r="H155" s="8"/>
      <c r="I155" s="8"/>
      <c r="J155" s="34"/>
      <c r="K155" s="19"/>
      <c r="L155" s="19"/>
      <c r="M155" s="19"/>
      <c r="N155" s="19"/>
      <c r="O155" s="19"/>
      <c r="P155" s="19"/>
    </row>
    <row r="156" spans="1:16" x14ac:dyDescent="0.2">
      <c r="A156" s="19"/>
      <c r="B156" s="1"/>
      <c r="C156" s="8">
        <v>1.0693505299999999</v>
      </c>
      <c r="D156" s="8">
        <v>0.91844199000000004</v>
      </c>
      <c r="E156" s="8">
        <v>1.3455640600000001</v>
      </c>
      <c r="F156" s="1"/>
      <c r="G156" s="1"/>
      <c r="H156" s="8"/>
      <c r="I156" s="8"/>
      <c r="J156" s="34"/>
      <c r="K156" s="19"/>
      <c r="L156" s="19"/>
      <c r="M156" s="19"/>
      <c r="N156" s="19"/>
      <c r="O156" s="19"/>
      <c r="P156" s="19"/>
    </row>
    <row r="157" spans="1:16" x14ac:dyDescent="0.2">
      <c r="A157" s="19"/>
      <c r="B157" s="1"/>
      <c r="C157" s="8">
        <v>0.98183003000000002</v>
      </c>
      <c r="D157" s="8">
        <v>0.76062054000000001</v>
      </c>
      <c r="E157" s="8">
        <v>0.80319912999999998</v>
      </c>
      <c r="F157" s="1"/>
      <c r="G157" s="1"/>
      <c r="H157" s="8"/>
      <c r="I157" s="8"/>
      <c r="J157" s="34"/>
      <c r="K157" s="19"/>
      <c r="L157" s="19"/>
      <c r="M157" s="19"/>
      <c r="N157" s="19"/>
      <c r="O157" s="19"/>
      <c r="P157" s="19"/>
    </row>
    <row r="158" spans="1:16" x14ac:dyDescent="0.2">
      <c r="A158" s="19"/>
      <c r="B158" s="1"/>
      <c r="C158" s="8">
        <v>0.57722459999999998</v>
      </c>
      <c r="D158" s="8">
        <v>1.3174519600000001</v>
      </c>
      <c r="E158" s="8">
        <v>1.15669102</v>
      </c>
      <c r="F158" s="1"/>
      <c r="G158" s="1"/>
      <c r="H158" s="8"/>
      <c r="I158" s="8"/>
      <c r="J158" s="34"/>
      <c r="K158" s="19"/>
      <c r="L158" s="19"/>
      <c r="M158" s="19"/>
      <c r="N158" s="19"/>
      <c r="O158" s="19"/>
      <c r="P158" s="19"/>
    </row>
    <row r="159" spans="1:16" x14ac:dyDescent="0.2">
      <c r="A159" s="19"/>
      <c r="B159" s="1"/>
      <c r="C159" s="8">
        <v>0.60763800999999995</v>
      </c>
      <c r="D159" s="8">
        <v>0.60720291999999998</v>
      </c>
      <c r="E159" s="8">
        <v>1.57267918</v>
      </c>
      <c r="F159" s="1"/>
      <c r="G159" s="1"/>
      <c r="H159" s="8"/>
      <c r="I159" s="8"/>
      <c r="J159" s="34"/>
      <c r="K159" s="19"/>
      <c r="L159" s="19"/>
      <c r="M159" s="19"/>
      <c r="N159" s="19"/>
      <c r="O159" s="19"/>
      <c r="P159" s="19"/>
    </row>
    <row r="160" spans="1:16" x14ac:dyDescent="0.2">
      <c r="A160" s="19"/>
      <c r="B160" s="1"/>
      <c r="C160" s="8">
        <v>0.76092808999999995</v>
      </c>
      <c r="D160" s="8">
        <v>0.98609093999999997</v>
      </c>
      <c r="E160" s="8">
        <v>1.25594592</v>
      </c>
      <c r="F160" s="1"/>
      <c r="G160" s="1"/>
      <c r="H160" s="8"/>
      <c r="I160" s="8"/>
      <c r="J160" s="34"/>
      <c r="K160" s="19"/>
      <c r="L160" s="19"/>
      <c r="M160" s="19"/>
      <c r="N160" s="19"/>
      <c r="O160" s="19"/>
      <c r="P160" s="19"/>
    </row>
    <row r="161" spans="1:16" x14ac:dyDescent="0.2">
      <c r="A161" s="19"/>
      <c r="B161" s="1"/>
      <c r="C161" s="8">
        <v>1.07768519</v>
      </c>
      <c r="D161" s="8">
        <v>1.3374205100000001</v>
      </c>
      <c r="E161" s="8">
        <v>0.95053569000000004</v>
      </c>
      <c r="F161" s="1"/>
      <c r="G161" s="1"/>
      <c r="H161" s="8"/>
      <c r="I161" s="8"/>
      <c r="J161" s="34"/>
      <c r="K161" s="19"/>
      <c r="L161" s="19"/>
      <c r="M161" s="19"/>
      <c r="N161" s="19"/>
      <c r="O161" s="19"/>
      <c r="P161" s="19"/>
    </row>
    <row r="162" spans="1:16" x14ac:dyDescent="0.2">
      <c r="A162" s="19"/>
      <c r="B162" s="1"/>
      <c r="C162" s="8">
        <v>0.68351583000000005</v>
      </c>
      <c r="D162" s="8">
        <v>0.73105100999999995</v>
      </c>
      <c r="E162" s="8">
        <v>0.84098839999999997</v>
      </c>
      <c r="F162" s="1"/>
      <c r="G162" s="1"/>
      <c r="H162" s="8"/>
      <c r="I162" s="8"/>
      <c r="J162" s="34"/>
      <c r="K162" s="19"/>
      <c r="L162" s="19"/>
      <c r="M162" s="19"/>
      <c r="N162" s="19"/>
      <c r="O162" s="19"/>
      <c r="P162" s="19"/>
    </row>
    <row r="163" spans="1:16" x14ac:dyDescent="0.2">
      <c r="A163" s="19"/>
      <c r="B163" s="1"/>
      <c r="C163" s="8">
        <v>1.10051619</v>
      </c>
      <c r="D163" s="8">
        <v>1.1375803900000001</v>
      </c>
      <c r="E163" s="8">
        <v>1.2390741300000001</v>
      </c>
      <c r="F163" s="1"/>
      <c r="G163" s="1"/>
      <c r="H163" s="8"/>
      <c r="I163" s="8"/>
      <c r="J163" s="34"/>
      <c r="K163" s="19"/>
      <c r="L163" s="19"/>
      <c r="M163" s="19"/>
      <c r="N163" s="19"/>
      <c r="O163" s="19"/>
      <c r="P163" s="19"/>
    </row>
    <row r="164" spans="1:16" x14ac:dyDescent="0.2">
      <c r="A164" s="19"/>
      <c r="B164" s="1"/>
      <c r="C164" s="8">
        <v>1.3362501600000001</v>
      </c>
      <c r="D164" s="8">
        <v>1.15497556</v>
      </c>
      <c r="E164" s="8">
        <v>1.0487251500000001</v>
      </c>
      <c r="F164" s="1"/>
      <c r="G164" s="1"/>
      <c r="H164" s="8"/>
      <c r="I164" s="8"/>
      <c r="J164" s="34"/>
      <c r="K164" s="19"/>
      <c r="L164" s="19"/>
      <c r="M164" s="19"/>
      <c r="N164" s="19"/>
      <c r="O164" s="19"/>
      <c r="P164" s="19"/>
    </row>
    <row r="165" spans="1:16" x14ac:dyDescent="0.2">
      <c r="A165" s="19"/>
      <c r="B165" s="1"/>
      <c r="C165" s="8">
        <v>1.02784739</v>
      </c>
      <c r="D165" s="8">
        <v>0.60632953000000001</v>
      </c>
      <c r="E165" s="8">
        <v>1.1680398599999999</v>
      </c>
      <c r="F165" s="1"/>
      <c r="G165" s="1"/>
      <c r="H165" s="8"/>
      <c r="I165" s="8"/>
      <c r="J165" s="34"/>
      <c r="K165" s="19"/>
      <c r="L165" s="19"/>
      <c r="M165" s="19"/>
      <c r="N165" s="19"/>
      <c r="O165" s="19"/>
      <c r="P165" s="19"/>
    </row>
    <row r="166" spans="1:16" x14ac:dyDescent="0.2">
      <c r="A166" s="19"/>
      <c r="B166" s="1"/>
      <c r="C166" s="8">
        <v>0.53905301000000005</v>
      </c>
      <c r="D166" s="8">
        <v>0.8212216</v>
      </c>
      <c r="E166" s="8">
        <v>1.2528987899999999</v>
      </c>
      <c r="F166" s="1"/>
      <c r="G166" s="1"/>
      <c r="H166" s="8"/>
      <c r="I166" s="8"/>
      <c r="J166" s="34"/>
      <c r="K166" s="19"/>
      <c r="L166" s="19"/>
      <c r="M166" s="19"/>
      <c r="N166" s="19"/>
      <c r="O166" s="19"/>
      <c r="P166" s="19"/>
    </row>
    <row r="167" spans="1:16" x14ac:dyDescent="0.2">
      <c r="A167" s="19"/>
      <c r="B167" s="1"/>
      <c r="C167" s="8">
        <v>1.0242757199999999</v>
      </c>
      <c r="D167" s="8">
        <v>0.83933913999999998</v>
      </c>
      <c r="E167" s="8">
        <v>0.99051641999999995</v>
      </c>
      <c r="F167" s="1"/>
      <c r="G167" s="1"/>
      <c r="H167" s="8"/>
      <c r="I167" s="8"/>
      <c r="J167" s="34"/>
      <c r="K167" s="19"/>
      <c r="L167" s="19"/>
      <c r="M167" s="19"/>
      <c r="N167" s="19"/>
      <c r="O167" s="19"/>
      <c r="P167" s="19"/>
    </row>
    <row r="168" spans="1:16" x14ac:dyDescent="0.2">
      <c r="A168" s="19"/>
      <c r="B168" s="1"/>
      <c r="C168" s="8">
        <v>0.95485447999999995</v>
      </c>
      <c r="D168" s="8">
        <v>1.4558769499999999</v>
      </c>
      <c r="E168" s="8">
        <v>0.79347120999999998</v>
      </c>
      <c r="F168" s="1"/>
      <c r="G168" s="1"/>
      <c r="H168" s="8"/>
      <c r="I168" s="8"/>
      <c r="J168" s="34"/>
      <c r="K168" s="19"/>
      <c r="L168" s="19"/>
      <c r="M168" s="19"/>
      <c r="N168" s="19"/>
      <c r="O168" s="19"/>
      <c r="P168" s="19"/>
    </row>
    <row r="169" spans="1:16" x14ac:dyDescent="0.2">
      <c r="A169" s="19"/>
      <c r="B169" s="1"/>
      <c r="C169" s="8">
        <v>0.73087310999999999</v>
      </c>
      <c r="D169" s="8">
        <v>0.68822687999999999</v>
      </c>
      <c r="E169" s="8">
        <v>0.97701632999999999</v>
      </c>
      <c r="F169" s="1"/>
      <c r="G169" s="1"/>
      <c r="H169" s="8"/>
      <c r="I169" s="8"/>
      <c r="J169" s="34"/>
      <c r="K169" s="19"/>
      <c r="L169" s="19"/>
      <c r="M169" s="19"/>
      <c r="N169" s="19"/>
      <c r="O169" s="19"/>
      <c r="P169" s="19"/>
    </row>
    <row r="170" spans="1:16" x14ac:dyDescent="0.2">
      <c r="A170" s="19"/>
      <c r="B170" s="1"/>
      <c r="C170" s="8">
        <v>0.75630945000000005</v>
      </c>
      <c r="D170" s="8">
        <v>0.57732169</v>
      </c>
      <c r="E170" s="8">
        <v>0.87821190000000005</v>
      </c>
      <c r="F170" s="1"/>
      <c r="G170" s="1"/>
      <c r="H170" s="8"/>
      <c r="I170" s="8"/>
      <c r="J170" s="34"/>
      <c r="K170" s="19"/>
      <c r="L170" s="19"/>
      <c r="M170" s="19"/>
      <c r="N170" s="19"/>
      <c r="O170" s="19"/>
      <c r="P170" s="19"/>
    </row>
    <row r="171" spans="1:16" x14ac:dyDescent="0.2">
      <c r="A171" s="19"/>
      <c r="B171" s="1"/>
      <c r="C171" s="8">
        <v>0.97786609000000002</v>
      </c>
      <c r="D171" s="8">
        <v>1.19696896</v>
      </c>
      <c r="E171" s="8">
        <v>0.79338925000000005</v>
      </c>
      <c r="F171" s="1"/>
      <c r="G171" s="1"/>
      <c r="H171" s="8"/>
      <c r="I171" s="8"/>
      <c r="J171" s="34"/>
      <c r="K171" s="19"/>
      <c r="L171" s="19"/>
      <c r="M171" s="19"/>
      <c r="N171" s="19"/>
      <c r="O171" s="19"/>
      <c r="P171" s="19"/>
    </row>
    <row r="172" spans="1:16" x14ac:dyDescent="0.2">
      <c r="A172" s="19"/>
      <c r="B172" s="1"/>
      <c r="C172" s="8">
        <v>0.98469269999999998</v>
      </c>
      <c r="D172" s="8">
        <v>1.0065601099999999</v>
      </c>
      <c r="E172" s="8">
        <v>0.97684565999999995</v>
      </c>
      <c r="F172" s="1"/>
      <c r="G172" s="1"/>
      <c r="H172" s="8"/>
      <c r="I172" s="8"/>
      <c r="J172" s="34"/>
      <c r="K172" s="19"/>
      <c r="L172" s="19"/>
      <c r="M172" s="19"/>
      <c r="N172" s="19"/>
      <c r="O172" s="19"/>
      <c r="P172" s="19"/>
    </row>
    <row r="173" spans="1:16" x14ac:dyDescent="0.2">
      <c r="A173" s="19"/>
      <c r="B173" s="1"/>
      <c r="C173" s="8">
        <v>0.88253393999999996</v>
      </c>
      <c r="D173" s="8">
        <v>0.54843048999999999</v>
      </c>
      <c r="E173" s="8">
        <v>1.5202087</v>
      </c>
      <c r="F173" s="1"/>
      <c r="G173" s="1"/>
      <c r="H173" s="8"/>
      <c r="I173" s="8"/>
      <c r="J173" s="34"/>
      <c r="K173" s="19"/>
      <c r="L173" s="19"/>
      <c r="M173" s="19"/>
      <c r="N173" s="19"/>
      <c r="O173" s="19"/>
      <c r="P173" s="19"/>
    </row>
    <row r="174" spans="1:16" x14ac:dyDescent="0.2">
      <c r="A174" s="19"/>
      <c r="B174" s="1"/>
      <c r="C174" s="8">
        <v>0.76617338999999995</v>
      </c>
      <c r="D174" s="8">
        <v>1.3490929599999999</v>
      </c>
      <c r="E174" s="8">
        <v>1.2910688299999999</v>
      </c>
      <c r="F174" s="1"/>
      <c r="G174" s="1"/>
      <c r="H174" s="8"/>
      <c r="I174" s="8"/>
      <c r="J174" s="34"/>
      <c r="K174" s="19"/>
      <c r="L174" s="19"/>
      <c r="M174" s="19"/>
      <c r="N174" s="19"/>
      <c r="O174" s="19"/>
      <c r="P174" s="19"/>
    </row>
    <row r="175" spans="1:16" x14ac:dyDescent="0.2">
      <c r="A175" s="19"/>
      <c r="B175" s="1"/>
      <c r="C175" s="8">
        <v>1.0915607700000001</v>
      </c>
      <c r="D175" s="8">
        <v>2.09273504</v>
      </c>
      <c r="E175" s="8">
        <v>1.3899394</v>
      </c>
      <c r="F175" s="1"/>
      <c r="G175" s="1"/>
      <c r="H175" s="8"/>
      <c r="I175" s="8"/>
      <c r="J175" s="34"/>
      <c r="K175" s="19"/>
      <c r="L175" s="19"/>
      <c r="M175" s="19"/>
      <c r="N175" s="19"/>
      <c r="O175" s="19"/>
      <c r="P175" s="19"/>
    </row>
    <row r="176" spans="1:16" x14ac:dyDescent="0.2">
      <c r="A176" s="19"/>
      <c r="B176" s="1"/>
      <c r="C176" s="8">
        <v>1.17277323</v>
      </c>
      <c r="D176" s="8">
        <v>0.71797772999999998</v>
      </c>
      <c r="E176" s="8">
        <v>1.1892704999999999</v>
      </c>
      <c r="F176" s="1"/>
      <c r="G176" s="1"/>
      <c r="H176" s="8"/>
      <c r="I176" s="8"/>
      <c r="J176" s="34"/>
      <c r="K176" s="19"/>
      <c r="L176" s="19"/>
      <c r="M176" s="19"/>
      <c r="N176" s="19"/>
      <c r="O176" s="19"/>
      <c r="P176" s="19"/>
    </row>
    <row r="177" spans="1:16" x14ac:dyDescent="0.2">
      <c r="A177" s="19"/>
      <c r="B177" s="1"/>
      <c r="C177" s="8">
        <v>0.69573211000000001</v>
      </c>
      <c r="D177" s="8">
        <v>1.0898657199999999</v>
      </c>
      <c r="E177" s="8">
        <v>1.0586794100000001</v>
      </c>
      <c r="F177" s="1"/>
      <c r="G177" s="1"/>
      <c r="H177" s="8"/>
      <c r="I177" s="8"/>
      <c r="J177" s="34"/>
      <c r="K177" s="19"/>
      <c r="L177" s="19"/>
      <c r="M177" s="19"/>
      <c r="N177" s="19"/>
      <c r="O177" s="19"/>
      <c r="P177" s="19"/>
    </row>
    <row r="178" spans="1:16" x14ac:dyDescent="0.2">
      <c r="A178" s="19"/>
      <c r="B178" s="1"/>
      <c r="C178" s="8">
        <v>0.63123172999999999</v>
      </c>
      <c r="D178" s="8">
        <v>1.1445681000000001</v>
      </c>
      <c r="E178" s="8">
        <v>0.90906883000000005</v>
      </c>
      <c r="F178" s="1"/>
      <c r="G178" s="1"/>
      <c r="H178" s="8"/>
      <c r="I178" s="8"/>
      <c r="J178" s="34"/>
      <c r="K178" s="19"/>
      <c r="L178" s="19"/>
      <c r="M178" s="19"/>
      <c r="N178" s="19"/>
      <c r="O178" s="19"/>
      <c r="P178" s="19"/>
    </row>
    <row r="179" spans="1:16" x14ac:dyDescent="0.2">
      <c r="A179" s="19"/>
      <c r="B179" s="1"/>
      <c r="C179" s="8">
        <v>0.85261275000000003</v>
      </c>
      <c r="D179" s="8">
        <v>0.86559905000000004</v>
      </c>
      <c r="E179" s="8">
        <v>1.0382511800000001</v>
      </c>
      <c r="F179" s="1"/>
      <c r="G179" s="1"/>
      <c r="H179" s="8"/>
      <c r="I179" s="8"/>
      <c r="J179" s="34"/>
      <c r="K179" s="19"/>
      <c r="L179" s="19"/>
      <c r="M179" s="19"/>
      <c r="N179" s="19"/>
      <c r="O179" s="19"/>
      <c r="P179" s="19"/>
    </row>
    <row r="180" spans="1:16" x14ac:dyDescent="0.2">
      <c r="A180" s="19"/>
      <c r="B180" s="1"/>
      <c r="C180" s="8">
        <v>0.71759576999999997</v>
      </c>
      <c r="D180" s="8">
        <v>0.72267866999999997</v>
      </c>
      <c r="E180" s="8">
        <v>0.97906176</v>
      </c>
      <c r="F180" s="1"/>
      <c r="G180" s="1"/>
      <c r="H180" s="8"/>
      <c r="I180" s="8"/>
      <c r="J180" s="34"/>
      <c r="K180" s="19"/>
      <c r="L180" s="19"/>
      <c r="M180" s="19"/>
      <c r="N180" s="19"/>
      <c r="O180" s="19"/>
      <c r="P180" s="19"/>
    </row>
    <row r="181" spans="1:16" x14ac:dyDescent="0.2">
      <c r="A181" s="19"/>
      <c r="B181" s="1"/>
      <c r="C181" s="8">
        <v>0.63319974000000001</v>
      </c>
      <c r="D181" s="8">
        <v>1.2396544599999999</v>
      </c>
      <c r="E181" s="8">
        <v>1.20338206</v>
      </c>
      <c r="F181" s="1"/>
      <c r="G181" s="1"/>
      <c r="H181" s="8"/>
      <c r="I181" s="8"/>
      <c r="J181" s="34"/>
      <c r="K181" s="19"/>
      <c r="L181" s="19"/>
      <c r="M181" s="19"/>
      <c r="N181" s="19"/>
      <c r="O181" s="19"/>
      <c r="P181" s="19"/>
    </row>
    <row r="182" spans="1:16" x14ac:dyDescent="0.2">
      <c r="A182" s="19"/>
      <c r="B182" s="1"/>
      <c r="C182" s="8">
        <v>0.21291077</v>
      </c>
      <c r="D182" s="8">
        <v>1.3093628100000001</v>
      </c>
      <c r="E182" s="8">
        <v>0.78031645000000005</v>
      </c>
      <c r="F182" s="1"/>
      <c r="G182" s="1"/>
      <c r="H182" s="8"/>
      <c r="I182" s="8"/>
      <c r="J182" s="34"/>
      <c r="K182" s="19"/>
      <c r="L182" s="19"/>
      <c r="M182" s="19"/>
      <c r="N182" s="19"/>
      <c r="O182" s="19"/>
      <c r="P182" s="19"/>
    </row>
    <row r="183" spans="1:16" x14ac:dyDescent="0.2">
      <c r="A183" s="19"/>
      <c r="B183" s="1"/>
      <c r="C183" s="8">
        <v>0.49397936999999997</v>
      </c>
      <c r="D183" s="8">
        <v>1.26273857</v>
      </c>
      <c r="E183" s="8">
        <v>1.1075633899999999</v>
      </c>
      <c r="F183" s="1"/>
      <c r="G183" s="1"/>
      <c r="H183" s="8"/>
      <c r="I183" s="8"/>
      <c r="J183" s="34"/>
      <c r="K183" s="19"/>
      <c r="L183" s="19"/>
      <c r="M183" s="19"/>
      <c r="N183" s="19"/>
      <c r="O183" s="19"/>
      <c r="P183" s="19"/>
    </row>
    <row r="184" spans="1:16" x14ac:dyDescent="0.2">
      <c r="A184" s="19"/>
      <c r="B184" s="1"/>
      <c r="C184" s="8">
        <v>0.62460457999999996</v>
      </c>
      <c r="D184" s="8">
        <v>1.26984447</v>
      </c>
      <c r="E184" s="8">
        <v>1.1472787200000001</v>
      </c>
      <c r="F184" s="1"/>
      <c r="G184" s="1"/>
      <c r="H184" s="8"/>
      <c r="I184" s="8"/>
      <c r="J184" s="34"/>
      <c r="K184" s="19"/>
      <c r="L184" s="19"/>
      <c r="M184" s="19"/>
      <c r="N184" s="19"/>
      <c r="O184" s="19"/>
      <c r="P184" s="19"/>
    </row>
    <row r="185" spans="1:16" x14ac:dyDescent="0.2">
      <c r="A185" s="19"/>
      <c r="B185" s="1"/>
      <c r="C185" s="8">
        <v>0.99473937999999995</v>
      </c>
      <c r="D185" s="8">
        <v>1.69849465</v>
      </c>
      <c r="E185" s="8">
        <v>0.69720868000000003</v>
      </c>
      <c r="F185" s="1"/>
      <c r="G185" s="1"/>
      <c r="H185" s="8"/>
      <c r="I185" s="8"/>
      <c r="J185" s="34"/>
      <c r="K185" s="19"/>
      <c r="L185" s="19"/>
      <c r="M185" s="19"/>
      <c r="N185" s="19"/>
      <c r="O185" s="19"/>
      <c r="P185" s="19"/>
    </row>
    <row r="186" spans="1:16" x14ac:dyDescent="0.2">
      <c r="A186" s="19"/>
      <c r="B186" s="1"/>
      <c r="C186" s="8">
        <v>0.96384345999999999</v>
      </c>
      <c r="D186" s="8">
        <v>1.2432469500000001</v>
      </c>
      <c r="E186" s="8">
        <v>1.29914307</v>
      </c>
      <c r="F186" s="1"/>
      <c r="G186" s="1"/>
      <c r="H186" s="8"/>
      <c r="I186" s="8"/>
      <c r="J186" s="34"/>
      <c r="K186" s="19"/>
      <c r="L186" s="19"/>
      <c r="M186" s="19"/>
      <c r="N186" s="19"/>
      <c r="O186" s="19"/>
      <c r="P186" s="19"/>
    </row>
    <row r="187" spans="1:16" x14ac:dyDescent="0.2">
      <c r="A187" s="19"/>
      <c r="B187" s="1"/>
      <c r="C187" s="8">
        <v>0.63218739000000002</v>
      </c>
      <c r="D187" s="8">
        <v>1.2731373699999999</v>
      </c>
      <c r="E187" s="8">
        <v>0.97467126999999998</v>
      </c>
      <c r="F187" s="1"/>
      <c r="G187" s="1"/>
      <c r="H187" s="8"/>
      <c r="I187" s="8"/>
      <c r="J187" s="34"/>
      <c r="K187" s="19"/>
      <c r="L187" s="19"/>
      <c r="M187" s="19"/>
      <c r="N187" s="19"/>
      <c r="O187" s="19"/>
      <c r="P187" s="19"/>
    </row>
    <row r="188" spans="1:16" x14ac:dyDescent="0.2">
      <c r="A188" s="19"/>
      <c r="B188" s="1"/>
      <c r="C188" s="8">
        <v>0.41423102000000001</v>
      </c>
      <c r="D188" s="8">
        <v>1.0437433899999999</v>
      </c>
      <c r="E188" s="8">
        <v>1.2156438599999999</v>
      </c>
      <c r="F188" s="1"/>
      <c r="G188" s="1"/>
      <c r="H188" s="8"/>
      <c r="I188" s="8"/>
      <c r="J188" s="34"/>
      <c r="K188" s="19"/>
      <c r="L188" s="19"/>
      <c r="M188" s="19"/>
      <c r="N188" s="19"/>
      <c r="O188" s="19"/>
      <c r="P188" s="19"/>
    </row>
    <row r="189" spans="1:16" x14ac:dyDescent="0.2">
      <c r="A189" s="19"/>
      <c r="B189" s="1"/>
      <c r="C189" s="8">
        <v>1.0245265800000001</v>
      </c>
      <c r="D189" s="8">
        <v>0.61719411000000002</v>
      </c>
      <c r="E189" s="8">
        <v>1.0460968799999999</v>
      </c>
      <c r="F189" s="1"/>
      <c r="G189" s="1"/>
      <c r="H189" s="8"/>
      <c r="I189" s="8"/>
      <c r="J189" s="34"/>
      <c r="K189" s="19"/>
      <c r="L189" s="19"/>
      <c r="M189" s="19"/>
      <c r="N189" s="19"/>
      <c r="O189" s="19"/>
      <c r="P189" s="19"/>
    </row>
    <row r="190" spans="1:16" x14ac:dyDescent="0.2">
      <c r="A190" s="19"/>
      <c r="B190" s="1"/>
      <c r="C190" s="8">
        <v>0.88871610000000001</v>
      </c>
      <c r="D190" s="8">
        <v>1.8950830299999999</v>
      </c>
      <c r="E190" s="8">
        <v>1.0013215600000001</v>
      </c>
      <c r="F190" s="1"/>
      <c r="G190" s="1"/>
      <c r="H190" s="8"/>
      <c r="I190" s="8"/>
      <c r="J190" s="34"/>
      <c r="K190" s="19"/>
      <c r="L190" s="19"/>
      <c r="M190" s="19"/>
      <c r="N190" s="19"/>
      <c r="O190" s="19"/>
      <c r="P190" s="19"/>
    </row>
    <row r="191" spans="1:16" x14ac:dyDescent="0.2">
      <c r="A191" s="19"/>
      <c r="B191" s="1"/>
      <c r="C191" s="8">
        <v>0.49270606</v>
      </c>
      <c r="D191" s="8">
        <v>1.2637995200000001</v>
      </c>
      <c r="E191" s="8">
        <v>1.9056070599999999</v>
      </c>
      <c r="F191" s="1"/>
      <c r="G191" s="1"/>
      <c r="H191" s="8"/>
      <c r="I191" s="8"/>
      <c r="J191" s="34"/>
      <c r="K191" s="19"/>
      <c r="L191" s="19"/>
      <c r="M191" s="19"/>
      <c r="N191" s="19"/>
      <c r="O191" s="19"/>
      <c r="P191" s="19"/>
    </row>
    <row r="192" spans="1:16" x14ac:dyDescent="0.2">
      <c r="A192" s="19"/>
      <c r="B192" s="1"/>
      <c r="C192" s="8">
        <v>0.83226886</v>
      </c>
      <c r="D192" s="8">
        <v>0.40049705000000002</v>
      </c>
      <c r="E192" s="8">
        <v>0.89912844000000003</v>
      </c>
      <c r="F192" s="1"/>
      <c r="G192" s="1"/>
      <c r="H192" s="8"/>
      <c r="I192" s="8"/>
      <c r="J192" s="34"/>
      <c r="K192" s="19"/>
      <c r="L192" s="19"/>
      <c r="M192" s="19"/>
      <c r="N192" s="19"/>
      <c r="O192" s="19"/>
      <c r="P192" s="19"/>
    </row>
    <row r="193" spans="1:16" x14ac:dyDescent="0.2">
      <c r="A193" s="19"/>
      <c r="B193" s="1"/>
      <c r="C193" s="8">
        <v>1.18452446</v>
      </c>
      <c r="D193" s="8">
        <v>0.64268102999999999</v>
      </c>
      <c r="E193" s="8">
        <v>0.94241370000000002</v>
      </c>
      <c r="F193" s="1"/>
      <c r="G193" s="1"/>
      <c r="H193" s="8"/>
      <c r="I193" s="8"/>
      <c r="J193" s="34"/>
      <c r="K193" s="19"/>
      <c r="L193" s="19"/>
      <c r="M193" s="19"/>
      <c r="N193" s="19"/>
      <c r="O193" s="19"/>
      <c r="P193" s="19"/>
    </row>
    <row r="194" spans="1:16" x14ac:dyDescent="0.2">
      <c r="A194" s="19"/>
      <c r="B194" s="1"/>
      <c r="C194" s="8">
        <v>0.75990747999999997</v>
      </c>
      <c r="D194" s="8">
        <v>0.54867445999999997</v>
      </c>
      <c r="E194" s="8">
        <v>0.98553858999999999</v>
      </c>
      <c r="F194" s="1"/>
      <c r="G194" s="1"/>
      <c r="H194" s="8"/>
      <c r="I194" s="8"/>
      <c r="J194" s="34"/>
      <c r="K194" s="19"/>
      <c r="L194" s="19"/>
      <c r="M194" s="19"/>
      <c r="N194" s="19"/>
      <c r="O194" s="19"/>
      <c r="P194" s="19"/>
    </row>
    <row r="195" spans="1:16" x14ac:dyDescent="0.2">
      <c r="A195" s="19"/>
      <c r="B195" s="1"/>
      <c r="C195" s="8">
        <v>0.42211750999999997</v>
      </c>
      <c r="D195" s="8">
        <v>1.6419528699999999</v>
      </c>
      <c r="E195" s="8">
        <v>0.57380631999999998</v>
      </c>
      <c r="F195" s="1"/>
      <c r="G195" s="1"/>
      <c r="H195" s="8"/>
      <c r="I195" s="8"/>
      <c r="J195" s="34"/>
      <c r="K195" s="19"/>
      <c r="L195" s="19"/>
      <c r="M195" s="19"/>
      <c r="N195" s="19"/>
      <c r="O195" s="19"/>
      <c r="P195" s="19"/>
    </row>
    <row r="196" spans="1:16" x14ac:dyDescent="0.2">
      <c r="A196" s="19"/>
      <c r="B196" s="1"/>
      <c r="C196" s="8">
        <v>0.84597559</v>
      </c>
      <c r="D196" s="8">
        <v>1.0529577299999999</v>
      </c>
      <c r="E196" s="8">
        <v>0.97970153000000004</v>
      </c>
      <c r="F196" s="1"/>
      <c r="G196" s="1"/>
      <c r="H196" s="8"/>
      <c r="I196" s="8"/>
      <c r="J196" s="34"/>
      <c r="K196" s="19"/>
      <c r="L196" s="19"/>
      <c r="M196" s="19"/>
      <c r="N196" s="19"/>
      <c r="O196" s="19"/>
      <c r="P196" s="19"/>
    </row>
    <row r="197" spans="1:16" x14ac:dyDescent="0.2">
      <c r="A197" s="19"/>
      <c r="B197" s="1"/>
      <c r="C197" s="8">
        <v>0.55112651999999995</v>
      </c>
      <c r="D197" s="8">
        <v>0.78998526000000002</v>
      </c>
      <c r="E197" s="8">
        <v>0.40564731999999998</v>
      </c>
      <c r="F197" s="1"/>
      <c r="G197" s="1"/>
      <c r="H197" s="8"/>
      <c r="I197" s="8"/>
      <c r="J197" s="34"/>
      <c r="K197" s="19"/>
      <c r="L197" s="19"/>
      <c r="M197" s="19"/>
      <c r="N197" s="19"/>
      <c r="O197" s="19"/>
      <c r="P197" s="19"/>
    </row>
    <row r="198" spans="1:16" x14ac:dyDescent="0.2">
      <c r="A198" s="19"/>
      <c r="B198" s="1"/>
      <c r="C198" s="8">
        <v>0.68263689999999999</v>
      </c>
      <c r="D198" s="8">
        <v>0.65842416999999998</v>
      </c>
      <c r="E198" s="8">
        <v>1.3515910900000001</v>
      </c>
      <c r="F198" s="1"/>
      <c r="G198" s="1"/>
      <c r="H198" s="8"/>
      <c r="I198" s="8"/>
      <c r="J198" s="34"/>
      <c r="K198" s="19"/>
      <c r="L198" s="19"/>
      <c r="M198" s="19"/>
      <c r="N198" s="19"/>
      <c r="O198" s="19"/>
      <c r="P198" s="19"/>
    </row>
    <row r="199" spans="1:16" x14ac:dyDescent="0.2">
      <c r="A199" s="19"/>
      <c r="B199" s="1"/>
      <c r="C199" s="8">
        <v>0.90006213000000002</v>
      </c>
      <c r="D199" s="8">
        <v>0.77599024999999999</v>
      </c>
      <c r="E199" s="8">
        <v>0.86347392999999995</v>
      </c>
      <c r="F199" s="1"/>
      <c r="G199" s="1"/>
      <c r="H199" s="8"/>
      <c r="I199" s="8"/>
      <c r="J199" s="34"/>
      <c r="K199" s="19"/>
      <c r="L199" s="19"/>
      <c r="M199" s="19"/>
      <c r="N199" s="19"/>
      <c r="O199" s="19"/>
      <c r="P199" s="19"/>
    </row>
    <row r="200" spans="1:16" x14ac:dyDescent="0.2">
      <c r="A200" s="19"/>
      <c r="B200" s="1"/>
      <c r="C200" s="8">
        <v>0.77230688000000003</v>
      </c>
      <c r="D200" s="8">
        <v>0.89544380999999995</v>
      </c>
      <c r="E200" s="8">
        <v>0.91660001999999996</v>
      </c>
      <c r="F200" s="1"/>
      <c r="G200" s="1"/>
      <c r="H200" s="8"/>
      <c r="I200" s="8"/>
      <c r="J200" s="34"/>
      <c r="K200" s="19"/>
      <c r="L200" s="19"/>
      <c r="M200" s="19"/>
      <c r="N200" s="19"/>
      <c r="O200" s="19"/>
      <c r="P200" s="19"/>
    </row>
    <row r="201" spans="1:16" x14ac:dyDescent="0.2">
      <c r="A201" s="19"/>
      <c r="B201" s="1"/>
      <c r="C201" s="8">
        <v>1.01534426</v>
      </c>
      <c r="D201" s="8">
        <v>1.38781058</v>
      </c>
      <c r="E201" s="8">
        <v>1.08261216</v>
      </c>
      <c r="F201" s="1"/>
      <c r="G201" s="1"/>
      <c r="H201" s="8"/>
      <c r="I201" s="8"/>
      <c r="J201" s="34"/>
      <c r="K201" s="19"/>
      <c r="L201" s="19"/>
      <c r="M201" s="19"/>
      <c r="N201" s="19"/>
      <c r="O201" s="19"/>
      <c r="P201" s="19"/>
    </row>
    <row r="202" spans="1:16" x14ac:dyDescent="0.2">
      <c r="A202" s="19"/>
      <c r="B202" s="1"/>
      <c r="C202" s="8">
        <v>1.0773939299999999</v>
      </c>
      <c r="D202" s="8">
        <v>0.64826233</v>
      </c>
      <c r="E202" s="8">
        <v>1.4396492000000001</v>
      </c>
      <c r="F202" s="1"/>
      <c r="G202" s="1"/>
      <c r="H202" s="8"/>
      <c r="I202" s="8"/>
      <c r="J202" s="34"/>
      <c r="K202" s="19"/>
      <c r="L202" s="19"/>
      <c r="M202" s="19"/>
      <c r="N202" s="19"/>
      <c r="O202" s="19"/>
      <c r="P202" s="19"/>
    </row>
    <row r="203" spans="1:16" x14ac:dyDescent="0.2">
      <c r="A203" s="19"/>
      <c r="B203" s="1"/>
      <c r="C203" s="8">
        <v>0.46257345999999999</v>
      </c>
      <c r="D203" s="8">
        <v>0.75144526</v>
      </c>
      <c r="E203" s="8">
        <v>0.91891528</v>
      </c>
      <c r="F203" s="1"/>
      <c r="G203" s="1"/>
      <c r="H203" s="8"/>
      <c r="I203" s="34"/>
      <c r="J203" s="34"/>
      <c r="K203" s="19"/>
      <c r="L203" s="19"/>
      <c r="M203" s="19"/>
      <c r="N203" s="19"/>
      <c r="O203" s="19"/>
      <c r="P203" s="19"/>
    </row>
    <row r="204" spans="1:16" x14ac:dyDescent="0.2">
      <c r="A204" s="19"/>
      <c r="B204" s="19"/>
      <c r="C204" s="8">
        <v>0.58867807000000005</v>
      </c>
      <c r="D204" s="8">
        <v>0.69787854999999999</v>
      </c>
      <c r="E204" s="8">
        <v>0.75852825000000001</v>
      </c>
      <c r="F204" s="19"/>
      <c r="G204" s="19"/>
      <c r="H204" s="34"/>
      <c r="I204" s="34"/>
      <c r="J204" s="34"/>
      <c r="K204" s="19"/>
      <c r="L204" s="19"/>
      <c r="M204" s="19"/>
      <c r="N204" s="19"/>
      <c r="O204" s="19"/>
      <c r="P204" s="19"/>
    </row>
    <row r="205" spans="1:16" x14ac:dyDescent="0.2">
      <c r="A205" s="19"/>
      <c r="B205" s="19"/>
      <c r="C205" s="8">
        <v>1.50282513</v>
      </c>
      <c r="D205" s="8">
        <v>1.3940060000000001</v>
      </c>
      <c r="E205" s="8">
        <v>1.1055415500000001</v>
      </c>
      <c r="F205" s="19"/>
      <c r="G205" s="19"/>
      <c r="H205" s="34"/>
      <c r="I205" s="34"/>
      <c r="J205" s="34"/>
      <c r="K205" s="19"/>
      <c r="L205" s="19"/>
      <c r="M205" s="19"/>
      <c r="N205" s="19"/>
      <c r="O205" s="19"/>
      <c r="P205" s="19"/>
    </row>
    <row r="206" spans="1:16" x14ac:dyDescent="0.2">
      <c r="A206" s="19"/>
      <c r="B206" s="19"/>
      <c r="C206" s="8">
        <v>0.90564577999999996</v>
      </c>
      <c r="D206" s="8">
        <v>1.1656011900000001</v>
      </c>
      <c r="E206" s="8">
        <v>0.77733920000000001</v>
      </c>
      <c r="F206" s="19"/>
      <c r="G206" s="19"/>
      <c r="H206" s="34"/>
      <c r="I206" s="34"/>
      <c r="J206" s="34"/>
      <c r="K206" s="19"/>
      <c r="L206" s="19"/>
      <c r="M206" s="19"/>
      <c r="N206" s="19"/>
      <c r="O206" s="19"/>
      <c r="P206" s="19"/>
    </row>
    <row r="207" spans="1:16" x14ac:dyDescent="0.2">
      <c r="A207" s="19"/>
      <c r="B207" s="19"/>
      <c r="C207" s="8">
        <v>0.31867171</v>
      </c>
      <c r="D207" s="8">
        <v>0.91193659000000005</v>
      </c>
      <c r="E207" s="8">
        <v>1.0252378499999999</v>
      </c>
      <c r="F207" s="19"/>
      <c r="G207" s="19"/>
      <c r="H207" s="34"/>
      <c r="I207" s="34"/>
      <c r="J207" s="34"/>
      <c r="K207" s="19"/>
      <c r="L207" s="19"/>
      <c r="M207" s="19"/>
      <c r="N207" s="19"/>
      <c r="O207" s="19"/>
      <c r="P207" s="19"/>
    </row>
    <row r="208" spans="1:16" x14ac:dyDescent="0.2">
      <c r="A208" s="19"/>
      <c r="B208" s="19"/>
      <c r="C208" s="8">
        <v>0.86404406</v>
      </c>
      <c r="D208" s="8">
        <v>1.0192536800000001</v>
      </c>
      <c r="E208" s="8">
        <v>1.00127111</v>
      </c>
      <c r="F208" s="19"/>
      <c r="G208" s="19"/>
      <c r="H208" s="34"/>
      <c r="I208" s="34"/>
      <c r="J208" s="34"/>
      <c r="K208" s="19"/>
      <c r="L208" s="19"/>
      <c r="M208" s="19"/>
      <c r="N208" s="19"/>
      <c r="O208" s="19"/>
      <c r="P208" s="19"/>
    </row>
    <row r="209" spans="1:16" x14ac:dyDescent="0.2">
      <c r="A209" s="19"/>
      <c r="B209" s="19"/>
      <c r="C209" s="8">
        <v>0.78729791999999998</v>
      </c>
      <c r="D209" s="8">
        <v>1.27358123</v>
      </c>
      <c r="E209" s="8">
        <v>1.31085261</v>
      </c>
      <c r="F209" s="19"/>
      <c r="G209" s="19"/>
      <c r="H209" s="34"/>
      <c r="I209" s="34"/>
      <c r="J209" s="34"/>
      <c r="K209" s="19"/>
      <c r="L209" s="19"/>
      <c r="M209" s="19"/>
      <c r="N209" s="19"/>
      <c r="O209" s="19"/>
      <c r="P209" s="19"/>
    </row>
    <row r="210" spans="1:16" x14ac:dyDescent="0.2">
      <c r="A210" s="19"/>
      <c r="B210" s="19"/>
      <c r="C210" s="8">
        <v>0.78211302000000005</v>
      </c>
      <c r="D210" s="8">
        <v>0.87172066000000004</v>
      </c>
      <c r="E210" s="8">
        <v>0.88901304999999997</v>
      </c>
      <c r="F210" s="19"/>
      <c r="G210" s="19"/>
      <c r="H210" s="34"/>
      <c r="I210" s="34"/>
      <c r="J210" s="34"/>
      <c r="K210" s="19"/>
      <c r="L210" s="19"/>
      <c r="M210" s="19"/>
      <c r="N210" s="19"/>
      <c r="O210" s="19"/>
      <c r="P210" s="19"/>
    </row>
    <row r="211" spans="1:16" x14ac:dyDescent="0.2">
      <c r="A211" s="19"/>
      <c r="B211" s="19"/>
      <c r="C211" s="8">
        <v>0.35437617999999999</v>
      </c>
      <c r="D211" s="8">
        <v>0.9299132</v>
      </c>
      <c r="E211" s="8">
        <v>1.4772064499999999</v>
      </c>
      <c r="F211" s="19"/>
      <c r="G211" s="19"/>
      <c r="H211" s="34"/>
      <c r="I211" s="34"/>
      <c r="J211" s="34"/>
      <c r="K211" s="19"/>
      <c r="L211" s="19"/>
      <c r="M211" s="19"/>
      <c r="N211" s="19"/>
      <c r="O211" s="19"/>
      <c r="P211" s="19"/>
    </row>
    <row r="212" spans="1:16" x14ac:dyDescent="0.2">
      <c r="A212" s="19"/>
      <c r="B212" s="19"/>
      <c r="C212" s="8">
        <v>0.86916057999999996</v>
      </c>
      <c r="D212" s="8">
        <v>1.09731508</v>
      </c>
      <c r="E212" s="8">
        <v>1.03956352</v>
      </c>
      <c r="F212" s="19"/>
      <c r="G212" s="19"/>
      <c r="H212" s="34"/>
      <c r="I212" s="34"/>
      <c r="J212" s="34"/>
      <c r="K212" s="19"/>
      <c r="L212" s="19"/>
      <c r="M212" s="19"/>
      <c r="N212" s="19"/>
      <c r="O212" s="19"/>
      <c r="P212" s="19"/>
    </row>
    <row r="213" spans="1:16" x14ac:dyDescent="0.2">
      <c r="A213" s="19"/>
      <c r="B213" s="19"/>
      <c r="C213" s="8">
        <v>0.48106809</v>
      </c>
      <c r="D213" s="8">
        <v>0.92723946000000002</v>
      </c>
      <c r="E213" s="8">
        <v>0.72987590000000002</v>
      </c>
      <c r="F213" s="19"/>
      <c r="G213" s="19"/>
      <c r="H213" s="34"/>
      <c r="I213" s="34"/>
      <c r="J213" s="34"/>
      <c r="K213" s="19"/>
      <c r="L213" s="19"/>
      <c r="M213" s="19"/>
      <c r="N213" s="19"/>
      <c r="O213" s="19"/>
      <c r="P213" s="19"/>
    </row>
    <row r="214" spans="1:16" x14ac:dyDescent="0.2">
      <c r="A214" s="19"/>
      <c r="B214" s="19"/>
      <c r="C214" s="8">
        <v>0.66018905000000006</v>
      </c>
      <c r="D214" s="8">
        <v>0.88704373000000003</v>
      </c>
      <c r="E214" s="8">
        <v>0.87648515999999999</v>
      </c>
      <c r="F214" s="19"/>
      <c r="G214" s="19"/>
      <c r="H214" s="34"/>
      <c r="I214" s="34"/>
      <c r="J214" s="34"/>
      <c r="K214" s="19"/>
      <c r="L214" s="19"/>
      <c r="M214" s="19"/>
      <c r="N214" s="19"/>
      <c r="O214" s="19"/>
      <c r="P214" s="19"/>
    </row>
    <row r="215" spans="1:16" x14ac:dyDescent="0.2">
      <c r="A215" s="19"/>
      <c r="B215" s="19"/>
      <c r="C215" s="8">
        <v>0.64290396000000005</v>
      </c>
      <c r="D215" s="8">
        <v>0.33961288000000001</v>
      </c>
      <c r="E215" s="8">
        <v>1.27666422</v>
      </c>
      <c r="F215" s="19"/>
      <c r="G215" s="19"/>
      <c r="H215" s="34"/>
      <c r="I215" s="34"/>
      <c r="J215" s="34"/>
      <c r="K215" s="19"/>
      <c r="L215" s="19"/>
      <c r="M215" s="19"/>
      <c r="N215" s="19"/>
      <c r="O215" s="19"/>
      <c r="P215" s="19"/>
    </row>
    <row r="216" spans="1:16" x14ac:dyDescent="0.2">
      <c r="A216" s="19"/>
      <c r="B216" s="19"/>
      <c r="C216" s="8">
        <v>0.69927600999999995</v>
      </c>
      <c r="D216" s="8">
        <v>0.88373939999999995</v>
      </c>
      <c r="E216" s="8">
        <v>0.91351450999999995</v>
      </c>
      <c r="F216" s="19"/>
      <c r="G216" s="19"/>
      <c r="H216" s="34"/>
      <c r="I216" s="34"/>
      <c r="J216" s="34"/>
      <c r="K216" s="19"/>
      <c r="L216" s="19"/>
      <c r="M216" s="19"/>
      <c r="N216" s="19"/>
      <c r="O216" s="19"/>
      <c r="P216" s="19"/>
    </row>
    <row r="217" spans="1:16" x14ac:dyDescent="0.2">
      <c r="A217" s="19"/>
      <c r="B217" s="19"/>
      <c r="C217" s="8">
        <v>0.37233145000000001</v>
      </c>
      <c r="D217" s="8">
        <v>1.1940764500000001</v>
      </c>
      <c r="E217" s="8">
        <v>0.91522484999999998</v>
      </c>
      <c r="F217" s="19"/>
      <c r="G217" s="19"/>
      <c r="H217" s="34"/>
      <c r="I217" s="34"/>
      <c r="J217" s="34"/>
      <c r="K217" s="19"/>
      <c r="L217" s="19"/>
      <c r="M217" s="19"/>
      <c r="N217" s="19"/>
      <c r="O217" s="19"/>
      <c r="P217" s="19"/>
    </row>
    <row r="218" spans="1:16" x14ac:dyDescent="0.2">
      <c r="A218" s="19"/>
      <c r="B218" s="19"/>
      <c r="C218" s="8">
        <v>0.37903482999999999</v>
      </c>
      <c r="D218" s="8">
        <v>1.0187877700000001</v>
      </c>
      <c r="E218" s="8">
        <v>1.12951983</v>
      </c>
      <c r="F218" s="19"/>
      <c r="G218" s="19"/>
      <c r="H218" s="34"/>
      <c r="I218" s="34"/>
      <c r="J218" s="34"/>
      <c r="K218" s="19"/>
      <c r="L218" s="19"/>
      <c r="M218" s="19"/>
      <c r="N218" s="19"/>
      <c r="O218" s="19"/>
      <c r="P218" s="19"/>
    </row>
    <row r="219" spans="1:16" x14ac:dyDescent="0.2">
      <c r="A219" s="19"/>
      <c r="B219" s="19"/>
      <c r="C219" s="8">
        <v>1.3652977900000001</v>
      </c>
      <c r="D219" s="8">
        <v>1.1340180399999999</v>
      </c>
      <c r="E219" s="8">
        <v>0.84061973999999995</v>
      </c>
      <c r="F219" s="19"/>
      <c r="G219" s="19"/>
      <c r="H219" s="34"/>
      <c r="I219" s="34"/>
      <c r="J219" s="34"/>
      <c r="K219" s="19"/>
      <c r="L219" s="19"/>
      <c r="M219" s="19"/>
      <c r="N219" s="19"/>
      <c r="O219" s="19"/>
      <c r="P219" s="19"/>
    </row>
    <row r="220" spans="1:16" x14ac:dyDescent="0.2">
      <c r="A220" s="19"/>
      <c r="B220" s="19"/>
      <c r="C220" s="8">
        <v>0.63153957000000005</v>
      </c>
      <c r="D220" s="8">
        <v>0.94947097000000003</v>
      </c>
      <c r="E220" s="8">
        <v>0.82402145999999998</v>
      </c>
      <c r="F220" s="19"/>
      <c r="G220" s="19"/>
      <c r="H220" s="34"/>
      <c r="I220" s="34"/>
      <c r="J220" s="34"/>
      <c r="K220" s="19"/>
      <c r="L220" s="19"/>
      <c r="M220" s="19"/>
      <c r="N220" s="19"/>
      <c r="O220" s="19"/>
      <c r="P220" s="19"/>
    </row>
    <row r="221" spans="1:16" x14ac:dyDescent="0.2">
      <c r="A221" s="19"/>
      <c r="B221" s="19"/>
      <c r="C221" s="8">
        <v>0.42333292</v>
      </c>
      <c r="D221" s="8">
        <v>0.87804130999999996</v>
      </c>
      <c r="E221" s="8">
        <v>0.85078900999999996</v>
      </c>
      <c r="F221" s="19"/>
      <c r="G221" s="19"/>
      <c r="H221" s="34"/>
      <c r="I221" s="34"/>
      <c r="J221" s="34"/>
      <c r="K221" s="19"/>
      <c r="L221" s="19"/>
      <c r="M221" s="19"/>
      <c r="N221" s="19"/>
      <c r="O221" s="19"/>
      <c r="P221" s="19"/>
    </row>
    <row r="222" spans="1:16" x14ac:dyDescent="0.2">
      <c r="A222" s="19"/>
      <c r="B222" s="19"/>
      <c r="C222" s="8">
        <v>0.47458167000000001</v>
      </c>
      <c r="D222" s="8">
        <v>0.93957992000000001</v>
      </c>
      <c r="E222" s="8">
        <v>1.01431954</v>
      </c>
      <c r="F222" s="19"/>
      <c r="G222" s="19"/>
      <c r="H222" s="34"/>
      <c r="I222" s="34"/>
      <c r="J222" s="34"/>
      <c r="K222" s="19"/>
      <c r="L222" s="19"/>
      <c r="M222" s="19"/>
      <c r="N222" s="19"/>
      <c r="O222" s="19"/>
      <c r="P222" s="19"/>
    </row>
    <row r="223" spans="1:16" x14ac:dyDescent="0.2">
      <c r="A223" s="19"/>
      <c r="B223" s="19"/>
      <c r="C223" s="8">
        <v>0.57281817000000002</v>
      </c>
      <c r="D223" s="8">
        <v>1.011406</v>
      </c>
      <c r="E223" s="8">
        <v>1.0289456100000001</v>
      </c>
      <c r="F223" s="19"/>
      <c r="G223" s="19"/>
      <c r="H223" s="34"/>
      <c r="I223" s="34"/>
      <c r="J223" s="34"/>
      <c r="K223" s="19"/>
      <c r="L223" s="19"/>
      <c r="M223" s="19"/>
      <c r="N223" s="19"/>
      <c r="O223" s="19"/>
      <c r="P223" s="19"/>
    </row>
    <row r="224" spans="1:16" x14ac:dyDescent="0.2">
      <c r="A224" s="19"/>
      <c r="B224" s="19"/>
      <c r="C224" s="8">
        <v>0.83477601000000001</v>
      </c>
      <c r="D224" s="8">
        <v>0.69859256000000003</v>
      </c>
      <c r="E224" s="8">
        <v>0.81577416999999997</v>
      </c>
      <c r="F224" s="19"/>
      <c r="G224" s="19"/>
      <c r="H224" s="34"/>
      <c r="I224" s="34"/>
      <c r="J224" s="34"/>
      <c r="K224" s="19"/>
      <c r="L224" s="19"/>
      <c r="M224" s="19"/>
      <c r="N224" s="19"/>
      <c r="O224" s="19"/>
      <c r="P224" s="19"/>
    </row>
    <row r="225" spans="1:16" x14ac:dyDescent="0.2">
      <c r="A225" s="19"/>
      <c r="B225" s="19"/>
      <c r="C225" s="8">
        <v>0.27520893000000002</v>
      </c>
      <c r="D225" s="8">
        <v>1.43782634</v>
      </c>
      <c r="E225" s="8">
        <v>1.0636869900000001</v>
      </c>
      <c r="F225" s="19"/>
      <c r="G225" s="19"/>
      <c r="H225" s="34"/>
      <c r="I225" s="34"/>
      <c r="J225" s="34"/>
      <c r="K225" s="19"/>
      <c r="L225" s="19"/>
      <c r="M225" s="19"/>
      <c r="N225" s="19"/>
      <c r="O225" s="19"/>
      <c r="P225" s="19"/>
    </row>
    <row r="226" spans="1:16" x14ac:dyDescent="0.2">
      <c r="A226" s="19"/>
      <c r="B226" s="19"/>
      <c r="C226" s="8">
        <v>0.52301191999999996</v>
      </c>
      <c r="D226" s="8">
        <v>0.95565772000000004</v>
      </c>
      <c r="E226" s="8">
        <v>0.50236210999999997</v>
      </c>
      <c r="F226" s="19"/>
      <c r="G226" s="19"/>
      <c r="H226" s="34"/>
      <c r="I226" s="34"/>
      <c r="J226" s="34"/>
      <c r="K226" s="19"/>
      <c r="L226" s="19"/>
      <c r="M226" s="19"/>
      <c r="N226" s="19"/>
      <c r="O226" s="19"/>
      <c r="P226" s="19"/>
    </row>
    <row r="227" spans="1:16" x14ac:dyDescent="0.2">
      <c r="A227" s="19"/>
      <c r="B227" s="19"/>
      <c r="C227" s="8">
        <v>0.38933350999999999</v>
      </c>
      <c r="D227" s="8">
        <v>0.86805712999999995</v>
      </c>
      <c r="E227" s="8">
        <v>0.89377346999999996</v>
      </c>
      <c r="F227" s="19"/>
      <c r="G227" s="19"/>
      <c r="H227" s="34"/>
      <c r="I227" s="34"/>
      <c r="J227" s="34"/>
      <c r="K227" s="19"/>
      <c r="L227" s="19"/>
      <c r="M227" s="19"/>
      <c r="N227" s="19"/>
      <c r="O227" s="19"/>
      <c r="P227" s="19"/>
    </row>
    <row r="228" spans="1:16" x14ac:dyDescent="0.2">
      <c r="A228" s="19"/>
      <c r="B228" s="19"/>
      <c r="C228" s="8">
        <v>0.63770821</v>
      </c>
      <c r="D228" s="8">
        <v>0.86487625000000001</v>
      </c>
      <c r="E228" s="8">
        <v>1.27823785</v>
      </c>
      <c r="F228" s="19"/>
      <c r="G228" s="19"/>
      <c r="H228" s="34"/>
      <c r="I228" s="34"/>
      <c r="J228" s="34"/>
      <c r="K228" s="19"/>
      <c r="L228" s="19"/>
      <c r="M228" s="19"/>
      <c r="N228" s="19"/>
      <c r="O228" s="19"/>
      <c r="P228" s="19"/>
    </row>
    <row r="229" spans="1:16" x14ac:dyDescent="0.2">
      <c r="A229" s="19"/>
      <c r="B229" s="19"/>
      <c r="C229" s="8">
        <v>0.87943134000000001</v>
      </c>
      <c r="D229" s="8">
        <v>1.1377877999999999</v>
      </c>
      <c r="E229" s="8">
        <v>1.3016197300000001</v>
      </c>
      <c r="F229" s="19"/>
      <c r="G229" s="19"/>
      <c r="H229" s="34"/>
      <c r="I229" s="34"/>
      <c r="J229" s="34"/>
      <c r="K229" s="19"/>
      <c r="L229" s="19"/>
      <c r="M229" s="19"/>
      <c r="N229" s="19"/>
      <c r="O229" s="19"/>
      <c r="P229" s="19"/>
    </row>
    <row r="230" spans="1:16" x14ac:dyDescent="0.2">
      <c r="A230" s="19"/>
      <c r="B230" s="19"/>
      <c r="C230" s="8">
        <v>0.29921281</v>
      </c>
      <c r="D230" s="8">
        <v>1.11758661</v>
      </c>
      <c r="E230" s="8">
        <v>0.98235499999999998</v>
      </c>
      <c r="F230" s="19"/>
      <c r="G230" s="19"/>
      <c r="H230" s="34"/>
      <c r="I230" s="34"/>
      <c r="J230" s="34"/>
      <c r="K230" s="19"/>
      <c r="L230" s="19"/>
      <c r="M230" s="19"/>
      <c r="N230" s="19"/>
      <c r="O230" s="19"/>
      <c r="P230" s="19"/>
    </row>
    <row r="231" spans="1:16" x14ac:dyDescent="0.2">
      <c r="A231" s="19"/>
      <c r="B231" s="19"/>
      <c r="C231" s="8">
        <v>0.54448616000000005</v>
      </c>
      <c r="D231" s="8">
        <v>0.80782697999999997</v>
      </c>
      <c r="E231" s="8">
        <v>1.52992923</v>
      </c>
      <c r="F231" s="19"/>
      <c r="G231" s="19"/>
      <c r="H231" s="34"/>
      <c r="I231" s="34"/>
      <c r="J231" s="34"/>
      <c r="K231" s="19"/>
      <c r="L231" s="19"/>
      <c r="M231" s="19"/>
      <c r="N231" s="19"/>
      <c r="O231" s="19"/>
      <c r="P231" s="19"/>
    </row>
    <row r="232" spans="1:16" x14ac:dyDescent="0.2">
      <c r="A232" s="19"/>
      <c r="B232" s="19"/>
      <c r="C232" s="8">
        <v>1.0056273499999999</v>
      </c>
      <c r="D232" s="8">
        <v>1.0732173899999999</v>
      </c>
      <c r="E232" s="8">
        <v>0.84152327999999998</v>
      </c>
      <c r="F232" s="19"/>
      <c r="G232" s="19"/>
      <c r="H232" s="34"/>
      <c r="I232" s="34"/>
      <c r="J232" s="34"/>
      <c r="K232" s="19"/>
      <c r="L232" s="19"/>
      <c r="M232" s="19"/>
      <c r="N232" s="19"/>
      <c r="O232" s="19"/>
      <c r="P232" s="19"/>
    </row>
    <row r="233" spans="1:16" x14ac:dyDescent="0.2">
      <c r="A233" s="19"/>
      <c r="B233" s="19"/>
      <c r="C233" s="8">
        <v>0.90461647999999995</v>
      </c>
      <c r="D233" s="8">
        <v>1.2458488999999999</v>
      </c>
      <c r="E233" s="8">
        <v>0.87233448000000002</v>
      </c>
      <c r="F233" s="19"/>
      <c r="G233" s="19"/>
      <c r="H233" s="34"/>
      <c r="I233" s="34"/>
      <c r="J233" s="34"/>
      <c r="K233" s="19"/>
      <c r="L233" s="19"/>
      <c r="M233" s="19"/>
      <c r="N233" s="19"/>
      <c r="O233" s="19"/>
      <c r="P233" s="19"/>
    </row>
    <row r="234" spans="1:16" x14ac:dyDescent="0.2">
      <c r="A234" s="19"/>
      <c r="B234" s="19"/>
      <c r="C234" s="8">
        <v>0.80932592999999997</v>
      </c>
      <c r="D234" s="8">
        <v>1.1895593099999999</v>
      </c>
      <c r="E234" s="8">
        <v>0.90587324000000002</v>
      </c>
      <c r="F234" s="19"/>
      <c r="G234" s="19"/>
      <c r="H234" s="34"/>
      <c r="I234" s="34"/>
      <c r="J234" s="34"/>
      <c r="K234" s="19"/>
      <c r="L234" s="19"/>
      <c r="M234" s="19"/>
      <c r="N234" s="19"/>
      <c r="O234" s="19"/>
      <c r="P234" s="19"/>
    </row>
    <row r="235" spans="1:16" x14ac:dyDescent="0.2">
      <c r="A235" s="19"/>
      <c r="B235" s="19"/>
      <c r="C235" s="8">
        <v>0.92527199999999998</v>
      </c>
      <c r="D235" s="8">
        <v>1.3987397500000001</v>
      </c>
      <c r="E235" s="8">
        <v>1.30091621</v>
      </c>
      <c r="F235" s="19"/>
      <c r="G235" s="19"/>
      <c r="H235" s="34"/>
      <c r="I235" s="34"/>
      <c r="J235" s="34"/>
      <c r="K235" s="19"/>
      <c r="L235" s="19"/>
      <c r="M235" s="19"/>
      <c r="N235" s="19"/>
      <c r="O235" s="19"/>
      <c r="P235" s="19"/>
    </row>
    <row r="236" spans="1:16" x14ac:dyDescent="0.2">
      <c r="A236" s="19"/>
      <c r="B236" s="19"/>
      <c r="C236" s="8">
        <v>0.77091909000000003</v>
      </c>
      <c r="D236" s="8">
        <v>1.2443039300000001</v>
      </c>
      <c r="E236" s="8">
        <v>1.0586428000000001</v>
      </c>
      <c r="F236" s="19"/>
      <c r="G236" s="19"/>
      <c r="H236" s="34"/>
      <c r="I236" s="34"/>
      <c r="J236" s="34"/>
      <c r="K236" s="19"/>
      <c r="L236" s="19"/>
      <c r="M236" s="19"/>
      <c r="N236" s="19"/>
      <c r="O236" s="19"/>
      <c r="P236" s="19"/>
    </row>
    <row r="237" spans="1:16" x14ac:dyDescent="0.2">
      <c r="A237" s="19"/>
      <c r="B237" s="19"/>
      <c r="C237" s="8">
        <v>1.0386161199999999</v>
      </c>
      <c r="D237" s="8">
        <v>1.2172377700000001</v>
      </c>
      <c r="E237" s="8">
        <v>1.16301308</v>
      </c>
      <c r="F237" s="19"/>
      <c r="G237" s="19"/>
      <c r="H237" s="34"/>
      <c r="I237" s="34"/>
      <c r="J237" s="34"/>
      <c r="K237" s="19"/>
      <c r="L237" s="19"/>
      <c r="M237" s="19"/>
      <c r="N237" s="19"/>
      <c r="O237" s="19"/>
      <c r="P237" s="19"/>
    </row>
    <row r="238" spans="1:16" x14ac:dyDescent="0.2">
      <c r="A238" s="19"/>
      <c r="B238" s="19"/>
      <c r="C238" s="8">
        <v>0.77818863000000005</v>
      </c>
      <c r="D238" s="8">
        <v>0.85540722000000002</v>
      </c>
      <c r="E238" s="8">
        <v>1.07440154</v>
      </c>
      <c r="F238" s="19"/>
      <c r="G238" s="19"/>
      <c r="H238" s="34"/>
      <c r="I238" s="34"/>
      <c r="J238" s="34"/>
      <c r="K238" s="19"/>
      <c r="L238" s="19"/>
      <c r="M238" s="19"/>
      <c r="N238" s="19"/>
      <c r="O238" s="19"/>
      <c r="P238" s="19"/>
    </row>
    <row r="239" spans="1:16" x14ac:dyDescent="0.2">
      <c r="A239" s="19"/>
      <c r="B239" s="19"/>
      <c r="C239" s="8">
        <v>0.58917686999999996</v>
      </c>
      <c r="D239" s="8">
        <v>1.2494272200000001</v>
      </c>
      <c r="E239" s="8">
        <v>1.1651542500000001</v>
      </c>
      <c r="F239" s="19"/>
      <c r="G239" s="19"/>
      <c r="H239" s="34"/>
      <c r="I239" s="34"/>
      <c r="J239" s="34"/>
      <c r="K239" s="19"/>
      <c r="L239" s="19"/>
      <c r="M239" s="19"/>
      <c r="N239" s="19"/>
      <c r="O239" s="19"/>
      <c r="P239" s="19"/>
    </row>
    <row r="240" spans="1:16" x14ac:dyDescent="0.2">
      <c r="A240" s="19"/>
      <c r="B240" s="19"/>
      <c r="C240" s="8">
        <v>0.83078408999999998</v>
      </c>
      <c r="D240" s="8">
        <v>1.0145025000000001</v>
      </c>
      <c r="E240" s="8">
        <v>1.0205156399999999</v>
      </c>
      <c r="F240" s="19"/>
      <c r="G240" s="19"/>
      <c r="H240" s="34"/>
      <c r="I240" s="34"/>
      <c r="J240" s="34"/>
      <c r="K240" s="19"/>
      <c r="L240" s="19"/>
      <c r="M240" s="19"/>
      <c r="N240" s="19"/>
      <c r="O240" s="19"/>
      <c r="P240" s="19"/>
    </row>
    <row r="241" spans="1:16" x14ac:dyDescent="0.2">
      <c r="A241" s="19"/>
      <c r="B241" s="19"/>
      <c r="C241" s="8">
        <v>0.65763696000000005</v>
      </c>
      <c r="D241" s="8">
        <v>1.0566789700000001</v>
      </c>
      <c r="E241" s="8">
        <v>0.40300349000000002</v>
      </c>
      <c r="F241" s="19"/>
      <c r="G241" s="19"/>
      <c r="H241" s="34"/>
      <c r="I241" s="34"/>
      <c r="J241" s="34"/>
      <c r="K241" s="19"/>
      <c r="L241" s="19"/>
      <c r="M241" s="19"/>
      <c r="N241" s="19"/>
      <c r="O241" s="19"/>
      <c r="P241" s="19"/>
    </row>
    <row r="242" spans="1:16" x14ac:dyDescent="0.2">
      <c r="A242" s="19"/>
      <c r="B242" s="19"/>
      <c r="C242" s="8">
        <v>0.69831078999999996</v>
      </c>
      <c r="D242" s="8">
        <v>1.3315178700000001</v>
      </c>
      <c r="E242" s="8">
        <v>1.15347745</v>
      </c>
      <c r="F242" s="19"/>
      <c r="G242" s="19"/>
      <c r="H242" s="34"/>
      <c r="I242" s="34"/>
      <c r="J242" s="34"/>
      <c r="K242" s="19"/>
      <c r="L242" s="19"/>
      <c r="M242" s="19"/>
      <c r="N242" s="19"/>
      <c r="O242" s="19"/>
      <c r="P242" s="19"/>
    </row>
    <row r="243" spans="1:16" x14ac:dyDescent="0.2">
      <c r="A243" s="19"/>
      <c r="B243" s="19"/>
      <c r="C243" s="8">
        <v>0.55658163999999999</v>
      </c>
      <c r="D243" s="8">
        <v>0.94035656999999995</v>
      </c>
      <c r="E243" s="8">
        <v>1.1274327</v>
      </c>
      <c r="F243" s="19"/>
      <c r="G243" s="19"/>
      <c r="H243" s="34"/>
      <c r="I243" s="34"/>
      <c r="J243" s="34"/>
      <c r="K243" s="19"/>
      <c r="L243" s="19"/>
      <c r="M243" s="19"/>
      <c r="N243" s="19"/>
      <c r="O243" s="19"/>
      <c r="P243" s="19"/>
    </row>
    <row r="244" spans="1:16" x14ac:dyDescent="0.2">
      <c r="A244" s="19"/>
      <c r="B244" s="19"/>
      <c r="C244" s="8">
        <v>0.55702613999999995</v>
      </c>
      <c r="D244" s="8">
        <v>1.1137822799999999</v>
      </c>
      <c r="E244" s="8">
        <v>0.84101981999999997</v>
      </c>
      <c r="F244" s="19"/>
      <c r="G244" s="19"/>
      <c r="H244" s="34"/>
      <c r="I244" s="34"/>
      <c r="J244" s="34"/>
      <c r="K244" s="19"/>
      <c r="L244" s="19"/>
      <c r="M244" s="19"/>
      <c r="N244" s="19"/>
      <c r="O244" s="19"/>
      <c r="P244" s="19"/>
    </row>
    <row r="245" spans="1:16" x14ac:dyDescent="0.2">
      <c r="A245" s="19"/>
      <c r="B245" s="19"/>
      <c r="C245" s="8">
        <v>0.74028315</v>
      </c>
      <c r="D245" s="8">
        <v>1.02182978</v>
      </c>
      <c r="E245" s="8">
        <v>0.89750222000000002</v>
      </c>
      <c r="F245" s="19"/>
      <c r="G245" s="19"/>
      <c r="H245" s="34"/>
      <c r="I245" s="34"/>
      <c r="J245" s="34"/>
      <c r="K245" s="19"/>
      <c r="L245" s="19"/>
      <c r="M245" s="19"/>
      <c r="N245" s="19"/>
      <c r="O245" s="19"/>
      <c r="P245" s="19"/>
    </row>
    <row r="246" spans="1:16" x14ac:dyDescent="0.2">
      <c r="A246" s="19"/>
      <c r="B246" s="19"/>
      <c r="C246" s="8">
        <v>0.93924021999999996</v>
      </c>
      <c r="D246" s="8">
        <v>0.64102630000000005</v>
      </c>
      <c r="E246" s="8">
        <v>1.0306746</v>
      </c>
      <c r="F246" s="19"/>
      <c r="G246" s="19"/>
      <c r="H246" s="34"/>
      <c r="I246" s="34"/>
      <c r="J246" s="34"/>
      <c r="K246" s="19"/>
      <c r="L246" s="19"/>
      <c r="M246" s="19"/>
      <c r="N246" s="19"/>
      <c r="O246" s="19"/>
      <c r="P246" s="19"/>
    </row>
    <row r="247" spans="1:16" x14ac:dyDescent="0.2">
      <c r="A247" s="19"/>
      <c r="B247" s="19"/>
      <c r="C247" s="8">
        <v>0.47598971000000001</v>
      </c>
      <c r="D247" s="8">
        <v>0.98995107999999998</v>
      </c>
      <c r="E247" s="8">
        <v>1.14219764</v>
      </c>
      <c r="F247" s="19"/>
      <c r="G247" s="19"/>
      <c r="H247" s="34"/>
      <c r="I247" s="34"/>
      <c r="J247" s="34"/>
      <c r="K247" s="19"/>
      <c r="L247" s="19"/>
      <c r="M247" s="19"/>
      <c r="N247" s="19"/>
      <c r="O247" s="19"/>
      <c r="P247" s="19"/>
    </row>
    <row r="248" spans="1:16" x14ac:dyDescent="0.2">
      <c r="A248" s="19"/>
      <c r="B248" s="19"/>
      <c r="C248" s="8">
        <v>0.50811923999999997</v>
      </c>
      <c r="D248" s="8">
        <v>1.25213413</v>
      </c>
      <c r="E248" s="8">
        <v>1.6728830800000001</v>
      </c>
      <c r="F248" s="19"/>
      <c r="G248" s="19"/>
      <c r="H248" s="34"/>
      <c r="I248" s="34"/>
      <c r="J248" s="34"/>
      <c r="K248" s="19"/>
      <c r="L248" s="19"/>
      <c r="M248" s="19"/>
      <c r="N248" s="19"/>
      <c r="O248" s="19"/>
      <c r="P248" s="19"/>
    </row>
    <row r="249" spans="1:16" x14ac:dyDescent="0.2">
      <c r="A249" s="19"/>
      <c r="B249" s="19"/>
      <c r="C249" s="8">
        <v>0.67171422999999997</v>
      </c>
      <c r="D249" s="8">
        <v>0.94664552999999996</v>
      </c>
      <c r="E249" s="8">
        <v>1.54742011</v>
      </c>
      <c r="F249" s="19"/>
      <c r="G249" s="19"/>
      <c r="H249" s="34"/>
      <c r="I249" s="34"/>
      <c r="J249" s="34"/>
      <c r="K249" s="19"/>
      <c r="L249" s="19"/>
      <c r="M249" s="19"/>
      <c r="N249" s="19"/>
      <c r="O249" s="19"/>
      <c r="P249" s="19"/>
    </row>
    <row r="250" spans="1:16" x14ac:dyDescent="0.2">
      <c r="A250" s="19"/>
      <c r="B250" s="19"/>
      <c r="C250" s="8">
        <v>0.37330299</v>
      </c>
      <c r="D250" s="8">
        <v>0.51484359999999996</v>
      </c>
      <c r="E250" s="8">
        <v>1.0992982099999999</v>
      </c>
      <c r="F250" s="19"/>
      <c r="G250" s="19"/>
      <c r="H250" s="34"/>
      <c r="I250" s="34"/>
      <c r="J250" s="34"/>
      <c r="K250" s="19"/>
      <c r="L250" s="19"/>
      <c r="M250" s="19"/>
      <c r="N250" s="19"/>
      <c r="O250" s="19"/>
      <c r="P250" s="19"/>
    </row>
    <row r="251" spans="1:16" x14ac:dyDescent="0.2">
      <c r="A251" s="19"/>
      <c r="B251" s="19"/>
      <c r="C251" s="8">
        <v>0.58105092999999997</v>
      </c>
      <c r="D251" s="8">
        <v>1.3801719699999999</v>
      </c>
      <c r="E251" s="8">
        <v>1.1407898299999999</v>
      </c>
      <c r="F251" s="19"/>
      <c r="G251" s="19"/>
      <c r="H251" s="34"/>
      <c r="I251" s="34"/>
      <c r="J251" s="34"/>
      <c r="K251" s="19"/>
      <c r="L251" s="19"/>
      <c r="M251" s="19"/>
      <c r="N251" s="19"/>
      <c r="O251" s="19"/>
      <c r="P251" s="19"/>
    </row>
    <row r="252" spans="1:16" x14ac:dyDescent="0.2">
      <c r="A252" s="19"/>
      <c r="B252" s="19"/>
      <c r="C252" s="8">
        <v>0.52206679</v>
      </c>
      <c r="D252" s="8">
        <v>0.87779578000000003</v>
      </c>
      <c r="E252" s="8">
        <v>1.2334672499999999</v>
      </c>
      <c r="F252" s="19"/>
      <c r="G252" s="19"/>
      <c r="H252" s="34"/>
      <c r="I252" s="34"/>
      <c r="J252" s="34"/>
      <c r="K252" s="19"/>
      <c r="L252" s="19"/>
      <c r="M252" s="19"/>
      <c r="N252" s="19"/>
      <c r="O252" s="19"/>
      <c r="P252" s="19"/>
    </row>
    <row r="253" spans="1:16" x14ac:dyDescent="0.2">
      <c r="A253" s="19"/>
      <c r="B253" s="19"/>
      <c r="C253" s="8">
        <v>0.49495138</v>
      </c>
      <c r="D253" s="8">
        <v>0.99899857000000003</v>
      </c>
      <c r="E253" s="8">
        <v>1.61069672</v>
      </c>
      <c r="F253" s="19"/>
      <c r="G253" s="19"/>
      <c r="H253" s="34"/>
      <c r="I253" s="34"/>
      <c r="J253" s="34"/>
      <c r="K253" s="19"/>
      <c r="L253" s="19"/>
      <c r="M253" s="19"/>
      <c r="N253" s="19"/>
      <c r="O253" s="19"/>
      <c r="P253" s="19"/>
    </row>
    <row r="254" spans="1:16" x14ac:dyDescent="0.2">
      <c r="A254" s="19"/>
      <c r="B254" s="19"/>
      <c r="C254" s="8">
        <v>1.00591801</v>
      </c>
      <c r="D254" s="8">
        <v>1.4642149</v>
      </c>
      <c r="E254" s="8">
        <v>1.4877524499999999</v>
      </c>
      <c r="F254" s="19"/>
      <c r="G254" s="19"/>
      <c r="H254" s="34"/>
      <c r="I254" s="34"/>
      <c r="J254" s="34"/>
      <c r="K254" s="19"/>
      <c r="L254" s="19"/>
      <c r="M254" s="19"/>
      <c r="N254" s="19"/>
      <c r="O254" s="19"/>
      <c r="P254" s="19"/>
    </row>
    <row r="255" spans="1:16" x14ac:dyDescent="0.2">
      <c r="A255" s="19"/>
      <c r="B255" s="19"/>
      <c r="C255" s="8">
        <v>0.58962133000000005</v>
      </c>
      <c r="D255" s="8">
        <v>1.2947879900000001</v>
      </c>
      <c r="E255" s="8">
        <v>1.0155759</v>
      </c>
      <c r="F255" s="19"/>
      <c r="G255" s="19"/>
      <c r="H255" s="34"/>
      <c r="I255" s="34"/>
      <c r="J255" s="34"/>
      <c r="K255" s="19"/>
      <c r="L255" s="19"/>
      <c r="M255" s="19"/>
      <c r="N255" s="19"/>
      <c r="O255" s="19"/>
      <c r="P255" s="19"/>
    </row>
    <row r="256" spans="1:16" x14ac:dyDescent="0.2">
      <c r="A256" s="19"/>
      <c r="B256" s="19"/>
      <c r="C256" s="8">
        <v>0.37728086999999999</v>
      </c>
      <c r="D256" s="8">
        <v>0.71648787999999997</v>
      </c>
      <c r="E256" s="8">
        <v>0.93998172000000002</v>
      </c>
      <c r="F256" s="19"/>
      <c r="G256" s="19"/>
      <c r="H256" s="34"/>
      <c r="I256" s="34"/>
      <c r="J256" s="34"/>
      <c r="K256" s="19"/>
      <c r="L256" s="19"/>
      <c r="M256" s="19"/>
      <c r="N256" s="19"/>
      <c r="O256" s="19"/>
      <c r="P256" s="19"/>
    </row>
    <row r="257" spans="1:16" x14ac:dyDescent="0.2">
      <c r="A257" s="19"/>
      <c r="B257" s="19"/>
      <c r="C257" s="8">
        <v>0.43146026999999998</v>
      </c>
      <c r="D257" s="8">
        <v>0.93701935999999997</v>
      </c>
      <c r="E257" s="8">
        <v>1.4832879699999999</v>
      </c>
      <c r="F257" s="19"/>
      <c r="G257" s="19"/>
      <c r="H257" s="34"/>
      <c r="I257" s="34"/>
      <c r="J257" s="34"/>
      <c r="K257" s="19"/>
      <c r="L257" s="19"/>
      <c r="M257" s="19"/>
      <c r="N257" s="19"/>
      <c r="O257" s="19"/>
      <c r="P257" s="19"/>
    </row>
    <row r="258" spans="1:16" x14ac:dyDescent="0.2">
      <c r="A258" s="19"/>
      <c r="B258" s="19"/>
      <c r="C258" s="8">
        <v>1.0783618699999999</v>
      </c>
      <c r="D258" s="8">
        <v>1.22114463</v>
      </c>
      <c r="E258" s="8">
        <v>0.72312204000000002</v>
      </c>
      <c r="F258" s="19"/>
      <c r="G258" s="19"/>
      <c r="H258" s="34"/>
      <c r="I258" s="34"/>
      <c r="J258" s="34"/>
      <c r="K258" s="19"/>
      <c r="L258" s="19"/>
      <c r="M258" s="19"/>
      <c r="N258" s="19"/>
      <c r="O258" s="19"/>
      <c r="P258" s="19"/>
    </row>
    <row r="259" spans="1:16" x14ac:dyDescent="0.2">
      <c r="A259" s="19"/>
      <c r="B259" s="19"/>
      <c r="C259" s="8">
        <v>0.75063897000000002</v>
      </c>
      <c r="D259" s="8">
        <v>1.58737478</v>
      </c>
      <c r="E259" s="8">
        <v>1.10803809</v>
      </c>
      <c r="F259" s="19"/>
      <c r="G259" s="19"/>
      <c r="H259" s="34"/>
      <c r="I259" s="34"/>
      <c r="J259" s="34"/>
      <c r="K259" s="19"/>
      <c r="L259" s="19"/>
      <c r="M259" s="19"/>
      <c r="N259" s="19"/>
      <c r="O259" s="19"/>
      <c r="P259" s="19"/>
    </row>
    <row r="260" spans="1:16" x14ac:dyDescent="0.2">
      <c r="A260" s="19"/>
      <c r="B260" s="19"/>
      <c r="C260" s="8">
        <v>0.16714857</v>
      </c>
      <c r="D260" s="8">
        <v>1.36506463</v>
      </c>
      <c r="E260" s="8">
        <v>0.62041661999999997</v>
      </c>
      <c r="F260" s="19"/>
      <c r="G260" s="19"/>
      <c r="H260" s="34"/>
      <c r="I260" s="34"/>
      <c r="J260" s="34"/>
      <c r="K260" s="19"/>
      <c r="L260" s="19"/>
      <c r="M260" s="19"/>
      <c r="N260" s="19"/>
      <c r="O260" s="19"/>
      <c r="P260" s="19"/>
    </row>
    <row r="261" spans="1:16" x14ac:dyDescent="0.2">
      <c r="A261" s="19"/>
      <c r="B261" s="19"/>
      <c r="C261" s="8">
        <v>1.1262352899999999</v>
      </c>
      <c r="D261" s="8">
        <v>1.2155496299999999</v>
      </c>
      <c r="E261" s="8">
        <v>1.0876524599999999</v>
      </c>
      <c r="F261" s="19"/>
      <c r="G261" s="19"/>
      <c r="H261" s="34"/>
      <c r="I261" s="34"/>
      <c r="J261" s="34"/>
      <c r="K261" s="19"/>
      <c r="L261" s="19"/>
      <c r="M261" s="19"/>
      <c r="N261" s="19"/>
      <c r="O261" s="19"/>
      <c r="P261" s="19"/>
    </row>
    <row r="262" spans="1:16" x14ac:dyDescent="0.2">
      <c r="A262" s="19"/>
      <c r="B262" s="19"/>
      <c r="C262" s="8">
        <v>0.94080828999999999</v>
      </c>
      <c r="D262" s="8">
        <v>0.98579720999999998</v>
      </c>
      <c r="E262" s="8">
        <v>1.17527728</v>
      </c>
      <c r="F262" s="19"/>
      <c r="G262" s="19"/>
      <c r="H262" s="34"/>
      <c r="I262" s="34"/>
      <c r="J262" s="34"/>
      <c r="K262" s="19"/>
      <c r="L262" s="19"/>
      <c r="M262" s="19"/>
      <c r="N262" s="19"/>
      <c r="O262" s="19"/>
      <c r="P262" s="19"/>
    </row>
    <row r="263" spans="1:16" x14ac:dyDescent="0.2">
      <c r="A263" s="19"/>
      <c r="B263" s="19"/>
      <c r="C263" s="8">
        <v>0.36323906</v>
      </c>
      <c r="D263" s="8">
        <v>0.71657212999999997</v>
      </c>
      <c r="E263" s="8">
        <v>1.1549957</v>
      </c>
      <c r="F263" s="19"/>
      <c r="G263" s="19"/>
      <c r="H263" s="34"/>
      <c r="I263" s="34"/>
      <c r="J263" s="34"/>
      <c r="K263" s="19"/>
      <c r="L263" s="19"/>
      <c r="M263" s="19"/>
      <c r="N263" s="19"/>
      <c r="O263" s="19"/>
      <c r="P263" s="19"/>
    </row>
    <row r="264" spans="1:16" x14ac:dyDescent="0.2">
      <c r="A264" s="19"/>
      <c r="B264" s="19"/>
      <c r="C264" s="8">
        <v>0.69113891000000005</v>
      </c>
      <c r="D264" s="8">
        <v>1.11125143</v>
      </c>
      <c r="E264" s="8">
        <v>1.15634949</v>
      </c>
      <c r="F264" s="19"/>
      <c r="G264" s="19"/>
      <c r="H264" s="34"/>
      <c r="I264" s="34"/>
      <c r="J264" s="34"/>
      <c r="K264" s="19"/>
      <c r="L264" s="19"/>
      <c r="M264" s="19"/>
      <c r="N264" s="19"/>
      <c r="O264" s="19"/>
      <c r="P264" s="19"/>
    </row>
    <row r="265" spans="1:16" x14ac:dyDescent="0.2">
      <c r="A265" s="19"/>
      <c r="B265" s="19"/>
      <c r="C265" s="8">
        <v>0.29706347</v>
      </c>
      <c r="D265" s="8">
        <v>1.5271936100000001</v>
      </c>
      <c r="E265" s="8">
        <v>1.08635294</v>
      </c>
      <c r="F265" s="19"/>
      <c r="G265" s="19"/>
      <c r="H265" s="34"/>
      <c r="I265" s="34"/>
      <c r="J265" s="34"/>
      <c r="K265" s="19"/>
      <c r="L265" s="19"/>
      <c r="M265" s="19"/>
      <c r="N265" s="19"/>
      <c r="O265" s="19"/>
      <c r="P265" s="19"/>
    </row>
    <row r="266" spans="1:16" x14ac:dyDescent="0.2">
      <c r="A266" s="19"/>
      <c r="B266" s="19"/>
      <c r="C266" s="8">
        <v>1.14536763</v>
      </c>
      <c r="D266" s="8">
        <v>0.97168376000000001</v>
      </c>
      <c r="E266" s="8">
        <v>0.74473180999999999</v>
      </c>
      <c r="F266" s="19"/>
      <c r="G266" s="19"/>
      <c r="H266" s="34"/>
      <c r="I266" s="34"/>
      <c r="J266" s="34"/>
      <c r="K266" s="19"/>
      <c r="L266" s="19"/>
      <c r="M266" s="19"/>
      <c r="N266" s="19"/>
      <c r="O266" s="19"/>
      <c r="P266" s="19"/>
    </row>
    <row r="267" spans="1:16" x14ac:dyDescent="0.2">
      <c r="A267" s="19"/>
      <c r="B267" s="19"/>
      <c r="C267" s="8">
        <v>0.53673099000000002</v>
      </c>
      <c r="D267" s="8">
        <v>1.1192835999999999</v>
      </c>
      <c r="E267" s="8">
        <v>0.98421879999999995</v>
      </c>
      <c r="F267" s="19"/>
      <c r="G267" s="19"/>
      <c r="H267" s="34"/>
      <c r="I267" s="34"/>
      <c r="J267" s="34"/>
      <c r="K267" s="19"/>
      <c r="L267" s="19"/>
      <c r="M267" s="19"/>
      <c r="N267" s="19"/>
      <c r="O267" s="19"/>
      <c r="P267" s="19"/>
    </row>
    <row r="268" spans="1:16" x14ac:dyDescent="0.2">
      <c r="A268" s="19"/>
      <c r="B268" s="19"/>
      <c r="C268" s="8">
        <v>0.47425025999999998</v>
      </c>
      <c r="D268" s="8">
        <v>0.99190822999999995</v>
      </c>
      <c r="E268" s="8">
        <v>0.39797719999999998</v>
      </c>
      <c r="F268" s="19"/>
      <c r="G268" s="19"/>
      <c r="H268" s="34"/>
      <c r="I268" s="34"/>
      <c r="J268" s="34"/>
      <c r="K268" s="19"/>
      <c r="L268" s="19"/>
      <c r="M268" s="19"/>
      <c r="N268" s="19"/>
      <c r="O268" s="19"/>
      <c r="P268" s="19"/>
    </row>
    <row r="269" spans="1:16" x14ac:dyDescent="0.2">
      <c r="A269" s="19"/>
      <c r="B269" s="19"/>
      <c r="C269" s="8">
        <v>0.73987636000000001</v>
      </c>
      <c r="D269" s="8">
        <v>0.84219445999999998</v>
      </c>
      <c r="E269" s="8">
        <v>1.0241220799999999</v>
      </c>
      <c r="F269" s="19"/>
      <c r="G269" s="19"/>
      <c r="H269" s="34"/>
      <c r="I269" s="34"/>
      <c r="J269" s="34"/>
      <c r="K269" s="19"/>
      <c r="L269" s="19"/>
      <c r="M269" s="19"/>
      <c r="N269" s="19"/>
      <c r="O269" s="19"/>
      <c r="P269" s="19"/>
    </row>
    <row r="270" spans="1:16" x14ac:dyDescent="0.2">
      <c r="A270" s="19"/>
      <c r="B270" s="19"/>
      <c r="C270" s="8">
        <v>1.05731682</v>
      </c>
      <c r="D270" s="8">
        <v>1.14081448</v>
      </c>
      <c r="E270" s="8">
        <v>0.95184342</v>
      </c>
      <c r="F270" s="19"/>
      <c r="G270" s="19"/>
      <c r="H270" s="34"/>
      <c r="I270" s="34"/>
      <c r="J270" s="34"/>
      <c r="K270" s="19"/>
      <c r="L270" s="19"/>
      <c r="M270" s="19"/>
      <c r="N270" s="19"/>
      <c r="O270" s="19"/>
      <c r="P270" s="19"/>
    </row>
    <row r="271" spans="1:16" x14ac:dyDescent="0.2">
      <c r="A271" s="19"/>
      <c r="B271" s="19"/>
      <c r="C271" s="8">
        <v>0.98614531000000005</v>
      </c>
      <c r="D271" s="8">
        <v>0.84421075999999995</v>
      </c>
      <c r="E271" s="8">
        <v>1.1647106899999999</v>
      </c>
      <c r="F271" s="19"/>
      <c r="G271" s="19"/>
      <c r="H271" s="34"/>
      <c r="I271" s="34"/>
      <c r="J271" s="34"/>
      <c r="K271" s="19"/>
      <c r="L271" s="19"/>
      <c r="M271" s="19"/>
      <c r="N271" s="19"/>
      <c r="O271" s="19"/>
      <c r="P271" s="19"/>
    </row>
    <row r="272" spans="1:16" x14ac:dyDescent="0.2">
      <c r="A272" s="19"/>
      <c r="B272" s="19"/>
      <c r="C272" s="8">
        <v>0.33703417000000002</v>
      </c>
      <c r="D272" s="8">
        <v>1.10141844</v>
      </c>
      <c r="E272" s="8">
        <v>0.99677897999999998</v>
      </c>
      <c r="F272" s="19"/>
      <c r="G272" s="19"/>
      <c r="H272" s="34"/>
      <c r="I272" s="34"/>
      <c r="J272" s="34"/>
      <c r="K272" s="19"/>
      <c r="L272" s="19"/>
      <c r="M272" s="19"/>
      <c r="N272" s="19"/>
      <c r="O272" s="19"/>
      <c r="P272" s="19"/>
    </row>
    <row r="273" spans="1:16" x14ac:dyDescent="0.2">
      <c r="A273" s="19"/>
      <c r="B273" s="19"/>
      <c r="C273" s="8">
        <v>0.90056833000000003</v>
      </c>
      <c r="D273" s="8">
        <v>0.93820608000000005</v>
      </c>
      <c r="E273" s="8">
        <v>1.1938913600000001</v>
      </c>
      <c r="F273" s="19"/>
      <c r="G273" s="19"/>
      <c r="H273" s="34"/>
      <c r="I273" s="34"/>
      <c r="J273" s="34"/>
      <c r="K273" s="19"/>
      <c r="L273" s="19"/>
      <c r="M273" s="19"/>
      <c r="N273" s="19"/>
      <c r="O273" s="19"/>
      <c r="P273" s="19"/>
    </row>
    <row r="274" spans="1:16" x14ac:dyDescent="0.2">
      <c r="A274" s="19"/>
      <c r="B274" s="19"/>
      <c r="C274" s="8">
        <v>0.66750695000000004</v>
      </c>
      <c r="D274" s="8">
        <v>0.83180540999999997</v>
      </c>
      <c r="E274" s="8">
        <v>1.2819507699999999</v>
      </c>
      <c r="F274" s="19"/>
      <c r="G274" s="19"/>
      <c r="H274" s="34"/>
      <c r="I274" s="34"/>
      <c r="J274" s="34"/>
      <c r="K274" s="19"/>
      <c r="L274" s="19"/>
      <c r="M274" s="19"/>
      <c r="N274" s="19"/>
      <c r="O274" s="19"/>
      <c r="P274" s="19"/>
    </row>
    <row r="275" spans="1:16" x14ac:dyDescent="0.2">
      <c r="A275" s="19"/>
      <c r="B275" s="19"/>
      <c r="C275" s="8">
        <v>0.37943603999999997</v>
      </c>
      <c r="D275" s="8">
        <v>0.66441517000000005</v>
      </c>
      <c r="E275" s="8">
        <v>0.78099974999999999</v>
      </c>
      <c r="F275" s="19"/>
      <c r="G275" s="19"/>
      <c r="H275" s="34"/>
      <c r="I275" s="34"/>
      <c r="J275" s="34"/>
      <c r="K275" s="19"/>
      <c r="L275" s="19"/>
      <c r="M275" s="19"/>
      <c r="N275" s="19"/>
      <c r="O275" s="19"/>
      <c r="P275" s="19"/>
    </row>
    <row r="276" spans="1:16" x14ac:dyDescent="0.2">
      <c r="A276" s="19"/>
      <c r="B276" s="19"/>
      <c r="C276" s="8">
        <v>0.27386596000000002</v>
      </c>
      <c r="D276" s="8">
        <v>1.31321906</v>
      </c>
      <c r="E276" s="8">
        <v>1.1280300400000001</v>
      </c>
      <c r="F276" s="19"/>
      <c r="G276" s="19"/>
      <c r="H276" s="34"/>
      <c r="I276" s="34"/>
      <c r="J276" s="34"/>
      <c r="K276" s="19"/>
      <c r="L276" s="19"/>
      <c r="M276" s="19"/>
      <c r="N276" s="19"/>
      <c r="O276" s="19"/>
      <c r="P276" s="19"/>
    </row>
    <row r="277" spans="1:16" x14ac:dyDescent="0.2">
      <c r="A277" s="19"/>
      <c r="B277" s="19"/>
      <c r="C277" s="8">
        <v>0.72619328999999999</v>
      </c>
      <c r="D277" s="8">
        <v>0.93055162999999996</v>
      </c>
      <c r="E277" s="8">
        <v>1.3397734699999999</v>
      </c>
      <c r="F277" s="19"/>
      <c r="G277" s="19"/>
      <c r="H277" s="34"/>
      <c r="I277" s="34"/>
      <c r="J277" s="34"/>
      <c r="K277" s="19"/>
      <c r="L277" s="19"/>
      <c r="M277" s="19"/>
      <c r="N277" s="19"/>
      <c r="O277" s="19"/>
      <c r="P277" s="19"/>
    </row>
    <row r="278" spans="1:16" x14ac:dyDescent="0.2">
      <c r="A278" s="19"/>
      <c r="B278" s="19"/>
      <c r="C278" s="8">
        <v>0.97908450999999996</v>
      </c>
      <c r="D278" s="8">
        <v>0.70697067999999996</v>
      </c>
      <c r="E278" s="8">
        <v>1.24299742</v>
      </c>
      <c r="F278" s="19"/>
      <c r="G278" s="19"/>
      <c r="H278" s="34"/>
      <c r="I278" s="34"/>
      <c r="J278" s="34"/>
      <c r="K278" s="19"/>
      <c r="L278" s="19"/>
      <c r="M278" s="19"/>
      <c r="N278" s="19"/>
      <c r="O278" s="19"/>
      <c r="P278" s="19"/>
    </row>
    <row r="279" spans="1:16" x14ac:dyDescent="0.2">
      <c r="A279" s="19"/>
      <c r="B279" s="19"/>
      <c r="C279" s="8">
        <v>0.66513363999999997</v>
      </c>
      <c r="D279" s="8">
        <v>1.11026639</v>
      </c>
      <c r="E279" s="8">
        <v>1.3420908</v>
      </c>
      <c r="F279" s="19"/>
      <c r="G279" s="19"/>
      <c r="H279" s="34"/>
      <c r="I279" s="34"/>
      <c r="J279" s="34"/>
      <c r="K279" s="19"/>
      <c r="L279" s="19"/>
      <c r="M279" s="19"/>
      <c r="N279" s="19"/>
      <c r="O279" s="19"/>
      <c r="P279" s="19"/>
    </row>
    <row r="280" spans="1:16" x14ac:dyDescent="0.2">
      <c r="A280" s="19"/>
      <c r="B280" s="19"/>
      <c r="C280" s="8">
        <v>0.89879666000000003</v>
      </c>
      <c r="D280" s="8">
        <v>0.78801118000000003</v>
      </c>
      <c r="E280" s="8">
        <v>1.10260354</v>
      </c>
      <c r="F280" s="19"/>
      <c r="G280" s="19"/>
      <c r="H280" s="34"/>
      <c r="I280" s="34"/>
      <c r="J280" s="34"/>
      <c r="K280" s="19"/>
      <c r="L280" s="19"/>
      <c r="M280" s="19"/>
      <c r="N280" s="19"/>
      <c r="O280" s="19"/>
      <c r="P280" s="19"/>
    </row>
    <row r="281" spans="1:16" x14ac:dyDescent="0.2">
      <c r="A281" s="19"/>
      <c r="B281" s="19"/>
      <c r="C281" s="8">
        <v>0.73769006000000004</v>
      </c>
      <c r="D281" s="8">
        <v>1.14633272</v>
      </c>
      <c r="E281" s="8">
        <v>1.4683975</v>
      </c>
      <c r="F281" s="19"/>
      <c r="G281" s="19"/>
      <c r="H281" s="34"/>
      <c r="I281" s="34"/>
      <c r="J281" s="34"/>
      <c r="K281" s="19"/>
      <c r="L281" s="19"/>
      <c r="M281" s="19"/>
      <c r="N281" s="19"/>
      <c r="O281" s="19"/>
      <c r="P281" s="19"/>
    </row>
    <row r="282" spans="1:16" x14ac:dyDescent="0.2">
      <c r="A282" s="19"/>
      <c r="B282" s="19"/>
      <c r="C282" s="8">
        <v>0.59564943000000004</v>
      </c>
      <c r="D282" s="8">
        <v>1.09498384</v>
      </c>
      <c r="E282" s="8">
        <v>1.04855258</v>
      </c>
      <c r="F282" s="19"/>
      <c r="G282" s="19"/>
      <c r="H282" s="34"/>
      <c r="I282" s="34"/>
      <c r="J282" s="34"/>
      <c r="K282" s="19"/>
      <c r="L282" s="19"/>
      <c r="M282" s="19"/>
      <c r="N282" s="19"/>
      <c r="O282" s="19"/>
      <c r="P282" s="19"/>
    </row>
    <row r="283" spans="1:16" x14ac:dyDescent="0.2">
      <c r="A283" s="19"/>
      <c r="B283" s="19"/>
      <c r="C283" s="8">
        <v>0.94375675999999997</v>
      </c>
      <c r="D283" s="8">
        <v>0.92538211000000004</v>
      </c>
      <c r="E283" s="8">
        <v>0.97830408999999996</v>
      </c>
      <c r="F283" s="19"/>
      <c r="G283" s="19"/>
      <c r="H283" s="34"/>
      <c r="I283" s="34"/>
      <c r="J283" s="34"/>
      <c r="K283" s="19"/>
      <c r="L283" s="19"/>
      <c r="M283" s="19"/>
      <c r="N283" s="19"/>
      <c r="O283" s="19"/>
      <c r="P283" s="19"/>
    </row>
    <row r="284" spans="1:16" x14ac:dyDescent="0.2">
      <c r="A284" s="19"/>
      <c r="B284" s="19"/>
      <c r="C284" s="8">
        <v>0.65123911999999995</v>
      </c>
      <c r="D284" s="8">
        <v>0.92476636999999995</v>
      </c>
      <c r="E284" s="8">
        <v>1.11974376</v>
      </c>
      <c r="F284" s="19"/>
      <c r="G284" s="19"/>
      <c r="H284" s="34"/>
      <c r="I284" s="34"/>
      <c r="J284" s="34"/>
      <c r="K284" s="19"/>
      <c r="L284" s="19"/>
      <c r="M284" s="19"/>
      <c r="N284" s="19"/>
      <c r="O284" s="19"/>
      <c r="P284" s="19"/>
    </row>
    <row r="285" spans="1:16" x14ac:dyDescent="0.2">
      <c r="A285" s="19"/>
      <c r="B285" s="19"/>
      <c r="C285" s="8">
        <v>0.59575184000000003</v>
      </c>
      <c r="D285" s="8">
        <v>1.3967429</v>
      </c>
      <c r="E285" s="8">
        <v>1.28988137</v>
      </c>
      <c r="F285" s="19"/>
      <c r="G285" s="19"/>
      <c r="H285" s="34"/>
      <c r="I285" s="34"/>
      <c r="J285" s="34"/>
      <c r="K285" s="19"/>
      <c r="L285" s="19"/>
      <c r="M285" s="19"/>
      <c r="N285" s="19"/>
      <c r="O285" s="19"/>
      <c r="P285" s="19"/>
    </row>
    <row r="286" spans="1:16" x14ac:dyDescent="0.2">
      <c r="A286" s="19"/>
      <c r="B286" s="19"/>
      <c r="C286" s="8">
        <v>0.68982339000000004</v>
      </c>
      <c r="D286" s="8">
        <v>0.92869740999999995</v>
      </c>
      <c r="E286" s="8">
        <v>1.4362904700000001</v>
      </c>
      <c r="F286" s="19"/>
      <c r="G286" s="19"/>
      <c r="H286" s="34"/>
      <c r="I286" s="34"/>
      <c r="J286" s="34"/>
      <c r="K286" s="19"/>
      <c r="L286" s="19"/>
      <c r="M286" s="19"/>
      <c r="N286" s="19"/>
      <c r="O286" s="19"/>
      <c r="P286" s="19"/>
    </row>
    <row r="287" spans="1:16" x14ac:dyDescent="0.2">
      <c r="A287" s="19"/>
      <c r="B287" s="19"/>
      <c r="C287" s="8">
        <v>0.74603949999999997</v>
      </c>
      <c r="D287" s="8">
        <v>0.97532929999999995</v>
      </c>
      <c r="E287" s="8">
        <v>1.02056963</v>
      </c>
      <c r="F287" s="19"/>
      <c r="G287" s="19"/>
      <c r="H287" s="34"/>
      <c r="I287" s="34"/>
      <c r="J287" s="34"/>
      <c r="K287" s="19"/>
      <c r="L287" s="19"/>
      <c r="M287" s="19"/>
      <c r="N287" s="19"/>
      <c r="O287" s="19"/>
      <c r="P287" s="19"/>
    </row>
    <row r="288" spans="1:16" x14ac:dyDescent="0.2">
      <c r="A288" s="19"/>
      <c r="B288" s="19"/>
      <c r="C288" s="8">
        <v>0.71733747000000003</v>
      </c>
      <c r="D288" s="8">
        <v>1.3271782700000001</v>
      </c>
      <c r="E288" s="8">
        <v>1.06290609</v>
      </c>
      <c r="F288" s="19"/>
      <c r="G288" s="19"/>
      <c r="H288" s="34"/>
      <c r="I288" s="34"/>
      <c r="J288" s="34"/>
      <c r="K288" s="19"/>
      <c r="L288" s="19"/>
      <c r="M288" s="19"/>
      <c r="N288" s="19"/>
      <c r="O288" s="19"/>
      <c r="P288" s="19"/>
    </row>
    <row r="289" spans="1:16" x14ac:dyDescent="0.2">
      <c r="A289" s="19"/>
      <c r="B289" s="19"/>
      <c r="C289" s="8">
        <v>0.94690249000000004</v>
      </c>
      <c r="D289" s="8">
        <v>1.09305075</v>
      </c>
      <c r="E289" s="8">
        <v>1.01946957</v>
      </c>
      <c r="F289" s="19"/>
      <c r="G289" s="19"/>
      <c r="H289" s="34"/>
      <c r="I289" s="34"/>
      <c r="J289" s="34"/>
      <c r="K289" s="19"/>
      <c r="L289" s="19"/>
      <c r="M289" s="19"/>
      <c r="N289" s="19"/>
      <c r="O289" s="19"/>
      <c r="P289" s="19"/>
    </row>
    <row r="290" spans="1:16" x14ac:dyDescent="0.2">
      <c r="A290" s="19"/>
      <c r="B290" s="19"/>
      <c r="C290" s="8">
        <v>1.0006747199999999</v>
      </c>
      <c r="D290" s="8">
        <v>1.0862807999999999</v>
      </c>
      <c r="E290" s="8">
        <v>1.31864523</v>
      </c>
      <c r="F290" s="19"/>
      <c r="G290" s="19"/>
      <c r="H290" s="34"/>
      <c r="I290" s="34"/>
      <c r="J290" s="34"/>
      <c r="K290" s="19"/>
      <c r="L290" s="19"/>
      <c r="M290" s="19"/>
      <c r="N290" s="19"/>
      <c r="O290" s="19"/>
      <c r="P290" s="19"/>
    </row>
    <row r="291" spans="1:16" x14ac:dyDescent="0.2">
      <c r="A291" s="19"/>
      <c r="B291" s="19"/>
      <c r="C291" s="8">
        <v>0.58721948999999996</v>
      </c>
      <c r="D291" s="8">
        <v>0.97297686000000005</v>
      </c>
      <c r="E291" s="8">
        <v>0.74303202999999995</v>
      </c>
      <c r="F291" s="19"/>
      <c r="G291" s="19"/>
      <c r="H291" s="34"/>
      <c r="I291" s="34"/>
      <c r="J291" s="34"/>
      <c r="K291" s="19"/>
      <c r="L291" s="19"/>
      <c r="M291" s="19"/>
      <c r="N291" s="19"/>
      <c r="O291" s="19"/>
      <c r="P291" s="19"/>
    </row>
    <row r="292" spans="1:16" x14ac:dyDescent="0.2">
      <c r="A292" s="19"/>
      <c r="B292" s="19"/>
      <c r="C292" s="8">
        <v>1.1859433500000001</v>
      </c>
      <c r="D292" s="8">
        <v>1.010713</v>
      </c>
      <c r="E292" s="8">
        <v>1.34829679</v>
      </c>
      <c r="F292" s="19"/>
      <c r="G292" s="19"/>
      <c r="H292" s="34"/>
      <c r="I292" s="34"/>
      <c r="J292" s="34"/>
      <c r="K292" s="19"/>
      <c r="L292" s="19"/>
      <c r="M292" s="19"/>
      <c r="N292" s="19"/>
      <c r="O292" s="19"/>
      <c r="P292" s="19"/>
    </row>
    <row r="293" spans="1:16" x14ac:dyDescent="0.2">
      <c r="A293" s="19"/>
      <c r="B293" s="19"/>
      <c r="C293" s="8">
        <v>0.62640932000000005</v>
      </c>
      <c r="D293" s="8">
        <v>1.0113483999999999</v>
      </c>
      <c r="E293" s="8">
        <v>1.46908741</v>
      </c>
      <c r="F293" s="19"/>
      <c r="G293" s="19"/>
      <c r="H293" s="34"/>
      <c r="I293" s="34"/>
      <c r="J293" s="34"/>
      <c r="K293" s="19"/>
      <c r="L293" s="19"/>
      <c r="M293" s="19"/>
      <c r="N293" s="19"/>
      <c r="O293" s="19"/>
      <c r="P293" s="19"/>
    </row>
    <row r="294" spans="1:16" x14ac:dyDescent="0.2">
      <c r="A294" s="19"/>
      <c r="B294" s="19"/>
      <c r="C294" s="8">
        <v>0.64885641000000005</v>
      </c>
      <c r="D294" s="8">
        <v>1.0525417100000001</v>
      </c>
      <c r="E294" s="8">
        <v>1.30880054</v>
      </c>
      <c r="F294" s="19"/>
      <c r="G294" s="19"/>
      <c r="H294" s="34"/>
      <c r="I294" s="34"/>
      <c r="J294" s="34"/>
      <c r="K294" s="19"/>
      <c r="L294" s="19"/>
      <c r="M294" s="19"/>
      <c r="N294" s="19"/>
      <c r="O294" s="19"/>
      <c r="P294" s="19"/>
    </row>
    <row r="295" spans="1:16" x14ac:dyDescent="0.2">
      <c r="A295" s="19"/>
      <c r="B295" s="19"/>
      <c r="C295" s="8">
        <v>1.04484395</v>
      </c>
      <c r="D295" s="8">
        <v>0.96877215999999999</v>
      </c>
      <c r="E295" s="8">
        <v>1.0232478700000001</v>
      </c>
      <c r="F295" s="19"/>
      <c r="G295" s="19"/>
      <c r="H295" s="34"/>
      <c r="I295" s="34"/>
      <c r="J295" s="34"/>
      <c r="K295" s="19"/>
      <c r="L295" s="19"/>
      <c r="M295" s="19"/>
      <c r="N295" s="19"/>
      <c r="O295" s="19"/>
      <c r="P295" s="19"/>
    </row>
    <row r="296" spans="1:16" x14ac:dyDescent="0.2">
      <c r="A296" s="19"/>
      <c r="B296" s="19"/>
      <c r="C296" s="8">
        <v>1.1075642000000001</v>
      </c>
      <c r="D296" s="8">
        <v>1.04331423</v>
      </c>
      <c r="E296" s="8">
        <v>1.0733606899999999</v>
      </c>
      <c r="F296" s="19"/>
      <c r="G296" s="19"/>
      <c r="H296" s="34"/>
      <c r="I296" s="34"/>
      <c r="J296" s="34"/>
      <c r="K296" s="19"/>
      <c r="L296" s="19"/>
      <c r="M296" s="19"/>
      <c r="N296" s="19"/>
      <c r="O296" s="19"/>
      <c r="P296" s="19"/>
    </row>
    <row r="297" spans="1:16" x14ac:dyDescent="0.2">
      <c r="A297" s="19"/>
      <c r="B297" s="19"/>
      <c r="C297" s="8">
        <v>0.78684242000000004</v>
      </c>
      <c r="D297" s="8">
        <v>0.99444385999999996</v>
      </c>
      <c r="E297" s="8">
        <v>1.0410523599999999</v>
      </c>
      <c r="F297" s="19"/>
      <c r="G297" s="19"/>
      <c r="H297" s="34"/>
      <c r="I297" s="34"/>
      <c r="J297" s="34"/>
      <c r="K297" s="19"/>
      <c r="L297" s="19"/>
      <c r="M297" s="19"/>
      <c r="N297" s="19"/>
      <c r="O297" s="19"/>
      <c r="P297" s="19"/>
    </row>
    <row r="298" spans="1:16" x14ac:dyDescent="0.2">
      <c r="A298" s="19"/>
      <c r="B298" s="19"/>
      <c r="C298" s="8">
        <v>1.06409964</v>
      </c>
      <c r="D298" s="8">
        <v>0.77091319000000003</v>
      </c>
      <c r="E298" s="8">
        <v>0.89534473000000003</v>
      </c>
      <c r="F298" s="19"/>
      <c r="G298" s="19"/>
      <c r="H298" s="34"/>
      <c r="I298" s="34"/>
      <c r="J298" s="34"/>
      <c r="K298" s="19"/>
      <c r="L298" s="19"/>
      <c r="M298" s="19"/>
      <c r="N298" s="19"/>
      <c r="O298" s="19"/>
      <c r="P298" s="19"/>
    </row>
    <row r="299" spans="1:16" x14ac:dyDescent="0.2">
      <c r="A299" s="19"/>
      <c r="B299" s="19"/>
      <c r="C299" s="8">
        <v>0.84705558000000003</v>
      </c>
      <c r="D299" s="8">
        <v>1.2953445299999999</v>
      </c>
      <c r="E299" s="8">
        <v>0.86193635999999996</v>
      </c>
      <c r="F299" s="19"/>
      <c r="G299" s="19"/>
      <c r="H299" s="34"/>
      <c r="I299" s="34"/>
      <c r="J299" s="34"/>
      <c r="K299" s="19"/>
      <c r="L299" s="19"/>
      <c r="M299" s="19"/>
      <c r="N299" s="19"/>
      <c r="O299" s="19"/>
      <c r="P299" s="19"/>
    </row>
    <row r="300" spans="1:16" x14ac:dyDescent="0.2">
      <c r="A300" s="19"/>
      <c r="B300" s="19"/>
      <c r="C300" s="8">
        <v>0.89802024000000003</v>
      </c>
      <c r="D300" s="8">
        <v>0.95769267999999996</v>
      </c>
      <c r="E300" s="8">
        <v>1.0554316500000001</v>
      </c>
      <c r="F300" s="19"/>
      <c r="G300" s="19"/>
      <c r="H300" s="34"/>
      <c r="I300" s="34"/>
      <c r="J300" s="34"/>
      <c r="K300" s="19"/>
      <c r="L300" s="19"/>
      <c r="M300" s="19"/>
      <c r="N300" s="19"/>
      <c r="O300" s="19"/>
      <c r="P300" s="19"/>
    </row>
    <row r="301" spans="1:16" x14ac:dyDescent="0.2">
      <c r="A301" s="19"/>
      <c r="B301" s="19"/>
      <c r="C301" s="8">
        <v>0.54622086000000003</v>
      </c>
      <c r="D301" s="8">
        <v>1.2208702</v>
      </c>
      <c r="E301" s="8">
        <v>1.0362896699999999</v>
      </c>
      <c r="F301" s="19"/>
      <c r="G301" s="19"/>
      <c r="H301" s="34"/>
      <c r="I301" s="34"/>
      <c r="J301" s="34"/>
      <c r="K301" s="19"/>
      <c r="L301" s="19"/>
      <c r="M301" s="19"/>
      <c r="N301" s="19"/>
      <c r="O301" s="19"/>
      <c r="P301" s="19"/>
    </row>
    <row r="302" spans="1:16" x14ac:dyDescent="0.2">
      <c r="A302" s="19"/>
      <c r="B302" s="19"/>
      <c r="C302" s="8">
        <v>0.81909832999999999</v>
      </c>
      <c r="D302" s="8">
        <v>0.97933415000000001</v>
      </c>
      <c r="E302" s="8">
        <v>1.11617017</v>
      </c>
      <c r="F302" s="19"/>
      <c r="G302" s="19"/>
      <c r="H302" s="34"/>
      <c r="I302" s="34"/>
      <c r="J302" s="34"/>
      <c r="K302" s="19"/>
      <c r="L302" s="19"/>
      <c r="M302" s="19"/>
      <c r="N302" s="19"/>
      <c r="O302" s="19"/>
      <c r="P302" s="19"/>
    </row>
    <row r="303" spans="1:16" x14ac:dyDescent="0.2">
      <c r="A303" s="19"/>
      <c r="B303" s="19"/>
      <c r="C303" s="8">
        <v>0.4224985</v>
      </c>
      <c r="D303" s="8">
        <v>0.99962814</v>
      </c>
      <c r="E303" s="8">
        <v>1.0793154199999999</v>
      </c>
      <c r="F303" s="19"/>
      <c r="G303" s="19"/>
      <c r="H303" s="34"/>
      <c r="I303" s="34"/>
      <c r="J303" s="34"/>
      <c r="K303" s="19"/>
      <c r="L303" s="19"/>
      <c r="M303" s="19"/>
      <c r="N303" s="19"/>
      <c r="O303" s="19"/>
      <c r="P303" s="19"/>
    </row>
    <row r="304" spans="1:16" x14ac:dyDescent="0.2">
      <c r="A304" s="19"/>
      <c r="B304" s="19"/>
      <c r="C304" s="8"/>
      <c r="D304" s="8"/>
      <c r="E304" s="8"/>
      <c r="F304" s="19"/>
      <c r="G304" s="19"/>
      <c r="H304" s="34"/>
      <c r="I304" s="34"/>
      <c r="J304" s="34"/>
      <c r="K304" s="19"/>
      <c r="L304" s="19"/>
      <c r="M304" s="19"/>
      <c r="N304" s="19"/>
      <c r="O304" s="19"/>
      <c r="P304" s="19"/>
    </row>
    <row r="305" spans="1:16" x14ac:dyDescent="0.2">
      <c r="A305" s="19"/>
      <c r="B305" s="19"/>
      <c r="C305" s="8"/>
      <c r="D305" s="8"/>
      <c r="E305" s="8"/>
      <c r="F305" s="19"/>
      <c r="G305" s="19"/>
      <c r="H305" s="34"/>
      <c r="I305" s="34"/>
      <c r="J305" s="34"/>
      <c r="K305" s="19"/>
      <c r="L305" s="19"/>
      <c r="M305" s="19"/>
      <c r="N305" s="19"/>
      <c r="O305" s="19"/>
      <c r="P305" s="19"/>
    </row>
    <row r="306" spans="1:16" x14ac:dyDescent="0.2">
      <c r="A306" s="19"/>
      <c r="B306" s="19"/>
      <c r="C306" s="8"/>
      <c r="D306" s="8"/>
      <c r="E306" s="8"/>
      <c r="F306" s="19"/>
      <c r="G306" s="19"/>
      <c r="H306" s="34"/>
      <c r="I306" s="34"/>
      <c r="J306" s="34"/>
      <c r="K306" s="19"/>
      <c r="L306" s="19"/>
      <c r="M306" s="19"/>
      <c r="N306" s="19"/>
      <c r="O306" s="19"/>
      <c r="P306" s="19"/>
    </row>
    <row r="307" spans="1:16" x14ac:dyDescent="0.2">
      <c r="A307" s="19"/>
      <c r="B307" s="19"/>
      <c r="C307" s="8"/>
      <c r="D307" s="8"/>
      <c r="E307" s="8"/>
      <c r="F307" s="19"/>
      <c r="G307" s="19"/>
      <c r="H307" s="34"/>
      <c r="I307" s="34"/>
      <c r="J307" s="34"/>
      <c r="K307" s="19"/>
      <c r="L307" s="19"/>
      <c r="M307" s="19"/>
      <c r="N307" s="19"/>
      <c r="O307" s="19"/>
      <c r="P307" s="19"/>
    </row>
    <row r="308" spans="1:16" x14ac:dyDescent="0.2">
      <c r="A308" s="19"/>
      <c r="B308" s="19"/>
      <c r="C308" s="8"/>
      <c r="D308" s="8"/>
      <c r="E308" s="8"/>
      <c r="F308" s="19"/>
      <c r="G308" s="19"/>
      <c r="H308" s="34"/>
      <c r="I308" s="34"/>
      <c r="J308" s="34"/>
      <c r="K308" s="19"/>
      <c r="L308" s="19"/>
      <c r="M308" s="19"/>
      <c r="N308" s="19"/>
      <c r="O308" s="19"/>
      <c r="P308" s="19"/>
    </row>
    <row r="309" spans="1:16" x14ac:dyDescent="0.2">
      <c r="A309" s="19"/>
      <c r="B309" s="19"/>
      <c r="C309" s="8"/>
      <c r="D309" s="8"/>
      <c r="E309" s="8"/>
      <c r="F309" s="19"/>
      <c r="G309" s="19"/>
      <c r="H309" s="34"/>
      <c r="I309" s="34"/>
      <c r="J309" s="34"/>
      <c r="K309" s="19"/>
      <c r="L309" s="19"/>
      <c r="M309" s="19"/>
      <c r="N309" s="19"/>
      <c r="O309" s="19"/>
      <c r="P309" s="19"/>
    </row>
    <row r="310" spans="1:16" x14ac:dyDescent="0.2">
      <c r="A310" s="19"/>
      <c r="B310" s="19"/>
      <c r="C310" s="8"/>
      <c r="D310" s="8"/>
      <c r="E310" s="8"/>
      <c r="F310" s="19"/>
      <c r="G310" s="19"/>
      <c r="H310" s="34"/>
      <c r="I310" s="34"/>
      <c r="J310" s="34"/>
      <c r="K310" s="19"/>
      <c r="L310" s="19"/>
      <c r="M310" s="19"/>
      <c r="N310" s="19"/>
      <c r="O310" s="19"/>
      <c r="P310" s="19"/>
    </row>
    <row r="311" spans="1:16" x14ac:dyDescent="0.2">
      <c r="A311" s="19"/>
      <c r="B311" s="19"/>
      <c r="C311" s="8"/>
      <c r="D311" s="8"/>
      <c r="E311" s="8"/>
      <c r="F311" s="19"/>
      <c r="G311" s="19"/>
      <c r="H311" s="34"/>
      <c r="I311" s="34"/>
      <c r="J311" s="34"/>
      <c r="K311" s="19"/>
      <c r="L311" s="19"/>
      <c r="M311" s="19"/>
      <c r="N311" s="19"/>
      <c r="O311" s="19"/>
      <c r="P311" s="19"/>
    </row>
    <row r="312" spans="1:16" x14ac:dyDescent="0.2">
      <c r="A312" s="19"/>
      <c r="B312" s="19"/>
      <c r="C312" s="8"/>
      <c r="D312" s="8"/>
      <c r="E312" s="8"/>
      <c r="F312" s="19"/>
      <c r="G312" s="19"/>
      <c r="H312" s="34"/>
      <c r="I312" s="34"/>
      <c r="J312" s="34"/>
      <c r="K312" s="19"/>
      <c r="L312" s="19"/>
      <c r="M312" s="19"/>
      <c r="N312" s="19"/>
      <c r="O312" s="19"/>
      <c r="P312" s="19"/>
    </row>
    <row r="313" spans="1:16" x14ac:dyDescent="0.2">
      <c r="A313" s="19"/>
      <c r="B313" s="19"/>
      <c r="C313" s="8"/>
      <c r="D313" s="8"/>
      <c r="E313" s="8"/>
      <c r="F313" s="19"/>
      <c r="G313" s="19"/>
      <c r="H313" s="34"/>
      <c r="I313" s="34"/>
      <c r="J313" s="34"/>
      <c r="K313" s="19"/>
      <c r="L313" s="19"/>
      <c r="M313" s="19"/>
      <c r="N313" s="19"/>
      <c r="O313" s="19"/>
      <c r="P313" s="19"/>
    </row>
    <row r="314" spans="1:16" x14ac:dyDescent="0.2">
      <c r="A314" s="19"/>
      <c r="B314" s="19"/>
      <c r="C314" s="8"/>
      <c r="D314" s="8"/>
      <c r="E314" s="8"/>
      <c r="F314" s="19"/>
      <c r="G314" s="19"/>
      <c r="H314" s="34"/>
      <c r="I314" s="34"/>
      <c r="J314" s="34"/>
      <c r="K314" s="19"/>
      <c r="L314" s="19"/>
      <c r="M314" s="19"/>
      <c r="N314" s="19"/>
      <c r="O314" s="19"/>
      <c r="P314" s="19"/>
    </row>
    <row r="315" spans="1:16" x14ac:dyDescent="0.2">
      <c r="A315" s="19"/>
      <c r="B315" s="19"/>
      <c r="C315" s="8"/>
      <c r="D315" s="8"/>
      <c r="E315" s="8"/>
      <c r="F315" s="19"/>
      <c r="G315" s="19"/>
      <c r="H315" s="34"/>
      <c r="I315" s="34"/>
      <c r="J315" s="34"/>
      <c r="K315" s="19"/>
      <c r="L315" s="19"/>
      <c r="M315" s="19"/>
      <c r="N315" s="19"/>
      <c r="O315" s="19"/>
      <c r="P315" s="19"/>
    </row>
    <row r="316" spans="1:16" x14ac:dyDescent="0.2">
      <c r="A316" s="19"/>
      <c r="B316" s="19"/>
      <c r="C316" s="8"/>
      <c r="D316" s="8"/>
      <c r="E316" s="8"/>
      <c r="F316" s="19"/>
      <c r="G316" s="19"/>
      <c r="H316" s="34"/>
      <c r="I316" s="34"/>
      <c r="J316" s="34"/>
      <c r="K316" s="19"/>
      <c r="L316" s="19"/>
      <c r="M316" s="19"/>
      <c r="N316" s="19"/>
      <c r="O316" s="19"/>
      <c r="P316" s="19"/>
    </row>
    <row r="317" spans="1:16" x14ac:dyDescent="0.2">
      <c r="A317" s="19"/>
      <c r="B317" s="19"/>
      <c r="C317" s="8"/>
      <c r="D317" s="8"/>
      <c r="E317" s="8"/>
      <c r="F317" s="19"/>
      <c r="G317" s="19"/>
      <c r="H317" s="34"/>
      <c r="I317" s="34"/>
      <c r="J317" s="34"/>
      <c r="K317" s="19"/>
      <c r="L317" s="19"/>
      <c r="M317" s="19"/>
      <c r="N317" s="19"/>
      <c r="O317" s="19"/>
      <c r="P317" s="19"/>
    </row>
    <row r="318" spans="1:16" x14ac:dyDescent="0.2">
      <c r="A318" s="19"/>
      <c r="B318" s="19"/>
      <c r="C318" s="8"/>
      <c r="D318" s="8"/>
      <c r="E318" s="8"/>
      <c r="F318" s="19"/>
      <c r="G318" s="19"/>
      <c r="H318" s="34"/>
      <c r="I318" s="34"/>
      <c r="J318" s="34"/>
      <c r="K318" s="19"/>
      <c r="L318" s="19"/>
      <c r="M318" s="19"/>
      <c r="N318" s="19"/>
      <c r="O318" s="19"/>
      <c r="P318" s="19"/>
    </row>
    <row r="319" spans="1:16" x14ac:dyDescent="0.2">
      <c r="A319" s="19"/>
      <c r="B319" s="19"/>
      <c r="C319" s="8"/>
      <c r="D319" s="8"/>
      <c r="E319" s="8"/>
      <c r="F319" s="19"/>
      <c r="G319" s="19"/>
      <c r="H319" s="34"/>
      <c r="I319" s="34"/>
      <c r="J319" s="34"/>
      <c r="K319" s="19"/>
      <c r="L319" s="19"/>
      <c r="M319" s="19"/>
      <c r="N319" s="19"/>
      <c r="O319" s="19"/>
      <c r="P319" s="19"/>
    </row>
    <row r="320" spans="1:16" x14ac:dyDescent="0.2">
      <c r="A320" s="19"/>
      <c r="B320" s="19"/>
      <c r="C320" s="8"/>
      <c r="D320" s="8"/>
      <c r="E320" s="8"/>
      <c r="F320" s="19"/>
      <c r="G320" s="19"/>
      <c r="H320" s="34"/>
      <c r="I320" s="34"/>
      <c r="J320" s="34"/>
      <c r="K320" s="19"/>
      <c r="L320" s="19"/>
      <c r="M320" s="19"/>
      <c r="N320" s="19"/>
      <c r="O320" s="19"/>
      <c r="P320" s="19"/>
    </row>
    <row r="321" spans="1:16" x14ac:dyDescent="0.2">
      <c r="A321" s="19"/>
      <c r="B321" s="19"/>
      <c r="C321" s="8"/>
      <c r="D321" s="8"/>
      <c r="E321" s="8"/>
      <c r="F321" s="19"/>
      <c r="G321" s="19"/>
      <c r="H321" s="34"/>
      <c r="I321" s="34"/>
      <c r="J321" s="34"/>
      <c r="K321" s="19"/>
      <c r="L321" s="19"/>
      <c r="M321" s="19"/>
      <c r="N321" s="19"/>
      <c r="O321" s="19"/>
      <c r="P321" s="19"/>
    </row>
    <row r="322" spans="1:16" x14ac:dyDescent="0.2">
      <c r="A322" s="19"/>
      <c r="B322" s="19"/>
      <c r="C322" s="8"/>
      <c r="D322" s="8"/>
      <c r="E322" s="8"/>
      <c r="F322" s="19"/>
      <c r="G322" s="19"/>
      <c r="H322" s="34"/>
      <c r="I322" s="34"/>
      <c r="J322" s="34"/>
      <c r="K322" s="19"/>
      <c r="L322" s="19"/>
      <c r="M322" s="19"/>
      <c r="N322" s="19"/>
      <c r="O322" s="19"/>
      <c r="P322" s="19"/>
    </row>
    <row r="323" spans="1:16" x14ac:dyDescent="0.2">
      <c r="A323" s="19"/>
      <c r="B323" s="19"/>
      <c r="C323" s="8"/>
      <c r="D323" s="8"/>
      <c r="E323" s="8"/>
      <c r="F323" s="19"/>
      <c r="G323" s="19"/>
      <c r="H323" s="34"/>
      <c r="I323" s="34"/>
      <c r="J323" s="34"/>
      <c r="K323" s="19"/>
      <c r="L323" s="19"/>
      <c r="M323" s="19"/>
      <c r="N323" s="19"/>
      <c r="O323" s="19"/>
      <c r="P323" s="19"/>
    </row>
    <row r="324" spans="1:16" x14ac:dyDescent="0.2">
      <c r="A324" s="19"/>
      <c r="B324" s="19"/>
      <c r="C324" s="8"/>
      <c r="D324" s="8"/>
      <c r="E324" s="8"/>
      <c r="F324" s="19"/>
      <c r="G324" s="19"/>
      <c r="H324" s="34"/>
      <c r="I324" s="34"/>
      <c r="J324" s="34"/>
      <c r="K324" s="19"/>
      <c r="L324" s="19"/>
      <c r="M324" s="19"/>
      <c r="N324" s="19"/>
      <c r="O324" s="19"/>
      <c r="P324" s="19"/>
    </row>
    <row r="325" spans="1:16" x14ac:dyDescent="0.2">
      <c r="A325" s="19"/>
      <c r="B325" s="19"/>
      <c r="C325" s="8"/>
      <c r="D325" s="8"/>
      <c r="E325" s="8"/>
      <c r="F325" s="19"/>
      <c r="G325" s="19"/>
      <c r="H325" s="34"/>
      <c r="I325" s="34"/>
      <c r="J325" s="34"/>
      <c r="K325" s="19"/>
      <c r="L325" s="19"/>
      <c r="M325" s="19"/>
      <c r="N325" s="19"/>
      <c r="O325" s="19"/>
      <c r="P325" s="19"/>
    </row>
    <row r="326" spans="1:16" x14ac:dyDescent="0.2">
      <c r="A326" s="19"/>
      <c r="B326" s="19"/>
      <c r="C326" s="8"/>
      <c r="D326" s="8"/>
      <c r="E326" s="8"/>
      <c r="F326" s="19"/>
      <c r="G326" s="19"/>
      <c r="H326" s="34"/>
      <c r="I326" s="34"/>
      <c r="J326" s="34"/>
      <c r="K326" s="19"/>
      <c r="L326" s="19"/>
      <c r="M326" s="19"/>
      <c r="N326" s="19"/>
      <c r="O326" s="19"/>
      <c r="P326" s="19"/>
    </row>
    <row r="327" spans="1:16" x14ac:dyDescent="0.2">
      <c r="A327" s="19"/>
      <c r="B327" s="19"/>
      <c r="C327" s="8"/>
      <c r="D327" s="8"/>
      <c r="E327" s="8"/>
      <c r="F327" s="19"/>
      <c r="G327" s="19"/>
      <c r="H327" s="34"/>
      <c r="I327" s="34"/>
      <c r="J327" s="34"/>
      <c r="K327" s="19"/>
      <c r="L327" s="19"/>
      <c r="M327" s="19"/>
      <c r="N327" s="19"/>
      <c r="O327" s="19"/>
      <c r="P327" s="19"/>
    </row>
    <row r="328" spans="1:16" x14ac:dyDescent="0.2">
      <c r="A328" s="19"/>
      <c r="B328" s="19"/>
      <c r="C328" s="8"/>
      <c r="D328" s="8"/>
      <c r="E328" s="8"/>
      <c r="F328" s="19"/>
      <c r="G328" s="19"/>
      <c r="H328" s="34"/>
      <c r="I328" s="34"/>
      <c r="J328" s="34"/>
      <c r="K328" s="19"/>
      <c r="L328" s="19"/>
      <c r="M328" s="19"/>
      <c r="N328" s="19"/>
      <c r="O328" s="19"/>
      <c r="P328" s="19"/>
    </row>
    <row r="329" spans="1:16" x14ac:dyDescent="0.2">
      <c r="A329" s="19"/>
      <c r="B329" s="19"/>
      <c r="C329" s="8"/>
      <c r="D329" s="8"/>
      <c r="E329" s="8"/>
      <c r="F329" s="19"/>
      <c r="G329" s="19"/>
      <c r="H329" s="34"/>
      <c r="I329" s="34"/>
      <c r="J329" s="34"/>
      <c r="K329" s="19"/>
      <c r="L329" s="19"/>
      <c r="M329" s="19"/>
      <c r="N329" s="19"/>
      <c r="O329" s="19"/>
      <c r="P329" s="19"/>
    </row>
    <row r="330" spans="1:16" x14ac:dyDescent="0.2">
      <c r="A330" s="19"/>
      <c r="B330" s="19"/>
      <c r="C330" s="8"/>
      <c r="D330" s="8"/>
      <c r="E330" s="8"/>
      <c r="F330" s="19"/>
      <c r="G330" s="19"/>
      <c r="H330" s="34"/>
      <c r="I330" s="34"/>
      <c r="J330" s="34"/>
      <c r="K330" s="19"/>
      <c r="L330" s="19"/>
      <c r="M330" s="19"/>
      <c r="N330" s="19"/>
      <c r="O330" s="19"/>
      <c r="P330" s="19"/>
    </row>
    <row r="331" spans="1:16" x14ac:dyDescent="0.2">
      <c r="A331" s="19"/>
      <c r="B331" s="19"/>
      <c r="C331" s="8"/>
      <c r="D331" s="8"/>
      <c r="E331" s="8"/>
      <c r="F331" s="19"/>
      <c r="G331" s="19"/>
      <c r="H331" s="34"/>
      <c r="I331" s="34"/>
      <c r="J331" s="34"/>
      <c r="K331" s="19"/>
      <c r="L331" s="19"/>
      <c r="M331" s="19"/>
      <c r="N331" s="19"/>
      <c r="O331" s="19"/>
      <c r="P331" s="19"/>
    </row>
    <row r="332" spans="1:16" x14ac:dyDescent="0.2">
      <c r="A332" s="19"/>
      <c r="B332" s="19"/>
      <c r="C332" s="8"/>
      <c r="D332" s="8"/>
      <c r="E332" s="8"/>
      <c r="F332" s="19"/>
      <c r="G332" s="19"/>
      <c r="H332" s="34"/>
      <c r="I332" s="34"/>
      <c r="J332" s="34"/>
      <c r="K332" s="19"/>
      <c r="L332" s="19"/>
      <c r="M332" s="19"/>
      <c r="N332" s="19"/>
      <c r="O332" s="19"/>
      <c r="P332" s="19"/>
    </row>
    <row r="333" spans="1:16" x14ac:dyDescent="0.2">
      <c r="A333" s="19"/>
      <c r="B333" s="19"/>
      <c r="C333" s="8"/>
      <c r="D333" s="8"/>
      <c r="E333" s="8"/>
      <c r="F333" s="19"/>
      <c r="G333" s="19"/>
      <c r="H333" s="34"/>
      <c r="I333" s="34"/>
      <c r="J333" s="34"/>
      <c r="K333" s="19"/>
      <c r="L333" s="19"/>
      <c r="M333" s="19"/>
      <c r="N333" s="19"/>
      <c r="O333" s="19"/>
      <c r="P333" s="19"/>
    </row>
    <row r="334" spans="1:16" x14ac:dyDescent="0.2">
      <c r="A334" s="19"/>
      <c r="B334" s="19"/>
      <c r="C334" s="8"/>
      <c r="D334" s="8"/>
      <c r="E334" s="8"/>
      <c r="F334" s="19"/>
      <c r="G334" s="19"/>
      <c r="H334" s="34"/>
      <c r="I334" s="34"/>
      <c r="J334" s="34"/>
      <c r="K334" s="19"/>
      <c r="L334" s="19"/>
      <c r="M334" s="19"/>
      <c r="N334" s="19"/>
      <c r="O334" s="19"/>
      <c r="P334" s="19"/>
    </row>
    <row r="335" spans="1:16" x14ac:dyDescent="0.2">
      <c r="A335" s="19"/>
      <c r="B335" s="19"/>
      <c r="C335" s="8"/>
      <c r="D335" s="8"/>
      <c r="E335" s="8"/>
      <c r="F335" s="19"/>
      <c r="G335" s="19"/>
      <c r="H335" s="34"/>
      <c r="I335" s="34"/>
      <c r="J335" s="34"/>
      <c r="K335" s="19"/>
      <c r="L335" s="19"/>
      <c r="M335" s="19"/>
      <c r="N335" s="19"/>
      <c r="O335" s="19"/>
      <c r="P335" s="19"/>
    </row>
    <row r="336" spans="1:16" x14ac:dyDescent="0.2">
      <c r="A336" s="19"/>
      <c r="B336" s="19"/>
      <c r="C336" s="8"/>
      <c r="D336" s="8"/>
      <c r="E336" s="8"/>
      <c r="F336" s="19"/>
      <c r="G336" s="19"/>
      <c r="H336" s="34"/>
      <c r="I336" s="34"/>
      <c r="J336" s="34"/>
      <c r="K336" s="19"/>
      <c r="L336" s="19"/>
      <c r="M336" s="19"/>
      <c r="N336" s="19"/>
      <c r="O336" s="19"/>
      <c r="P336" s="19"/>
    </row>
    <row r="337" spans="1:16" x14ac:dyDescent="0.2">
      <c r="A337" s="19"/>
      <c r="B337" s="19"/>
      <c r="C337" s="8"/>
      <c r="D337" s="8"/>
      <c r="E337" s="8"/>
      <c r="F337" s="19"/>
      <c r="G337" s="19"/>
      <c r="H337" s="34"/>
      <c r="I337" s="34"/>
      <c r="J337" s="34"/>
      <c r="K337" s="19"/>
      <c r="L337" s="19"/>
      <c r="M337" s="19"/>
      <c r="N337" s="19"/>
      <c r="O337" s="19"/>
      <c r="P337" s="19"/>
    </row>
    <row r="338" spans="1:16" x14ac:dyDescent="0.2">
      <c r="A338" s="19"/>
      <c r="B338" s="19"/>
      <c r="C338" s="8"/>
      <c r="D338" s="8"/>
      <c r="E338" s="8"/>
      <c r="F338" s="19"/>
      <c r="G338" s="19"/>
      <c r="H338" s="34"/>
      <c r="I338" s="34"/>
      <c r="J338" s="34"/>
      <c r="K338" s="19"/>
      <c r="L338" s="19"/>
      <c r="M338" s="19"/>
      <c r="N338" s="19"/>
      <c r="O338" s="19"/>
      <c r="P338" s="19"/>
    </row>
    <row r="339" spans="1:16" x14ac:dyDescent="0.2">
      <c r="A339" s="19"/>
      <c r="B339" s="19"/>
      <c r="C339" s="8"/>
      <c r="D339" s="8"/>
      <c r="E339" s="8"/>
      <c r="F339" s="19"/>
      <c r="G339" s="19"/>
      <c r="H339" s="34"/>
      <c r="I339" s="34"/>
      <c r="J339" s="34"/>
      <c r="K339" s="19"/>
      <c r="L339" s="19"/>
      <c r="M339" s="19"/>
      <c r="N339" s="19"/>
      <c r="O339" s="19"/>
      <c r="P339" s="19"/>
    </row>
    <row r="340" spans="1:16" x14ac:dyDescent="0.2">
      <c r="A340" s="19"/>
      <c r="B340" s="19"/>
      <c r="C340" s="8"/>
      <c r="D340" s="8"/>
      <c r="E340" s="8"/>
      <c r="F340" s="19"/>
      <c r="G340" s="19"/>
      <c r="H340" s="34"/>
      <c r="I340" s="34"/>
      <c r="J340" s="34"/>
      <c r="K340" s="19"/>
      <c r="L340" s="19"/>
      <c r="M340" s="19"/>
      <c r="N340" s="19"/>
      <c r="O340" s="19"/>
      <c r="P340" s="19"/>
    </row>
    <row r="341" spans="1:16" x14ac:dyDescent="0.2">
      <c r="A341" s="19"/>
      <c r="B341" s="19"/>
      <c r="C341" s="8"/>
      <c r="D341" s="8"/>
      <c r="E341" s="8"/>
      <c r="F341" s="19"/>
      <c r="G341" s="19"/>
      <c r="H341" s="34"/>
      <c r="I341" s="34"/>
      <c r="J341" s="34"/>
      <c r="K341" s="19"/>
      <c r="L341" s="19"/>
      <c r="M341" s="19"/>
      <c r="N341" s="19"/>
      <c r="O341" s="19"/>
      <c r="P341" s="19"/>
    </row>
    <row r="342" spans="1:16" x14ac:dyDescent="0.2">
      <c r="A342" s="19"/>
      <c r="B342" s="19"/>
      <c r="C342" s="8"/>
      <c r="D342" s="8"/>
      <c r="E342" s="8"/>
      <c r="F342" s="19"/>
      <c r="G342" s="19"/>
      <c r="H342" s="34"/>
      <c r="I342" s="34"/>
      <c r="J342" s="34"/>
      <c r="K342" s="19"/>
      <c r="L342" s="19"/>
      <c r="M342" s="19"/>
      <c r="N342" s="19"/>
      <c r="O342" s="19"/>
      <c r="P342" s="19"/>
    </row>
    <row r="343" spans="1:16" x14ac:dyDescent="0.2">
      <c r="A343" s="19"/>
      <c r="B343" s="19"/>
      <c r="C343" s="8"/>
      <c r="D343" s="8"/>
      <c r="E343" s="8"/>
      <c r="F343" s="19"/>
      <c r="G343" s="19"/>
      <c r="H343" s="34"/>
      <c r="I343" s="34"/>
      <c r="J343" s="34"/>
      <c r="K343" s="19"/>
      <c r="L343" s="19"/>
      <c r="M343" s="19"/>
      <c r="N343" s="19"/>
      <c r="O343" s="19"/>
      <c r="P343" s="19"/>
    </row>
    <row r="344" spans="1:16" x14ac:dyDescent="0.2">
      <c r="A344" s="19"/>
      <c r="B344" s="19"/>
      <c r="C344" s="8"/>
      <c r="D344" s="8"/>
      <c r="E344" s="8"/>
      <c r="F344" s="19"/>
      <c r="G344" s="19"/>
      <c r="H344" s="34"/>
      <c r="I344" s="34"/>
      <c r="J344" s="34"/>
      <c r="K344" s="19"/>
      <c r="L344" s="19"/>
      <c r="M344" s="19"/>
      <c r="N344" s="19"/>
      <c r="O344" s="19"/>
      <c r="P344" s="19"/>
    </row>
    <row r="345" spans="1:16" x14ac:dyDescent="0.2">
      <c r="A345" s="19"/>
      <c r="B345" s="19"/>
      <c r="C345" s="8"/>
      <c r="D345" s="8"/>
      <c r="E345" s="8"/>
      <c r="F345" s="19"/>
      <c r="G345" s="19"/>
      <c r="H345" s="34"/>
      <c r="I345" s="34"/>
      <c r="J345" s="34"/>
      <c r="K345" s="19"/>
      <c r="L345" s="19"/>
      <c r="M345" s="19"/>
      <c r="N345" s="19"/>
      <c r="O345" s="19"/>
      <c r="P345" s="19"/>
    </row>
    <row r="346" spans="1:16" x14ac:dyDescent="0.2">
      <c r="A346" s="19"/>
      <c r="B346" s="19"/>
      <c r="C346" s="8"/>
      <c r="D346" s="8"/>
      <c r="E346" s="8"/>
      <c r="F346" s="19"/>
      <c r="G346" s="19"/>
      <c r="H346" s="34"/>
      <c r="I346" s="34"/>
      <c r="J346" s="34"/>
      <c r="K346" s="19"/>
      <c r="L346" s="19"/>
      <c r="M346" s="19"/>
      <c r="N346" s="19"/>
      <c r="O346" s="19"/>
      <c r="P346" s="19"/>
    </row>
    <row r="347" spans="1:16" x14ac:dyDescent="0.2">
      <c r="A347" s="19"/>
      <c r="B347" s="19"/>
      <c r="C347" s="8"/>
      <c r="D347" s="8"/>
      <c r="E347" s="8"/>
      <c r="F347" s="19"/>
      <c r="G347" s="19"/>
      <c r="H347" s="34"/>
      <c r="I347" s="34"/>
      <c r="J347" s="34"/>
      <c r="K347" s="19"/>
      <c r="L347" s="19"/>
      <c r="M347" s="19"/>
      <c r="N347" s="19"/>
      <c r="O347" s="19"/>
      <c r="P347" s="19"/>
    </row>
    <row r="348" spans="1:16" x14ac:dyDescent="0.2">
      <c r="A348" s="19"/>
      <c r="B348" s="19"/>
      <c r="C348" s="8"/>
      <c r="D348" s="8"/>
      <c r="E348" s="8"/>
      <c r="F348" s="19"/>
      <c r="G348" s="19"/>
      <c r="H348" s="34"/>
      <c r="I348" s="34"/>
      <c r="J348" s="34"/>
      <c r="K348" s="19"/>
      <c r="L348" s="19"/>
      <c r="M348" s="19"/>
      <c r="N348" s="19"/>
      <c r="O348" s="19"/>
      <c r="P348" s="19"/>
    </row>
    <row r="349" spans="1:16" x14ac:dyDescent="0.2">
      <c r="A349" s="19"/>
      <c r="B349" s="19"/>
      <c r="C349" s="8"/>
      <c r="D349" s="8"/>
      <c r="E349" s="8"/>
      <c r="F349" s="19"/>
      <c r="G349" s="19"/>
      <c r="H349" s="34"/>
      <c r="I349" s="34"/>
      <c r="J349" s="34"/>
      <c r="K349" s="19"/>
      <c r="L349" s="19"/>
      <c r="M349" s="19"/>
      <c r="N349" s="19"/>
      <c r="O349" s="19"/>
      <c r="P349" s="19"/>
    </row>
    <row r="350" spans="1:16" x14ac:dyDescent="0.2">
      <c r="A350" s="19"/>
      <c r="B350" s="19"/>
      <c r="C350" s="8"/>
      <c r="D350" s="8"/>
      <c r="E350" s="8"/>
      <c r="F350" s="19"/>
      <c r="G350" s="19"/>
      <c r="H350" s="34"/>
      <c r="I350" s="34"/>
      <c r="J350" s="34"/>
      <c r="K350" s="19"/>
      <c r="L350" s="19"/>
      <c r="M350" s="19"/>
      <c r="N350" s="19"/>
      <c r="O350" s="19"/>
      <c r="P350" s="19"/>
    </row>
    <row r="351" spans="1:16" x14ac:dyDescent="0.2">
      <c r="A351" s="19"/>
      <c r="B351" s="19"/>
      <c r="C351" s="8"/>
      <c r="D351" s="8"/>
      <c r="E351" s="8"/>
      <c r="F351" s="19"/>
      <c r="G351" s="19"/>
      <c r="H351" s="34"/>
      <c r="I351" s="34"/>
      <c r="J351" s="34"/>
      <c r="K351" s="19"/>
      <c r="L351" s="19"/>
      <c r="M351" s="19"/>
      <c r="N351" s="19"/>
      <c r="O351" s="19"/>
      <c r="P351" s="19"/>
    </row>
    <row r="352" spans="1:16" x14ac:dyDescent="0.2">
      <c r="A352" s="19"/>
      <c r="B352" s="19"/>
      <c r="C352" s="8"/>
      <c r="D352" s="8"/>
      <c r="E352" s="8"/>
      <c r="F352" s="19"/>
      <c r="G352" s="19"/>
      <c r="H352" s="34"/>
      <c r="I352" s="34"/>
      <c r="J352" s="34"/>
      <c r="K352" s="19"/>
      <c r="L352" s="19"/>
      <c r="M352" s="19"/>
      <c r="N352" s="19"/>
      <c r="O352" s="19"/>
      <c r="P352" s="19"/>
    </row>
    <row r="353" spans="1:16" x14ac:dyDescent="0.2">
      <c r="A353" s="19"/>
      <c r="B353" s="19"/>
      <c r="C353" s="8"/>
      <c r="D353" s="8"/>
      <c r="E353" s="8"/>
      <c r="F353" s="19"/>
      <c r="G353" s="19"/>
      <c r="H353" s="34"/>
      <c r="I353" s="34"/>
      <c r="J353" s="34"/>
      <c r="K353" s="19"/>
      <c r="L353" s="19"/>
      <c r="M353" s="19"/>
      <c r="N353" s="19"/>
      <c r="O353" s="19"/>
      <c r="P353" s="19"/>
    </row>
    <row r="354" spans="1:16" x14ac:dyDescent="0.2">
      <c r="A354" s="19"/>
      <c r="B354" s="19"/>
      <c r="C354" s="8"/>
      <c r="D354" s="8"/>
      <c r="E354" s="8"/>
      <c r="F354" s="19"/>
      <c r="G354" s="19"/>
      <c r="H354" s="34"/>
      <c r="I354" s="34"/>
      <c r="J354" s="34"/>
      <c r="K354" s="19"/>
      <c r="L354" s="19"/>
      <c r="M354" s="19"/>
      <c r="N354" s="19"/>
      <c r="O354" s="19"/>
      <c r="P354" s="19"/>
    </row>
    <row r="355" spans="1:16" x14ac:dyDescent="0.2">
      <c r="A355" s="19"/>
      <c r="B355" s="19"/>
      <c r="C355" s="8"/>
      <c r="D355" s="8"/>
      <c r="E355" s="8"/>
      <c r="F355" s="19"/>
      <c r="G355" s="19"/>
      <c r="H355" s="34"/>
      <c r="I355" s="34"/>
      <c r="J355" s="34"/>
      <c r="K355" s="19"/>
      <c r="L355" s="19"/>
      <c r="M355" s="19"/>
      <c r="N355" s="19"/>
      <c r="O355" s="19"/>
      <c r="P355" s="19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F37AF-6F8A-AC41-9407-8992D7B696C0}">
  <dimension ref="A1:U355"/>
  <sheetViews>
    <sheetView workbookViewId="0">
      <selection activeCell="D5" sqref="D5"/>
    </sheetView>
  </sheetViews>
  <sheetFormatPr baseColWidth="10" defaultRowHeight="16" x14ac:dyDescent="0.2"/>
  <cols>
    <col min="1" max="1" width="16.33203125" bestFit="1" customWidth="1"/>
    <col min="2" max="2" width="16.5" bestFit="1" customWidth="1"/>
    <col min="3" max="3" width="14.33203125" bestFit="1" customWidth="1"/>
    <col min="4" max="4" width="18.1640625" bestFit="1" customWidth="1"/>
    <col min="5" max="5" width="19.83203125" bestFit="1" customWidth="1"/>
    <col min="6" max="6" width="17.83203125" bestFit="1" customWidth="1"/>
    <col min="7" max="7" width="21.5" bestFit="1" customWidth="1"/>
    <col min="10" max="10" width="8.1640625" bestFit="1" customWidth="1"/>
    <col min="11" max="11" width="16.5" bestFit="1" customWidth="1"/>
    <col min="12" max="12" width="14.33203125" bestFit="1" customWidth="1"/>
    <col min="13" max="13" width="18.1640625" bestFit="1" customWidth="1"/>
    <col min="14" max="14" width="19.83203125" bestFit="1" customWidth="1"/>
    <col min="15" max="15" width="17.83203125" bestFit="1" customWidth="1"/>
    <col min="16" max="16" width="21.5" bestFit="1" customWidth="1"/>
  </cols>
  <sheetData>
    <row r="1" spans="1:21" x14ac:dyDescent="0.2">
      <c r="A1" s="24" t="s">
        <v>30</v>
      </c>
      <c r="B1" s="39"/>
      <c r="C1" s="39"/>
      <c r="D1" s="39"/>
      <c r="E1" s="39"/>
      <c r="F1" s="39"/>
      <c r="G1" s="39"/>
      <c r="H1" s="25"/>
      <c r="I1" s="25"/>
      <c r="J1" s="25"/>
      <c r="K1" s="39"/>
      <c r="L1" s="39"/>
      <c r="M1" s="39"/>
      <c r="N1" s="39"/>
      <c r="O1" s="39"/>
      <c r="P1" s="39"/>
      <c r="Q1" s="25"/>
      <c r="R1" s="25"/>
      <c r="S1" s="25"/>
      <c r="T1" s="25"/>
      <c r="U1" s="25"/>
    </row>
    <row r="2" spans="1:21" x14ac:dyDescent="0.2">
      <c r="A2" s="25"/>
      <c r="B2" s="30"/>
      <c r="C2" s="30"/>
      <c r="D2" s="30"/>
      <c r="E2" s="30"/>
      <c r="F2" s="26"/>
      <c r="G2" s="26"/>
      <c r="H2" s="24"/>
      <c r="I2" s="24"/>
      <c r="J2" s="24"/>
      <c r="K2" s="26"/>
      <c r="L2" s="26"/>
      <c r="M2" s="26"/>
      <c r="N2" s="26"/>
      <c r="O2" s="26"/>
      <c r="P2" s="26"/>
      <c r="Q2" s="24"/>
      <c r="R2" s="24"/>
      <c r="S2" s="24"/>
      <c r="T2" s="24"/>
      <c r="U2" s="25"/>
    </row>
    <row r="3" spans="1:21" x14ac:dyDescent="0.2">
      <c r="A3" s="25"/>
      <c r="B3" s="9" t="s">
        <v>99</v>
      </c>
      <c r="C3" s="9" t="s">
        <v>100</v>
      </c>
      <c r="D3" s="9" t="s">
        <v>108</v>
      </c>
      <c r="E3" s="11" t="s">
        <v>101</v>
      </c>
      <c r="F3" s="11" t="s">
        <v>102</v>
      </c>
      <c r="G3" s="11" t="s">
        <v>109</v>
      </c>
      <c r="H3" s="9"/>
      <c r="I3" s="9"/>
      <c r="J3" s="27"/>
      <c r="K3" s="9" t="s">
        <v>99</v>
      </c>
      <c r="L3" s="9" t="s">
        <v>100</v>
      </c>
      <c r="M3" s="9" t="s">
        <v>108</v>
      </c>
      <c r="N3" s="11" t="s">
        <v>101</v>
      </c>
      <c r="O3" s="11" t="s">
        <v>102</v>
      </c>
      <c r="P3" s="11" t="s">
        <v>109</v>
      </c>
      <c r="Q3" s="9"/>
      <c r="R3" s="9"/>
      <c r="S3" s="19"/>
      <c r="T3" s="19"/>
      <c r="U3" s="24"/>
    </row>
    <row r="4" spans="1:21" x14ac:dyDescent="0.2">
      <c r="A4" s="25"/>
      <c r="B4" s="8">
        <v>1.684043</v>
      </c>
      <c r="C4" s="8">
        <v>0.60989272000000005</v>
      </c>
      <c r="D4" s="8">
        <v>0.92742625999999995</v>
      </c>
      <c r="E4" s="8">
        <v>4.9024161299999998</v>
      </c>
      <c r="F4" s="8">
        <v>3.1607549399999999</v>
      </c>
      <c r="G4" s="8">
        <v>2.8887429999999998</v>
      </c>
      <c r="H4" s="1"/>
      <c r="I4" s="1"/>
      <c r="J4" s="10" t="s">
        <v>25</v>
      </c>
      <c r="K4" s="40">
        <v>3.3029099999999998</v>
      </c>
      <c r="L4" s="39">
        <v>2.2495400000000001</v>
      </c>
      <c r="M4" s="39">
        <v>1.80427</v>
      </c>
      <c r="N4" s="39">
        <v>3.1864300000000001</v>
      </c>
      <c r="O4" s="9">
        <v>3.2480099999999998</v>
      </c>
      <c r="P4" s="9">
        <v>3.2227600000000001</v>
      </c>
      <c r="Q4" s="21"/>
      <c r="R4" s="21"/>
      <c r="S4" s="19"/>
      <c r="T4" s="19"/>
      <c r="U4" s="27"/>
    </row>
    <row r="5" spans="1:21" x14ac:dyDescent="0.2">
      <c r="A5" s="25"/>
      <c r="B5" s="8">
        <v>0.98532900000000001</v>
      </c>
      <c r="C5" s="8">
        <v>3.0420929600000002</v>
      </c>
      <c r="D5" s="8">
        <v>3.0109104200000001</v>
      </c>
      <c r="E5" s="8">
        <v>4.3940310900000004</v>
      </c>
      <c r="F5" s="8">
        <v>3.49245077</v>
      </c>
      <c r="G5" s="8">
        <v>0.74170482999999998</v>
      </c>
      <c r="H5" s="1"/>
      <c r="I5" s="1"/>
      <c r="J5" s="28"/>
      <c r="K5" s="40"/>
      <c r="L5" s="40"/>
      <c r="M5" s="40"/>
      <c r="N5" s="39"/>
      <c r="O5" s="39"/>
      <c r="P5" s="26"/>
      <c r="Q5" s="25"/>
      <c r="R5" s="25"/>
      <c r="S5" s="25"/>
      <c r="T5" s="25"/>
      <c r="U5" s="25"/>
    </row>
    <row r="6" spans="1:21" x14ac:dyDescent="0.2">
      <c r="A6" s="25"/>
      <c r="B6" s="8">
        <v>2.7801659999999999</v>
      </c>
      <c r="C6" s="8">
        <v>1.1881925099999999</v>
      </c>
      <c r="D6" s="8">
        <v>1.52078538</v>
      </c>
      <c r="E6" s="8">
        <v>3.1760371100000002</v>
      </c>
      <c r="F6" s="8">
        <v>3.43564808</v>
      </c>
      <c r="G6" s="8">
        <v>5.1020854199999999</v>
      </c>
      <c r="H6" s="1"/>
      <c r="I6" s="1"/>
      <c r="J6" s="28"/>
      <c r="K6" s="40"/>
      <c r="L6" s="40"/>
      <c r="M6" s="40"/>
      <c r="N6" s="39"/>
      <c r="O6" s="39"/>
      <c r="P6" s="39"/>
      <c r="Q6" s="25"/>
      <c r="R6" s="25"/>
      <c r="S6" s="25"/>
      <c r="T6" s="25"/>
      <c r="U6" s="25"/>
    </row>
    <row r="7" spans="1:21" x14ac:dyDescent="0.2">
      <c r="A7" s="25"/>
      <c r="B7" s="8">
        <v>3.0632109999999999</v>
      </c>
      <c r="C7" s="8">
        <v>5.3984472600000002</v>
      </c>
      <c r="D7" s="8">
        <v>1.0556565099999999</v>
      </c>
      <c r="E7" s="8">
        <v>3.6642866199999999</v>
      </c>
      <c r="F7" s="8">
        <v>3.7875055400000002</v>
      </c>
      <c r="G7" s="8">
        <v>3.6231834300000001</v>
      </c>
      <c r="H7" s="1"/>
      <c r="I7" s="1"/>
      <c r="J7" s="28"/>
      <c r="K7" s="40"/>
      <c r="L7" s="40"/>
      <c r="M7" s="40"/>
      <c r="N7" s="39"/>
      <c r="O7" s="39"/>
      <c r="P7" s="39"/>
      <c r="Q7" s="25"/>
      <c r="R7" s="25"/>
      <c r="S7" s="25"/>
      <c r="T7" s="25"/>
      <c r="U7" s="25"/>
    </row>
    <row r="8" spans="1:21" x14ac:dyDescent="0.2">
      <c r="A8" s="19"/>
      <c r="B8" s="8">
        <v>2.8138320000000001</v>
      </c>
      <c r="C8" s="8">
        <v>6.7762630100000001</v>
      </c>
      <c r="D8" s="8">
        <v>1.29967469</v>
      </c>
      <c r="E8" s="8">
        <v>3.5090693800000001</v>
      </c>
      <c r="F8" s="8">
        <v>3.6495372100000001</v>
      </c>
      <c r="G8" s="8">
        <v>3.12846899</v>
      </c>
      <c r="H8" s="1"/>
      <c r="I8" s="1"/>
      <c r="J8" s="19"/>
      <c r="K8" s="34"/>
      <c r="L8" s="34"/>
      <c r="M8" s="34"/>
      <c r="N8" s="34"/>
      <c r="O8" s="34"/>
      <c r="P8" s="34"/>
      <c r="Q8" s="19"/>
      <c r="R8" s="19"/>
      <c r="S8" s="19"/>
      <c r="T8" s="19"/>
      <c r="U8" s="19"/>
    </row>
    <row r="9" spans="1:21" x14ac:dyDescent="0.2">
      <c r="A9" s="19"/>
      <c r="B9" s="8">
        <v>4.7905119999999997</v>
      </c>
      <c r="C9" s="8">
        <v>2.8392691999999999</v>
      </c>
      <c r="D9" s="8">
        <v>5.7026871100000003</v>
      </c>
      <c r="E9" s="8">
        <v>5.6014275600000003</v>
      </c>
      <c r="F9" s="8">
        <v>1.8586373700000001</v>
      </c>
      <c r="G9" s="8">
        <v>3.3145902299999999</v>
      </c>
      <c r="H9" s="1"/>
      <c r="I9" s="1"/>
      <c r="J9" s="19"/>
      <c r="K9" s="34"/>
      <c r="L9" s="34"/>
      <c r="M9" s="34"/>
      <c r="N9" s="34"/>
      <c r="O9" s="34"/>
      <c r="P9" s="34"/>
      <c r="Q9" s="19"/>
      <c r="R9" s="19"/>
      <c r="S9" s="19"/>
      <c r="T9" s="19"/>
      <c r="U9" s="19"/>
    </row>
    <row r="10" spans="1:21" x14ac:dyDescent="0.2">
      <c r="A10" s="19"/>
      <c r="B10" s="8">
        <v>2.4413269999999998</v>
      </c>
      <c r="C10" s="8">
        <v>0.99107637000000004</v>
      </c>
      <c r="D10" s="8">
        <v>1.49361878</v>
      </c>
      <c r="E10" s="8">
        <v>3.1129776900000001</v>
      </c>
      <c r="F10" s="8">
        <v>5.8082235400000002</v>
      </c>
      <c r="G10" s="8">
        <v>5.3826841200000004</v>
      </c>
      <c r="H10" s="1"/>
      <c r="I10" s="1"/>
      <c r="J10" s="19"/>
      <c r="K10" s="34"/>
      <c r="L10" s="34"/>
      <c r="M10" s="34"/>
      <c r="N10" s="34"/>
      <c r="O10" s="34"/>
      <c r="P10" s="34"/>
      <c r="Q10" s="19"/>
      <c r="R10" s="19"/>
      <c r="S10" s="19"/>
      <c r="T10" s="19"/>
      <c r="U10" s="19"/>
    </row>
    <row r="11" spans="1:21" x14ac:dyDescent="0.2">
      <c r="A11" s="19"/>
      <c r="B11" s="8">
        <v>3.27989</v>
      </c>
      <c r="C11" s="8">
        <v>3.5052950599999999</v>
      </c>
      <c r="D11" s="8">
        <v>1.54173786</v>
      </c>
      <c r="E11" s="8">
        <v>4.0105831399999996</v>
      </c>
      <c r="F11" s="8">
        <v>2.57832471</v>
      </c>
      <c r="G11" s="8">
        <v>3.1820915200000002</v>
      </c>
      <c r="H11" s="1"/>
      <c r="I11" s="1"/>
      <c r="J11" s="19"/>
      <c r="K11" s="34"/>
      <c r="L11" s="34"/>
      <c r="M11" s="34"/>
      <c r="N11" s="34"/>
      <c r="O11" s="34"/>
      <c r="P11" s="34"/>
      <c r="Q11" s="19"/>
      <c r="R11" s="19"/>
      <c r="S11" s="19"/>
      <c r="T11" s="19"/>
      <c r="U11" s="19"/>
    </row>
    <row r="12" spans="1:21" x14ac:dyDescent="0.2">
      <c r="A12" s="19"/>
      <c r="B12" s="8">
        <v>2.7490960000000002</v>
      </c>
      <c r="C12" s="8">
        <v>2.83831787</v>
      </c>
      <c r="D12" s="8">
        <v>0.51305630999999996</v>
      </c>
      <c r="E12" s="8">
        <v>5.6316417699999999</v>
      </c>
      <c r="F12" s="8">
        <v>3.4394887999999999</v>
      </c>
      <c r="G12" s="8">
        <v>4.1229714299999998</v>
      </c>
      <c r="H12" s="1"/>
      <c r="I12" s="1"/>
      <c r="J12" s="19"/>
      <c r="K12" s="34"/>
      <c r="L12" s="34"/>
      <c r="M12" s="34"/>
      <c r="N12" s="34"/>
      <c r="O12" s="34"/>
      <c r="P12" s="34"/>
      <c r="Q12" s="19"/>
      <c r="R12" s="19"/>
      <c r="S12" s="19"/>
      <c r="T12" s="19"/>
      <c r="U12" s="19"/>
    </row>
    <row r="13" spans="1:21" x14ac:dyDescent="0.2">
      <c r="A13" s="19"/>
      <c r="B13" s="8">
        <v>6.7795690000000004</v>
      </c>
      <c r="C13" s="8">
        <v>0.61739149999999998</v>
      </c>
      <c r="D13" s="8">
        <v>1.7722769199999999</v>
      </c>
      <c r="E13" s="8">
        <v>0.3549158</v>
      </c>
      <c r="F13" s="8">
        <v>3.9384431499999999</v>
      </c>
      <c r="G13" s="8">
        <v>3.3784319900000002</v>
      </c>
      <c r="H13" s="1"/>
      <c r="I13" s="1"/>
      <c r="J13" s="19"/>
      <c r="K13" s="34"/>
      <c r="L13" s="34"/>
      <c r="M13" s="34"/>
      <c r="N13" s="34"/>
      <c r="O13" s="34"/>
      <c r="P13" s="34"/>
      <c r="Q13" s="19"/>
      <c r="R13" s="19"/>
      <c r="S13" s="19"/>
      <c r="T13" s="19"/>
      <c r="U13" s="19"/>
    </row>
    <row r="14" spans="1:21" x14ac:dyDescent="0.2">
      <c r="A14" s="19"/>
      <c r="B14" s="8">
        <v>3.4841510000000002</v>
      </c>
      <c r="C14" s="8">
        <v>1.8583584900000001</v>
      </c>
      <c r="D14" s="8">
        <v>3.2286466200000001</v>
      </c>
      <c r="E14" s="8">
        <v>5.3892201699999998</v>
      </c>
      <c r="F14" s="8">
        <v>3.4181607299999999</v>
      </c>
      <c r="G14" s="8">
        <v>4.4743363199999999</v>
      </c>
      <c r="H14" s="1"/>
      <c r="I14" s="1"/>
      <c r="J14" s="19"/>
      <c r="K14" s="34"/>
      <c r="L14" s="34"/>
      <c r="M14" s="34"/>
      <c r="N14" s="34"/>
      <c r="O14" s="34"/>
      <c r="P14" s="34"/>
      <c r="Q14" s="19"/>
      <c r="R14" s="19"/>
      <c r="S14" s="19"/>
      <c r="T14" s="19"/>
      <c r="U14" s="19"/>
    </row>
    <row r="15" spans="1:21" x14ac:dyDescent="0.2">
      <c r="A15" s="10"/>
      <c r="B15" s="8">
        <v>3.1830639999999999</v>
      </c>
      <c r="C15" s="8">
        <v>3.2679276599999998</v>
      </c>
      <c r="D15" s="8">
        <v>3.8497760099999998</v>
      </c>
      <c r="E15" s="8">
        <v>3.8862065299999999</v>
      </c>
      <c r="F15" s="8">
        <v>4.1571364199999996</v>
      </c>
      <c r="G15" s="8">
        <v>2.3190533599999998</v>
      </c>
      <c r="H15" s="1"/>
      <c r="I15" s="1"/>
      <c r="J15" s="19"/>
      <c r="K15" s="34"/>
      <c r="L15" s="34"/>
      <c r="M15" s="34"/>
      <c r="N15" s="34"/>
      <c r="O15" s="34"/>
      <c r="P15" s="34"/>
      <c r="Q15" s="19"/>
      <c r="R15" s="19"/>
      <c r="S15" s="19"/>
      <c r="T15" s="19"/>
      <c r="U15" s="19"/>
    </row>
    <row r="16" spans="1:21" x14ac:dyDescent="0.2">
      <c r="A16" s="10"/>
      <c r="B16" s="8">
        <v>3.0884079999999998</v>
      </c>
      <c r="C16" s="8">
        <v>3.5439883299999999</v>
      </c>
      <c r="D16" s="8">
        <v>1.8494552500000001</v>
      </c>
      <c r="E16" s="8">
        <v>0.90784841999999999</v>
      </c>
      <c r="F16" s="8">
        <v>1.97942065</v>
      </c>
      <c r="G16" s="8">
        <v>1.8615823600000001</v>
      </c>
      <c r="H16" s="1"/>
      <c r="I16" s="1"/>
      <c r="J16" s="19"/>
      <c r="K16" s="34"/>
      <c r="L16" s="34"/>
      <c r="M16" s="34"/>
      <c r="N16" s="34"/>
      <c r="O16" s="34"/>
      <c r="P16" s="34"/>
      <c r="Q16" s="19"/>
      <c r="R16" s="19"/>
      <c r="S16" s="19"/>
      <c r="T16" s="19"/>
      <c r="U16" s="19"/>
    </row>
    <row r="17" spans="1:21" x14ac:dyDescent="0.2">
      <c r="A17" s="10"/>
      <c r="B17" s="8">
        <v>4.1916840000000004</v>
      </c>
      <c r="C17" s="8">
        <v>2.84335833</v>
      </c>
      <c r="D17" s="8">
        <v>3.0738324700000001</v>
      </c>
      <c r="E17" s="8">
        <v>1.9155476600000001</v>
      </c>
      <c r="F17" s="8">
        <v>2.8389107999999998</v>
      </c>
      <c r="G17" s="8">
        <v>3.1668082900000001</v>
      </c>
      <c r="H17" s="1"/>
      <c r="I17" s="1"/>
      <c r="J17" s="19"/>
      <c r="K17" s="34"/>
      <c r="L17" s="34"/>
      <c r="M17" s="34"/>
      <c r="N17" s="34"/>
      <c r="O17" s="34"/>
      <c r="P17" s="34"/>
      <c r="Q17" s="19"/>
      <c r="R17" s="19"/>
      <c r="S17" s="19"/>
      <c r="T17" s="19"/>
      <c r="U17" s="19"/>
    </row>
    <row r="18" spans="1:21" x14ac:dyDescent="0.2">
      <c r="A18" s="19"/>
      <c r="B18" s="8">
        <v>2.1237949999999999</v>
      </c>
      <c r="C18" s="8">
        <v>4.7267182999999999</v>
      </c>
      <c r="D18" s="8">
        <v>0.94883885999999995</v>
      </c>
      <c r="E18" s="8">
        <v>3.9353993599999999</v>
      </c>
      <c r="F18" s="8">
        <v>4.0176263600000004</v>
      </c>
      <c r="G18" s="8">
        <v>3.3203659800000001</v>
      </c>
      <c r="H18" s="1"/>
      <c r="I18" s="1"/>
      <c r="J18" s="19"/>
      <c r="K18" s="34"/>
      <c r="L18" s="34"/>
      <c r="M18" s="34"/>
      <c r="N18" s="34"/>
      <c r="O18" s="34"/>
      <c r="P18" s="34"/>
      <c r="Q18" s="19"/>
      <c r="R18" s="19"/>
      <c r="S18" s="19"/>
      <c r="T18" s="19"/>
      <c r="U18" s="19"/>
    </row>
    <row r="19" spans="1:21" x14ac:dyDescent="0.2">
      <c r="A19" s="19"/>
      <c r="B19" s="8">
        <v>2.9085299999999998</v>
      </c>
      <c r="C19" s="8">
        <v>3.3750397099999998</v>
      </c>
      <c r="D19" s="8">
        <v>2.3115535999999999</v>
      </c>
      <c r="E19" s="8">
        <v>2.3671709999999999</v>
      </c>
      <c r="F19" s="8">
        <v>3.57961558</v>
      </c>
      <c r="G19" s="8">
        <v>4.3178503199999998</v>
      </c>
      <c r="H19" s="1"/>
      <c r="I19" s="1"/>
      <c r="J19" s="19"/>
      <c r="K19" s="34"/>
      <c r="L19" s="34"/>
      <c r="M19" s="34"/>
      <c r="N19" s="34"/>
      <c r="O19" s="34"/>
      <c r="P19" s="34"/>
      <c r="Q19" s="19"/>
      <c r="R19" s="19"/>
      <c r="S19" s="19"/>
      <c r="T19" s="19"/>
      <c r="U19" s="19"/>
    </row>
    <row r="20" spans="1:21" x14ac:dyDescent="0.2">
      <c r="A20" s="19"/>
      <c r="B20" s="8">
        <v>4.0993069999999996</v>
      </c>
      <c r="C20" s="8">
        <v>3.71049308</v>
      </c>
      <c r="D20" s="8">
        <v>1.9430071799999999</v>
      </c>
      <c r="E20" s="8">
        <v>3.835207</v>
      </c>
      <c r="F20" s="8">
        <v>3.0249995300000001</v>
      </c>
      <c r="G20" s="8">
        <v>1.6966280499999999</v>
      </c>
      <c r="H20" s="1"/>
      <c r="I20" s="1"/>
      <c r="J20" s="19"/>
      <c r="K20" s="34"/>
      <c r="L20" s="34"/>
      <c r="M20" s="34"/>
      <c r="N20" s="34"/>
      <c r="O20" s="34"/>
      <c r="P20" s="34"/>
      <c r="Q20" s="19"/>
      <c r="R20" s="19"/>
      <c r="S20" s="19"/>
      <c r="T20" s="19"/>
      <c r="U20" s="19"/>
    </row>
    <row r="21" spans="1:21" x14ac:dyDescent="0.2">
      <c r="A21" s="19"/>
      <c r="B21" s="8">
        <v>3.3036669999999999</v>
      </c>
      <c r="C21" s="8">
        <v>3.4461442299999998</v>
      </c>
      <c r="D21" s="8">
        <v>6.0094409999999998</v>
      </c>
      <c r="E21" s="8">
        <v>5.2677040000000002</v>
      </c>
      <c r="F21" s="8">
        <v>3.3840867800000001</v>
      </c>
      <c r="G21" s="8">
        <v>2.5423931400000002</v>
      </c>
      <c r="H21" s="1"/>
      <c r="I21" s="1"/>
      <c r="J21" s="19"/>
      <c r="K21" s="34"/>
      <c r="L21" s="34"/>
      <c r="M21" s="34"/>
      <c r="N21" s="34"/>
      <c r="O21" s="34"/>
      <c r="P21" s="34"/>
      <c r="Q21" s="19"/>
      <c r="R21" s="19"/>
      <c r="S21" s="19"/>
      <c r="T21" s="19"/>
      <c r="U21" s="19"/>
    </row>
    <row r="22" spans="1:21" x14ac:dyDescent="0.2">
      <c r="A22" s="19"/>
      <c r="B22" s="8">
        <v>2.8194360000000001</v>
      </c>
      <c r="C22" s="8">
        <v>1.03091518</v>
      </c>
      <c r="D22" s="8">
        <v>1.94216437</v>
      </c>
      <c r="E22" s="8">
        <v>3.1397970000000002</v>
      </c>
      <c r="F22" s="8">
        <v>4.3890666400000002</v>
      </c>
      <c r="G22" s="8">
        <v>3.9300538999999999</v>
      </c>
      <c r="H22" s="1"/>
      <c r="I22" s="1"/>
      <c r="J22" s="19"/>
      <c r="K22" s="34"/>
      <c r="L22" s="34"/>
      <c r="M22" s="34"/>
      <c r="N22" s="34"/>
      <c r="O22" s="34"/>
      <c r="P22" s="34"/>
      <c r="Q22" s="19"/>
      <c r="R22" s="19"/>
      <c r="S22" s="19"/>
      <c r="T22" s="19"/>
      <c r="U22" s="19"/>
    </row>
    <row r="23" spans="1:21" x14ac:dyDescent="0.2">
      <c r="A23" s="19"/>
      <c r="B23" s="8">
        <v>3.0217589999999999</v>
      </c>
      <c r="C23" s="8">
        <v>3.26701738</v>
      </c>
      <c r="D23" s="8">
        <v>1.7338508699999999</v>
      </c>
      <c r="E23" s="8">
        <v>4.3204409999999998</v>
      </c>
      <c r="F23" s="8">
        <v>1.0523424800000001</v>
      </c>
      <c r="G23" s="8">
        <v>3.2489411800000001</v>
      </c>
      <c r="H23" s="1"/>
      <c r="I23" s="1"/>
      <c r="J23" s="19"/>
      <c r="K23" s="34"/>
      <c r="L23" s="34"/>
      <c r="M23" s="34"/>
      <c r="N23" s="34"/>
      <c r="O23" s="34"/>
      <c r="P23" s="34"/>
      <c r="Q23" s="19"/>
      <c r="R23" s="19"/>
      <c r="S23" s="19"/>
      <c r="T23" s="19"/>
      <c r="U23" s="19"/>
    </row>
    <row r="24" spans="1:21" x14ac:dyDescent="0.2">
      <c r="A24" s="19"/>
      <c r="B24" s="8">
        <v>5.6373540000000002</v>
      </c>
      <c r="C24" s="8">
        <v>4.2557170400000004</v>
      </c>
      <c r="D24" s="8">
        <v>2.512337</v>
      </c>
      <c r="E24" s="8">
        <v>3.711341</v>
      </c>
      <c r="F24" s="8">
        <v>2.9158665199999998</v>
      </c>
      <c r="G24" s="8">
        <v>2.0244160099999999</v>
      </c>
      <c r="H24" s="1"/>
      <c r="I24" s="1"/>
      <c r="J24" s="19"/>
      <c r="K24" s="34"/>
      <c r="L24" s="34"/>
      <c r="M24" s="34"/>
      <c r="N24" s="34"/>
      <c r="O24" s="34"/>
      <c r="P24" s="34"/>
      <c r="Q24" s="19"/>
      <c r="R24" s="19"/>
      <c r="S24" s="19"/>
      <c r="T24" s="19"/>
      <c r="U24" s="19"/>
    </row>
    <row r="25" spans="1:21" x14ac:dyDescent="0.2">
      <c r="A25" s="19"/>
      <c r="B25" s="8">
        <v>5.6502319999999999</v>
      </c>
      <c r="C25" s="8">
        <v>1.9474216099999999</v>
      </c>
      <c r="D25" s="8">
        <v>0.74647461999999998</v>
      </c>
      <c r="E25" s="8">
        <v>4.8720929999999996</v>
      </c>
      <c r="F25" s="8">
        <v>1.1111969500000001</v>
      </c>
      <c r="G25" s="8">
        <v>1.8530893900000001</v>
      </c>
      <c r="H25" s="1"/>
      <c r="I25" s="1"/>
      <c r="J25" s="19"/>
      <c r="K25" s="34"/>
      <c r="L25" s="34"/>
      <c r="M25" s="34"/>
      <c r="N25" s="34"/>
      <c r="O25" s="34"/>
      <c r="P25" s="34"/>
      <c r="Q25" s="19"/>
      <c r="R25" s="19"/>
      <c r="S25" s="19"/>
      <c r="T25" s="19"/>
      <c r="U25" s="19"/>
    </row>
    <row r="26" spans="1:21" x14ac:dyDescent="0.2">
      <c r="A26" s="19"/>
      <c r="B26" s="8">
        <v>3.5710350000000002</v>
      </c>
      <c r="C26" s="8">
        <v>1.7223497000000001</v>
      </c>
      <c r="D26" s="8">
        <v>1.02088544</v>
      </c>
      <c r="E26" s="8">
        <v>2.9742130000000002</v>
      </c>
      <c r="F26" s="8">
        <v>0.83696612999999997</v>
      </c>
      <c r="G26" s="8">
        <v>1.9631601700000001</v>
      </c>
      <c r="H26" s="1"/>
      <c r="I26" s="1"/>
      <c r="J26" s="19"/>
      <c r="K26" s="34"/>
      <c r="L26" s="34"/>
      <c r="M26" s="34"/>
      <c r="N26" s="34"/>
      <c r="O26" s="34"/>
      <c r="P26" s="34"/>
      <c r="Q26" s="19"/>
      <c r="R26" s="19"/>
      <c r="S26" s="19"/>
      <c r="T26" s="19"/>
      <c r="U26" s="19"/>
    </row>
    <row r="27" spans="1:21" x14ac:dyDescent="0.2">
      <c r="A27" s="19"/>
      <c r="B27" s="8">
        <v>1.8589819999999999</v>
      </c>
      <c r="C27" s="8">
        <v>1.5617389699999999</v>
      </c>
      <c r="D27" s="8">
        <v>2.1083580799999999</v>
      </c>
      <c r="E27" s="8">
        <v>4.5368180000000002</v>
      </c>
      <c r="F27" s="8">
        <v>4.4531231399999998</v>
      </c>
      <c r="G27" s="8">
        <v>0.86312005999999997</v>
      </c>
      <c r="H27" s="1"/>
      <c r="I27" s="1"/>
      <c r="J27" s="19"/>
      <c r="K27" s="34"/>
      <c r="L27" s="34"/>
      <c r="M27" s="34"/>
      <c r="N27" s="34"/>
      <c r="O27" s="34"/>
      <c r="P27" s="34"/>
      <c r="Q27" s="19"/>
      <c r="R27" s="19"/>
      <c r="S27" s="19"/>
      <c r="T27" s="19"/>
      <c r="U27" s="19"/>
    </row>
    <row r="28" spans="1:21" x14ac:dyDescent="0.2">
      <c r="A28" s="19"/>
      <c r="B28" s="8">
        <v>2.66167</v>
      </c>
      <c r="C28" s="8">
        <v>3.9116655300000001</v>
      </c>
      <c r="D28" s="8">
        <v>3.7159219399999999</v>
      </c>
      <c r="E28" s="8">
        <v>6.7307649999999999</v>
      </c>
      <c r="F28" s="8">
        <v>4.0858985499999996</v>
      </c>
      <c r="G28" s="8">
        <v>1.9328760599999999</v>
      </c>
      <c r="H28" s="1"/>
      <c r="I28" s="1"/>
      <c r="J28" s="19"/>
      <c r="K28" s="34"/>
      <c r="L28" s="34"/>
      <c r="M28" s="34"/>
      <c r="N28" s="34"/>
      <c r="O28" s="34"/>
      <c r="P28" s="34"/>
      <c r="Q28" s="19"/>
      <c r="R28" s="19"/>
      <c r="S28" s="19"/>
      <c r="T28" s="19"/>
      <c r="U28" s="19"/>
    </row>
    <row r="29" spans="1:21" x14ac:dyDescent="0.2">
      <c r="A29" s="19"/>
      <c r="B29" s="8">
        <v>5.5221010000000001</v>
      </c>
      <c r="C29" s="8">
        <v>2.15059785</v>
      </c>
      <c r="D29" s="8">
        <v>2.0991396</v>
      </c>
      <c r="E29" s="8">
        <v>2.2951229999999998</v>
      </c>
      <c r="F29" s="8">
        <v>0.56430298999999995</v>
      </c>
      <c r="G29" s="8">
        <v>2.7118024799999998</v>
      </c>
      <c r="H29" s="1"/>
      <c r="I29" s="1"/>
      <c r="J29" s="19"/>
      <c r="K29" s="34"/>
      <c r="L29" s="34"/>
      <c r="M29" s="34"/>
      <c r="N29" s="34"/>
      <c r="O29" s="34"/>
      <c r="P29" s="34"/>
      <c r="Q29" s="19"/>
      <c r="R29" s="19"/>
      <c r="S29" s="19"/>
      <c r="T29" s="19"/>
      <c r="U29" s="19"/>
    </row>
    <row r="30" spans="1:21" x14ac:dyDescent="0.2">
      <c r="A30" s="19"/>
      <c r="B30" s="8">
        <v>6.6326049999999999</v>
      </c>
      <c r="C30" s="8">
        <v>4.9723695499999998</v>
      </c>
      <c r="D30" s="8">
        <v>2.3612563600000001</v>
      </c>
      <c r="E30" s="8">
        <v>3.1968290000000001</v>
      </c>
      <c r="F30" s="8">
        <v>2.3477279599999998</v>
      </c>
      <c r="G30" s="8">
        <v>4.6763586200000002</v>
      </c>
      <c r="H30" s="1"/>
      <c r="I30" s="1"/>
      <c r="J30" s="19"/>
      <c r="K30" s="34"/>
      <c r="L30" s="34"/>
      <c r="M30" s="34"/>
      <c r="N30" s="34"/>
      <c r="O30" s="34"/>
      <c r="P30" s="34"/>
      <c r="Q30" s="19"/>
      <c r="R30" s="19"/>
      <c r="S30" s="19"/>
      <c r="T30" s="19"/>
      <c r="U30" s="19"/>
    </row>
    <row r="31" spans="1:21" x14ac:dyDescent="0.2">
      <c r="A31" s="19"/>
      <c r="B31" s="8">
        <v>5.6633100000000001</v>
      </c>
      <c r="C31" s="8">
        <v>2.09350178</v>
      </c>
      <c r="D31" s="8">
        <v>0.24972134000000001</v>
      </c>
      <c r="E31" s="8">
        <v>2.5481210000000001</v>
      </c>
      <c r="F31" s="8">
        <v>3.9625486900000002</v>
      </c>
      <c r="G31" s="8">
        <v>1.7385627800000001</v>
      </c>
      <c r="H31" s="1"/>
      <c r="I31" s="1"/>
      <c r="J31" s="19"/>
      <c r="K31" s="34"/>
      <c r="L31" s="34"/>
      <c r="M31" s="34"/>
      <c r="N31" s="34"/>
      <c r="O31" s="34"/>
      <c r="P31" s="34"/>
      <c r="Q31" s="19"/>
      <c r="R31" s="19"/>
      <c r="S31" s="19"/>
      <c r="T31" s="19"/>
      <c r="U31" s="19"/>
    </row>
    <row r="32" spans="1:21" x14ac:dyDescent="0.2">
      <c r="A32" s="19"/>
      <c r="B32" s="8">
        <v>5.1353629999999999</v>
      </c>
      <c r="C32" s="8">
        <v>2.96066355</v>
      </c>
      <c r="D32" s="8">
        <v>1.4909530099999999</v>
      </c>
      <c r="E32" s="8">
        <v>5.7146819999999998</v>
      </c>
      <c r="F32" s="8">
        <v>2.5982415400000001</v>
      </c>
      <c r="G32" s="8">
        <v>2.91079643</v>
      </c>
      <c r="H32" s="1"/>
      <c r="I32" s="1"/>
      <c r="J32" s="19"/>
      <c r="K32" s="34"/>
      <c r="L32" s="34"/>
      <c r="M32" s="34"/>
      <c r="N32" s="34"/>
      <c r="O32" s="34"/>
      <c r="P32" s="34"/>
      <c r="Q32" s="19"/>
      <c r="R32" s="19"/>
      <c r="S32" s="19"/>
      <c r="T32" s="19"/>
      <c r="U32" s="19"/>
    </row>
    <row r="33" spans="1:21" x14ac:dyDescent="0.2">
      <c r="A33" s="19"/>
      <c r="B33" s="8">
        <v>2.521903</v>
      </c>
      <c r="C33" s="8">
        <v>1.3404733900000001</v>
      </c>
      <c r="D33" s="8">
        <v>3.9837027800000002</v>
      </c>
      <c r="E33" s="8">
        <v>6.4774760000000002</v>
      </c>
      <c r="F33" s="8">
        <v>5.27744195</v>
      </c>
      <c r="G33" s="8">
        <v>4.0247763699999997</v>
      </c>
      <c r="H33" s="1"/>
      <c r="I33" s="1"/>
      <c r="J33" s="19"/>
      <c r="K33" s="34"/>
      <c r="L33" s="34"/>
      <c r="M33" s="34"/>
      <c r="N33" s="34"/>
      <c r="O33" s="34"/>
      <c r="P33" s="34"/>
      <c r="Q33" s="19"/>
      <c r="R33" s="19"/>
      <c r="S33" s="19"/>
      <c r="T33" s="19"/>
      <c r="U33" s="19"/>
    </row>
    <row r="34" spans="1:21" x14ac:dyDescent="0.2">
      <c r="A34" s="19"/>
      <c r="B34" s="8">
        <v>1.672838</v>
      </c>
      <c r="C34" s="8">
        <v>1.4532800299999999</v>
      </c>
      <c r="D34" s="8">
        <v>1.9842774000000001</v>
      </c>
      <c r="E34" s="8">
        <v>4.8210110000000004</v>
      </c>
      <c r="F34" s="8">
        <v>3.33829032</v>
      </c>
      <c r="G34" s="8">
        <v>1.4827069900000001</v>
      </c>
      <c r="H34" s="1"/>
      <c r="I34" s="1"/>
      <c r="J34" s="19"/>
      <c r="K34" s="34"/>
      <c r="L34" s="34"/>
      <c r="M34" s="34"/>
      <c r="N34" s="34"/>
      <c r="O34" s="34"/>
      <c r="P34" s="34"/>
      <c r="Q34" s="19"/>
      <c r="R34" s="19"/>
      <c r="S34" s="19"/>
      <c r="T34" s="19"/>
      <c r="U34" s="19"/>
    </row>
    <row r="35" spans="1:21" x14ac:dyDescent="0.2">
      <c r="A35" s="19"/>
      <c r="B35" s="8">
        <v>6.2169119999999998</v>
      </c>
      <c r="C35" s="8">
        <v>2.2842372800000001</v>
      </c>
      <c r="D35" s="8">
        <v>1.61519313</v>
      </c>
      <c r="E35" s="8">
        <v>2.8333970000000002</v>
      </c>
      <c r="F35" s="8">
        <v>3.4117472000000002</v>
      </c>
      <c r="G35" s="8">
        <v>1.2136578899999999</v>
      </c>
      <c r="H35" s="1"/>
      <c r="I35" s="1"/>
      <c r="J35" s="19"/>
      <c r="K35" s="34"/>
      <c r="L35" s="34"/>
      <c r="M35" s="34"/>
      <c r="N35" s="34"/>
      <c r="O35" s="34"/>
      <c r="P35" s="34"/>
      <c r="Q35" s="19"/>
      <c r="R35" s="19"/>
      <c r="S35" s="19"/>
      <c r="T35" s="19"/>
      <c r="U35" s="19"/>
    </row>
    <row r="36" spans="1:21" x14ac:dyDescent="0.2">
      <c r="A36" s="19"/>
      <c r="B36" s="8">
        <v>3.5170270000000001</v>
      </c>
      <c r="C36" s="8">
        <v>1.96676367</v>
      </c>
      <c r="D36" s="8">
        <v>0.67418394999999998</v>
      </c>
      <c r="E36" s="8">
        <v>5.7530400000000004</v>
      </c>
      <c r="F36" s="8">
        <v>1.5095652799999999</v>
      </c>
      <c r="G36" s="8">
        <v>3.4495808600000002</v>
      </c>
      <c r="H36" s="1"/>
      <c r="I36" s="1"/>
      <c r="J36" s="19"/>
      <c r="K36" s="34"/>
      <c r="L36" s="34"/>
      <c r="M36" s="34"/>
      <c r="N36" s="34"/>
      <c r="O36" s="34"/>
      <c r="P36" s="34"/>
      <c r="Q36" s="19"/>
      <c r="R36" s="19"/>
      <c r="S36" s="19"/>
      <c r="T36" s="19"/>
      <c r="U36" s="19"/>
    </row>
    <row r="37" spans="1:21" x14ac:dyDescent="0.2">
      <c r="A37" s="19"/>
      <c r="B37" s="8">
        <v>4.2173179999999997</v>
      </c>
      <c r="C37" s="8">
        <v>1.61333149</v>
      </c>
      <c r="D37" s="8">
        <v>2.7570361499999998</v>
      </c>
      <c r="E37" s="8">
        <v>3.72594</v>
      </c>
      <c r="F37" s="8">
        <v>0.97428742999999995</v>
      </c>
      <c r="G37" s="8">
        <v>2.35017093</v>
      </c>
      <c r="H37" s="1"/>
      <c r="I37" s="1"/>
      <c r="J37" s="19"/>
      <c r="K37" s="34"/>
      <c r="L37" s="34"/>
      <c r="M37" s="34"/>
      <c r="N37" s="34"/>
      <c r="O37" s="34"/>
      <c r="P37" s="34"/>
      <c r="Q37" s="19"/>
      <c r="R37" s="19"/>
      <c r="S37" s="19"/>
      <c r="T37" s="19"/>
      <c r="U37" s="19"/>
    </row>
    <row r="38" spans="1:21" x14ac:dyDescent="0.2">
      <c r="A38" s="19"/>
      <c r="B38" s="8">
        <v>5.8430330000000001</v>
      </c>
      <c r="C38" s="8">
        <v>1.3256027699999999</v>
      </c>
      <c r="D38" s="8">
        <v>3.8427551700000002</v>
      </c>
      <c r="E38" s="8">
        <v>3.8671280000000001</v>
      </c>
      <c r="F38" s="8">
        <v>3.14080293</v>
      </c>
      <c r="G38" s="8">
        <v>1.7963948199999999</v>
      </c>
      <c r="H38" s="1"/>
      <c r="I38" s="1"/>
      <c r="J38" s="19"/>
      <c r="K38" s="34"/>
      <c r="L38" s="34"/>
      <c r="M38" s="34"/>
      <c r="N38" s="34"/>
      <c r="O38" s="34"/>
      <c r="P38" s="34"/>
      <c r="Q38" s="19"/>
      <c r="R38" s="19"/>
      <c r="S38" s="19"/>
      <c r="T38" s="19"/>
      <c r="U38" s="19"/>
    </row>
    <row r="39" spans="1:21" x14ac:dyDescent="0.2">
      <c r="A39" s="19"/>
      <c r="B39" s="8">
        <v>3.599961</v>
      </c>
      <c r="C39" s="8">
        <v>3.0662012999999999</v>
      </c>
      <c r="D39" s="8">
        <v>4.3520054200000002</v>
      </c>
      <c r="E39" s="8">
        <v>3.8446720000000001</v>
      </c>
      <c r="F39" s="8">
        <v>5.0834125300000004</v>
      </c>
      <c r="G39" s="8">
        <v>4.6087326300000004</v>
      </c>
      <c r="H39" s="1"/>
      <c r="I39" s="1"/>
      <c r="J39" s="19"/>
      <c r="K39" s="34"/>
      <c r="L39" s="34"/>
      <c r="M39" s="34"/>
      <c r="N39" s="34"/>
      <c r="O39" s="34"/>
      <c r="P39" s="34"/>
      <c r="Q39" s="19"/>
      <c r="R39" s="19"/>
      <c r="S39" s="19"/>
      <c r="T39" s="19"/>
      <c r="U39" s="19"/>
    </row>
    <row r="40" spans="1:21" x14ac:dyDescent="0.2">
      <c r="A40" s="19"/>
      <c r="B40" s="8">
        <v>4.7781010000000004</v>
      </c>
      <c r="C40" s="8">
        <v>1.7172966700000001</v>
      </c>
      <c r="D40" s="8">
        <v>2.9310895299999999</v>
      </c>
      <c r="E40" s="8">
        <v>6.2854660000000004</v>
      </c>
      <c r="F40" s="8">
        <v>6.7215684099999997</v>
      </c>
      <c r="G40" s="8">
        <v>1.8125785999999999</v>
      </c>
      <c r="H40" s="1"/>
      <c r="I40" s="1"/>
      <c r="J40" s="19"/>
      <c r="K40" s="34"/>
      <c r="L40" s="34"/>
      <c r="M40" s="34"/>
      <c r="N40" s="34"/>
      <c r="O40" s="34"/>
      <c r="P40" s="34"/>
      <c r="Q40" s="19"/>
      <c r="R40" s="19"/>
      <c r="S40" s="19"/>
      <c r="T40" s="19"/>
      <c r="U40" s="19"/>
    </row>
    <row r="41" spans="1:21" x14ac:dyDescent="0.2">
      <c r="A41" s="19"/>
      <c r="B41" s="8">
        <v>4.3379890000000003</v>
      </c>
      <c r="C41" s="8">
        <v>2.94484849</v>
      </c>
      <c r="D41" s="8">
        <v>1.4970564900000001</v>
      </c>
      <c r="E41" s="8">
        <v>1.834732</v>
      </c>
      <c r="F41" s="8">
        <v>2.07502567</v>
      </c>
      <c r="G41" s="8">
        <v>5.3915877800000001</v>
      </c>
      <c r="H41" s="1"/>
      <c r="I41" s="1"/>
      <c r="J41" s="19"/>
      <c r="K41" s="34"/>
      <c r="L41" s="34"/>
      <c r="M41" s="34"/>
      <c r="N41" s="34"/>
      <c r="O41" s="34"/>
      <c r="P41" s="34"/>
      <c r="Q41" s="19"/>
      <c r="R41" s="19"/>
      <c r="S41" s="19"/>
      <c r="T41" s="19"/>
      <c r="U41" s="19"/>
    </row>
    <row r="42" spans="1:21" x14ac:dyDescent="0.2">
      <c r="A42" s="19"/>
      <c r="B42" s="8">
        <v>5.9883499999999996</v>
      </c>
      <c r="C42" s="8">
        <v>2.93972882</v>
      </c>
      <c r="D42" s="8">
        <v>1.77459107</v>
      </c>
      <c r="E42" s="8">
        <v>6.5529070000000003</v>
      </c>
      <c r="F42" s="8">
        <v>3.51674833</v>
      </c>
      <c r="G42" s="8">
        <v>3.7659103300000001</v>
      </c>
      <c r="H42" s="1"/>
      <c r="I42" s="1"/>
      <c r="J42" s="19"/>
      <c r="K42" s="34"/>
      <c r="L42" s="34"/>
      <c r="M42" s="34"/>
      <c r="N42" s="34"/>
      <c r="O42" s="34"/>
      <c r="P42" s="34"/>
      <c r="Q42" s="19"/>
      <c r="R42" s="19"/>
      <c r="S42" s="19"/>
      <c r="T42" s="19"/>
      <c r="U42" s="19"/>
    </row>
    <row r="43" spans="1:21" x14ac:dyDescent="0.2">
      <c r="A43" s="19"/>
      <c r="B43" s="8">
        <v>3.0191859999999999</v>
      </c>
      <c r="C43" s="8">
        <v>1.7206203900000001</v>
      </c>
      <c r="D43" s="8">
        <v>3.6571744700000002</v>
      </c>
      <c r="E43" s="8">
        <v>3.7138779999999998</v>
      </c>
      <c r="F43" s="8">
        <v>3.9332636399999998</v>
      </c>
      <c r="G43" s="8">
        <v>3.7234191000000001</v>
      </c>
      <c r="H43" s="1"/>
      <c r="I43" s="1"/>
      <c r="J43" s="19"/>
      <c r="K43" s="34"/>
      <c r="L43" s="34"/>
      <c r="M43" s="34"/>
      <c r="N43" s="34"/>
      <c r="O43" s="34"/>
      <c r="P43" s="34"/>
      <c r="Q43" s="19"/>
      <c r="R43" s="19"/>
      <c r="S43" s="19"/>
      <c r="T43" s="19"/>
      <c r="U43" s="19"/>
    </row>
    <row r="44" spans="1:21" x14ac:dyDescent="0.2">
      <c r="A44" s="19"/>
      <c r="B44" s="8">
        <v>6.3103009999999999</v>
      </c>
      <c r="C44" s="8">
        <v>1.0370190100000001</v>
      </c>
      <c r="D44" s="8">
        <v>2.6049923700000002</v>
      </c>
      <c r="E44" s="8">
        <v>3.0368810000000002</v>
      </c>
      <c r="F44" s="8">
        <v>3.9086925400000001</v>
      </c>
      <c r="G44" s="8">
        <v>3.0108027599999998</v>
      </c>
      <c r="H44" s="1"/>
      <c r="I44" s="1"/>
      <c r="J44" s="19"/>
      <c r="K44" s="34"/>
      <c r="L44" s="34"/>
      <c r="M44" s="34"/>
      <c r="N44" s="34"/>
      <c r="O44" s="34"/>
      <c r="P44" s="34"/>
      <c r="Q44" s="19"/>
      <c r="R44" s="19"/>
      <c r="S44" s="19"/>
      <c r="T44" s="19"/>
      <c r="U44" s="19"/>
    </row>
    <row r="45" spans="1:21" x14ac:dyDescent="0.2">
      <c r="A45" s="19"/>
      <c r="B45" s="8">
        <v>6.2332239999999999</v>
      </c>
      <c r="C45" s="8">
        <v>0.73984954000000003</v>
      </c>
      <c r="D45" s="8">
        <v>5.5967893100000001</v>
      </c>
      <c r="E45" s="8">
        <v>4.8763129999999997</v>
      </c>
      <c r="F45" s="8">
        <v>3.3832741799999999</v>
      </c>
      <c r="G45" s="8">
        <v>5.4880156800000002</v>
      </c>
      <c r="H45" s="1"/>
      <c r="I45" s="1"/>
      <c r="J45" s="19"/>
      <c r="K45" s="34"/>
      <c r="L45" s="34"/>
      <c r="M45" s="34"/>
      <c r="N45" s="34"/>
      <c r="O45" s="34"/>
      <c r="P45" s="34"/>
      <c r="Q45" s="19"/>
      <c r="R45" s="19"/>
      <c r="S45" s="19"/>
      <c r="T45" s="19"/>
      <c r="U45" s="19"/>
    </row>
    <row r="46" spans="1:21" x14ac:dyDescent="0.2">
      <c r="A46" s="19"/>
      <c r="B46" s="8">
        <v>6.4755159999999998</v>
      </c>
      <c r="C46" s="8">
        <v>0.90691098999999997</v>
      </c>
      <c r="D46" s="8">
        <v>6.3828360499999999</v>
      </c>
      <c r="E46" s="8">
        <v>6.4202190000000003</v>
      </c>
      <c r="F46" s="8">
        <v>4.50275801</v>
      </c>
      <c r="G46" s="8">
        <v>5.4566294199999996</v>
      </c>
      <c r="H46" s="1"/>
      <c r="I46" s="1"/>
      <c r="J46" s="19"/>
      <c r="K46" s="34"/>
      <c r="L46" s="34"/>
      <c r="M46" s="34"/>
      <c r="N46" s="34"/>
      <c r="O46" s="34"/>
      <c r="P46" s="34"/>
      <c r="Q46" s="19"/>
      <c r="R46" s="19"/>
      <c r="S46" s="19"/>
      <c r="T46" s="19"/>
      <c r="U46" s="19"/>
    </row>
    <row r="47" spans="1:21" x14ac:dyDescent="0.2">
      <c r="A47" s="19"/>
      <c r="B47" s="8">
        <v>5.8717610000000002</v>
      </c>
      <c r="C47" s="8">
        <v>0.83655210000000002</v>
      </c>
      <c r="D47" s="8">
        <v>1.9389690399999999</v>
      </c>
      <c r="E47" s="8">
        <v>6.4485549999999998</v>
      </c>
      <c r="F47" s="8">
        <v>1.34275075</v>
      </c>
      <c r="G47" s="8">
        <v>1.95663173</v>
      </c>
      <c r="H47" s="1"/>
      <c r="I47" s="1"/>
      <c r="J47" s="19"/>
      <c r="K47" s="34"/>
      <c r="L47" s="34"/>
      <c r="M47" s="34"/>
      <c r="N47" s="34"/>
      <c r="O47" s="34"/>
      <c r="P47" s="34"/>
      <c r="Q47" s="19"/>
      <c r="R47" s="19"/>
      <c r="S47" s="19"/>
      <c r="T47" s="19"/>
      <c r="U47" s="19"/>
    </row>
    <row r="48" spans="1:21" x14ac:dyDescent="0.2">
      <c r="A48" s="19"/>
      <c r="B48" s="8">
        <v>3.0808930000000001</v>
      </c>
      <c r="C48" s="8">
        <v>2.1761197600000002</v>
      </c>
      <c r="D48" s="8">
        <v>0.71702277000000003</v>
      </c>
      <c r="E48" s="8">
        <v>2.9699759999999999</v>
      </c>
      <c r="F48" s="8">
        <v>6.0333083199999997</v>
      </c>
      <c r="G48" s="8">
        <v>4.0294481299999996</v>
      </c>
      <c r="H48" s="1"/>
      <c r="I48" s="1"/>
      <c r="J48" s="19"/>
      <c r="K48" s="34"/>
      <c r="L48" s="34"/>
      <c r="M48" s="34"/>
      <c r="N48" s="34"/>
      <c r="O48" s="34"/>
      <c r="P48" s="34"/>
      <c r="Q48" s="19"/>
      <c r="R48" s="19"/>
      <c r="S48" s="19"/>
      <c r="T48" s="19"/>
      <c r="U48" s="19"/>
    </row>
    <row r="49" spans="1:21" x14ac:dyDescent="0.2">
      <c r="A49" s="19"/>
      <c r="B49" s="8">
        <v>6.4416919999999998</v>
      </c>
      <c r="C49" s="8">
        <v>0.76530478000000002</v>
      </c>
      <c r="D49" s="8">
        <v>0.34095221999999997</v>
      </c>
      <c r="E49" s="8">
        <v>3.3806389999999999</v>
      </c>
      <c r="F49" s="8">
        <v>3.2218664399999999</v>
      </c>
      <c r="G49" s="8">
        <v>3.2900232100000002</v>
      </c>
      <c r="H49" s="1"/>
      <c r="I49" s="1"/>
      <c r="J49" s="19"/>
      <c r="K49" s="34"/>
      <c r="L49" s="34"/>
      <c r="M49" s="34"/>
      <c r="N49" s="34"/>
      <c r="O49" s="34"/>
      <c r="P49" s="34"/>
      <c r="Q49" s="19"/>
      <c r="R49" s="19"/>
      <c r="S49" s="19"/>
      <c r="T49" s="19"/>
      <c r="U49" s="19"/>
    </row>
    <row r="50" spans="1:21" x14ac:dyDescent="0.2">
      <c r="A50" s="19"/>
      <c r="B50" s="8">
        <v>6.9584260000000002</v>
      </c>
      <c r="C50" s="8">
        <v>3.0671824399999998</v>
      </c>
      <c r="D50" s="8">
        <v>0.69093294999999999</v>
      </c>
      <c r="E50" s="8">
        <v>2.9221119999999998</v>
      </c>
      <c r="F50" s="8">
        <v>6.4428056900000001</v>
      </c>
      <c r="G50" s="8">
        <v>4.3620623500000004</v>
      </c>
      <c r="H50" s="1"/>
      <c r="I50" s="1"/>
      <c r="J50" s="19"/>
      <c r="K50" s="34"/>
      <c r="L50" s="34"/>
      <c r="M50" s="34"/>
      <c r="N50" s="34"/>
      <c r="O50" s="34"/>
      <c r="P50" s="34"/>
      <c r="Q50" s="19"/>
      <c r="R50" s="19"/>
      <c r="S50" s="19"/>
      <c r="T50" s="19"/>
      <c r="U50" s="19"/>
    </row>
    <row r="51" spans="1:21" x14ac:dyDescent="0.2">
      <c r="A51" s="19"/>
      <c r="B51" s="8">
        <v>6.91838</v>
      </c>
      <c r="C51" s="8">
        <v>0.84727419999999998</v>
      </c>
      <c r="D51" s="8">
        <v>0.56172376999999996</v>
      </c>
      <c r="E51" s="8">
        <v>2.2652199999999998</v>
      </c>
      <c r="F51" s="8">
        <v>2.72909588</v>
      </c>
      <c r="G51" s="8">
        <v>3.31615035</v>
      </c>
      <c r="H51" s="1"/>
      <c r="I51" s="1"/>
      <c r="J51" s="19"/>
      <c r="K51" s="34"/>
      <c r="L51" s="34"/>
      <c r="M51" s="34"/>
      <c r="N51" s="34"/>
      <c r="O51" s="34"/>
      <c r="P51" s="34"/>
      <c r="Q51" s="19"/>
      <c r="R51" s="19"/>
      <c r="S51" s="19"/>
      <c r="T51" s="19"/>
      <c r="U51" s="19"/>
    </row>
    <row r="52" spans="1:21" x14ac:dyDescent="0.2">
      <c r="A52" s="19"/>
      <c r="B52" s="8">
        <v>5.2415979999999998</v>
      </c>
      <c r="C52" s="8">
        <v>2.37241211</v>
      </c>
      <c r="D52" s="8">
        <v>0.22858560999999999</v>
      </c>
      <c r="E52" s="8">
        <v>5.410145</v>
      </c>
      <c r="F52" s="8">
        <v>3.0217389799999999</v>
      </c>
      <c r="G52" s="8">
        <v>4.9274502800000004</v>
      </c>
      <c r="H52" s="1"/>
      <c r="I52" s="1"/>
      <c r="J52" s="19"/>
      <c r="K52" s="34"/>
      <c r="L52" s="34"/>
      <c r="M52" s="34"/>
      <c r="N52" s="34"/>
      <c r="O52" s="34"/>
      <c r="P52" s="34"/>
      <c r="Q52" s="19"/>
      <c r="R52" s="19"/>
      <c r="S52" s="19"/>
      <c r="T52" s="19"/>
      <c r="U52" s="19"/>
    </row>
    <row r="53" spans="1:21" x14ac:dyDescent="0.2">
      <c r="A53" s="19"/>
      <c r="B53" s="8">
        <v>4.2864690000000003</v>
      </c>
      <c r="C53" s="8">
        <v>1.1519061900000001</v>
      </c>
      <c r="D53" s="8">
        <v>0.29943036000000001</v>
      </c>
      <c r="E53" s="8">
        <v>2.5806589999999998</v>
      </c>
      <c r="F53" s="8">
        <v>6.50131456</v>
      </c>
      <c r="G53" s="8">
        <v>3.5938544100000001</v>
      </c>
      <c r="H53" s="1"/>
      <c r="I53" s="1"/>
      <c r="J53" s="19"/>
      <c r="K53" s="34"/>
      <c r="L53" s="34"/>
      <c r="M53" s="34"/>
      <c r="N53" s="34"/>
      <c r="O53" s="34"/>
      <c r="P53" s="34"/>
      <c r="Q53" s="19"/>
      <c r="R53" s="19"/>
      <c r="S53" s="19"/>
      <c r="T53" s="19"/>
      <c r="U53" s="19"/>
    </row>
    <row r="54" spans="1:21" x14ac:dyDescent="0.2">
      <c r="A54" s="19"/>
      <c r="B54" s="8">
        <v>2.6379920000000001</v>
      </c>
      <c r="C54" s="8">
        <v>1.42435785</v>
      </c>
      <c r="D54" s="8">
        <v>0.34043503000000003</v>
      </c>
      <c r="E54" s="8">
        <v>4.9228440000000004</v>
      </c>
      <c r="F54" s="8">
        <v>2.6235217899999999</v>
      </c>
      <c r="G54" s="8">
        <v>2.7925414700000002</v>
      </c>
      <c r="H54" s="1"/>
      <c r="I54" s="1"/>
      <c r="J54" s="19"/>
      <c r="K54" s="34"/>
      <c r="L54" s="34"/>
      <c r="M54" s="34"/>
      <c r="N54" s="34"/>
      <c r="O54" s="34"/>
      <c r="P54" s="34"/>
      <c r="Q54" s="19"/>
      <c r="R54" s="19"/>
      <c r="S54" s="19"/>
      <c r="T54" s="19"/>
      <c r="U54" s="19"/>
    </row>
    <row r="55" spans="1:21" x14ac:dyDescent="0.2">
      <c r="A55" s="19"/>
      <c r="B55" s="8">
        <v>2.9184364500000002</v>
      </c>
      <c r="C55" s="8">
        <v>1.8490038</v>
      </c>
      <c r="D55" s="8">
        <v>0.38091594000000001</v>
      </c>
      <c r="E55" s="8">
        <v>5.6582910000000002</v>
      </c>
      <c r="F55" s="8">
        <v>2.9785871300000002</v>
      </c>
      <c r="G55" s="8">
        <v>3.47711784</v>
      </c>
      <c r="H55" s="1"/>
      <c r="I55" s="1"/>
      <c r="J55" s="19"/>
      <c r="K55" s="34"/>
      <c r="L55" s="34"/>
      <c r="M55" s="34"/>
      <c r="N55" s="34"/>
      <c r="O55" s="34"/>
      <c r="P55" s="34"/>
      <c r="Q55" s="19"/>
      <c r="R55" s="19"/>
      <c r="S55" s="19"/>
      <c r="T55" s="19"/>
      <c r="U55" s="19"/>
    </row>
    <row r="56" spans="1:21" x14ac:dyDescent="0.2">
      <c r="A56" s="19"/>
      <c r="B56" s="8">
        <v>4.1890582399999996</v>
      </c>
      <c r="C56" s="8">
        <v>4.4888979600000001</v>
      </c>
      <c r="D56" s="8">
        <v>0.22020550999999999</v>
      </c>
      <c r="E56" s="8">
        <v>3.9154420000000001</v>
      </c>
      <c r="F56" s="8">
        <v>2.6690195399999999</v>
      </c>
      <c r="G56" s="8">
        <v>1.4855232300000001</v>
      </c>
      <c r="H56" s="1"/>
      <c r="I56" s="1"/>
      <c r="J56" s="19"/>
      <c r="K56" s="34"/>
      <c r="L56" s="34"/>
      <c r="M56" s="34"/>
      <c r="N56" s="34"/>
      <c r="O56" s="34"/>
      <c r="P56" s="34"/>
      <c r="Q56" s="19"/>
      <c r="R56" s="19"/>
      <c r="S56" s="19"/>
      <c r="T56" s="19"/>
      <c r="U56" s="19"/>
    </row>
    <row r="57" spans="1:21" x14ac:dyDescent="0.2">
      <c r="A57" s="19"/>
      <c r="B57" s="8">
        <v>3.4624822100000001</v>
      </c>
      <c r="C57" s="8">
        <v>1.07009899</v>
      </c>
      <c r="D57" s="8">
        <v>0.53748445</v>
      </c>
      <c r="E57" s="8">
        <v>2.5547360000000001</v>
      </c>
      <c r="F57" s="8">
        <v>3.7278069600000001</v>
      </c>
      <c r="G57" s="8">
        <v>2.5328680800000001</v>
      </c>
      <c r="H57" s="1"/>
      <c r="I57" s="1"/>
      <c r="J57" s="19"/>
      <c r="K57" s="34"/>
      <c r="L57" s="34"/>
      <c r="M57" s="34"/>
      <c r="N57" s="34"/>
      <c r="O57" s="34"/>
      <c r="P57" s="34"/>
      <c r="Q57" s="19"/>
      <c r="R57" s="19"/>
      <c r="S57" s="19"/>
      <c r="T57" s="19"/>
      <c r="U57" s="19"/>
    </row>
    <row r="58" spans="1:21" x14ac:dyDescent="0.2">
      <c r="A58" s="19"/>
      <c r="B58" s="8">
        <v>3.3725446899999998</v>
      </c>
      <c r="C58" s="8">
        <v>0.70435011999999997</v>
      </c>
      <c r="D58" s="8">
        <v>0.67909847000000001</v>
      </c>
      <c r="E58" s="8">
        <v>6.123456</v>
      </c>
      <c r="F58" s="8">
        <v>3.9955066499999998</v>
      </c>
      <c r="G58" s="8">
        <v>1.98234084</v>
      </c>
      <c r="H58" s="1"/>
      <c r="I58" s="1"/>
      <c r="J58" s="19"/>
      <c r="K58" s="34"/>
      <c r="L58" s="34"/>
      <c r="M58" s="34"/>
      <c r="N58" s="34"/>
      <c r="O58" s="34"/>
      <c r="P58" s="34"/>
      <c r="Q58" s="19"/>
      <c r="R58" s="19"/>
      <c r="S58" s="19"/>
      <c r="T58" s="19"/>
      <c r="U58" s="19"/>
    </row>
    <row r="59" spans="1:21" x14ac:dyDescent="0.2">
      <c r="A59" s="19"/>
      <c r="B59" s="8">
        <v>3.5045300799999999</v>
      </c>
      <c r="C59" s="8">
        <v>3.6524177999999998</v>
      </c>
      <c r="D59" s="8">
        <v>1.65167004</v>
      </c>
      <c r="E59" s="8">
        <v>4.5337740000000002</v>
      </c>
      <c r="F59" s="8">
        <v>4.2434079999999996</v>
      </c>
      <c r="G59" s="8">
        <v>1.3829870099999999</v>
      </c>
      <c r="H59" s="1"/>
      <c r="I59" s="1"/>
      <c r="J59" s="19"/>
      <c r="K59" s="34"/>
      <c r="L59" s="34"/>
      <c r="M59" s="34"/>
      <c r="N59" s="34"/>
      <c r="O59" s="34"/>
      <c r="P59" s="34"/>
      <c r="Q59" s="19"/>
      <c r="R59" s="19"/>
      <c r="S59" s="19"/>
      <c r="T59" s="19"/>
      <c r="U59" s="19"/>
    </row>
    <row r="60" spans="1:21" x14ac:dyDescent="0.2">
      <c r="A60" s="19"/>
      <c r="B60" s="8">
        <v>2.59495852</v>
      </c>
      <c r="C60" s="8">
        <v>2.4770788399999999</v>
      </c>
      <c r="D60" s="8">
        <v>0.10388157000000001</v>
      </c>
      <c r="E60" s="8">
        <v>4.3549040000000003</v>
      </c>
      <c r="F60" s="8">
        <v>4.5282939999999998</v>
      </c>
      <c r="G60" s="8">
        <v>0.97120580999999995</v>
      </c>
      <c r="H60" s="1"/>
      <c r="I60" s="1"/>
      <c r="J60" s="19"/>
      <c r="K60" s="34"/>
      <c r="L60" s="34"/>
      <c r="M60" s="34"/>
      <c r="N60" s="34"/>
      <c r="O60" s="34"/>
      <c r="P60" s="34"/>
      <c r="Q60" s="19"/>
      <c r="R60" s="19"/>
      <c r="S60" s="19"/>
      <c r="T60" s="19"/>
      <c r="U60" s="19"/>
    </row>
    <row r="61" spans="1:21" x14ac:dyDescent="0.2">
      <c r="A61" s="19"/>
      <c r="B61" s="8">
        <v>4.8368330799999999</v>
      </c>
      <c r="C61" s="8">
        <v>1.823691</v>
      </c>
      <c r="D61" s="8">
        <v>0.58786110999999996</v>
      </c>
      <c r="E61" s="8">
        <v>0.71996499999999997</v>
      </c>
      <c r="F61" s="8">
        <v>5.5958509999999997</v>
      </c>
      <c r="G61" s="8">
        <v>4.8204394199999996</v>
      </c>
      <c r="H61" s="1"/>
      <c r="I61" s="1"/>
      <c r="J61" s="19"/>
      <c r="K61" s="34"/>
      <c r="L61" s="34"/>
      <c r="M61" s="34"/>
      <c r="N61" s="34"/>
      <c r="O61" s="34"/>
      <c r="P61" s="34"/>
      <c r="Q61" s="19"/>
      <c r="R61" s="19"/>
      <c r="S61" s="19"/>
      <c r="T61" s="19"/>
      <c r="U61" s="19"/>
    </row>
    <row r="62" spans="1:21" x14ac:dyDescent="0.2">
      <c r="A62" s="19"/>
      <c r="B62" s="8">
        <v>4.7850958200000004</v>
      </c>
      <c r="C62" s="8">
        <v>1.1378193599999999</v>
      </c>
      <c r="D62" s="8">
        <v>0.21547018000000001</v>
      </c>
      <c r="E62" s="8">
        <v>4.4170189999999998</v>
      </c>
      <c r="F62" s="8">
        <v>5.46251</v>
      </c>
      <c r="G62" s="8">
        <v>3.5008815800000002</v>
      </c>
      <c r="H62" s="1"/>
      <c r="I62" s="1"/>
      <c r="J62" s="19"/>
      <c r="K62" s="34"/>
      <c r="L62" s="34"/>
      <c r="M62" s="34"/>
      <c r="N62" s="34"/>
      <c r="O62" s="34"/>
      <c r="P62" s="34"/>
      <c r="Q62" s="19"/>
      <c r="R62" s="19"/>
      <c r="S62" s="19"/>
      <c r="T62" s="19"/>
      <c r="U62" s="19"/>
    </row>
    <row r="63" spans="1:21" x14ac:dyDescent="0.2">
      <c r="A63" s="19"/>
      <c r="B63" s="8">
        <v>5.1901206100000001</v>
      </c>
      <c r="C63" s="8">
        <v>0.57539828999999998</v>
      </c>
      <c r="D63" s="8">
        <v>0.34899723999999999</v>
      </c>
      <c r="E63" s="8">
        <v>6.8691659999999999</v>
      </c>
      <c r="F63" s="8">
        <v>6.1888579999999997</v>
      </c>
      <c r="G63" s="8">
        <v>2.6552183600000001</v>
      </c>
      <c r="H63" s="1"/>
      <c r="I63" s="1"/>
      <c r="J63" s="19"/>
      <c r="K63" s="34"/>
      <c r="L63" s="34"/>
      <c r="M63" s="34"/>
      <c r="N63" s="34"/>
      <c r="O63" s="34"/>
      <c r="P63" s="34"/>
      <c r="Q63" s="19"/>
      <c r="R63" s="19"/>
      <c r="S63" s="19"/>
      <c r="T63" s="19"/>
      <c r="U63" s="19"/>
    </row>
    <row r="64" spans="1:21" x14ac:dyDescent="0.2">
      <c r="A64" s="19"/>
      <c r="B64" s="8">
        <v>4.1966417199999997</v>
      </c>
      <c r="C64" s="8">
        <v>3.0318659800000001</v>
      </c>
      <c r="D64" s="8">
        <v>1.81081443</v>
      </c>
      <c r="E64" s="8">
        <v>5.0716530000000004</v>
      </c>
      <c r="F64" s="8">
        <v>5.3873699999999998</v>
      </c>
      <c r="G64" s="8">
        <v>3.3448684200000001</v>
      </c>
      <c r="H64" s="1"/>
      <c r="I64" s="1"/>
      <c r="J64" s="19"/>
      <c r="K64" s="34"/>
      <c r="L64" s="34"/>
      <c r="M64" s="34"/>
      <c r="N64" s="34"/>
      <c r="O64" s="34"/>
      <c r="P64" s="34"/>
      <c r="Q64" s="19"/>
      <c r="R64" s="19"/>
      <c r="S64" s="19"/>
      <c r="T64" s="19"/>
      <c r="U64" s="19"/>
    </row>
    <row r="65" spans="1:21" x14ac:dyDescent="0.2">
      <c r="A65" s="19"/>
      <c r="B65" s="8">
        <v>2.5982047000000001</v>
      </c>
      <c r="C65" s="8">
        <v>2.0755886399999999</v>
      </c>
      <c r="D65" s="8">
        <v>0.14170930000000001</v>
      </c>
      <c r="E65" s="8">
        <v>3.84178</v>
      </c>
      <c r="F65" s="8">
        <v>6.3468549999999997</v>
      </c>
      <c r="G65" s="8">
        <v>2.6476151099999998</v>
      </c>
      <c r="H65" s="1"/>
      <c r="I65" s="1"/>
      <c r="J65" s="19"/>
      <c r="K65" s="34"/>
      <c r="L65" s="34"/>
      <c r="M65" s="34"/>
      <c r="N65" s="34"/>
      <c r="O65" s="34"/>
      <c r="P65" s="34"/>
      <c r="Q65" s="19"/>
      <c r="R65" s="19"/>
      <c r="S65" s="19"/>
      <c r="T65" s="19"/>
      <c r="U65" s="19"/>
    </row>
    <row r="66" spans="1:21" x14ac:dyDescent="0.2">
      <c r="A66" s="19"/>
      <c r="B66" s="8">
        <v>5.4103275999999996</v>
      </c>
      <c r="C66" s="8">
        <v>0.40608246999999997</v>
      </c>
      <c r="D66" s="8">
        <v>0.37893462999999999</v>
      </c>
      <c r="E66" s="8">
        <v>4.3807219999999996</v>
      </c>
      <c r="F66" s="8">
        <v>2.7203040000000001</v>
      </c>
      <c r="G66" s="8">
        <v>3.0641048</v>
      </c>
      <c r="H66" s="1"/>
      <c r="I66" s="1"/>
      <c r="J66" s="19"/>
      <c r="K66" s="34"/>
      <c r="L66" s="34"/>
      <c r="M66" s="34"/>
      <c r="N66" s="34"/>
      <c r="O66" s="34"/>
      <c r="P66" s="34"/>
      <c r="Q66" s="19"/>
      <c r="R66" s="19"/>
      <c r="S66" s="19"/>
      <c r="T66" s="19"/>
      <c r="U66" s="19"/>
    </row>
    <row r="67" spans="1:21" x14ac:dyDescent="0.2">
      <c r="A67" s="19"/>
      <c r="B67" s="8">
        <v>3.1468065200000002</v>
      </c>
      <c r="C67" s="8">
        <v>1.1968457100000001</v>
      </c>
      <c r="D67" s="8">
        <v>0.74500065000000004</v>
      </c>
      <c r="E67" s="8">
        <v>5.7263200000000003</v>
      </c>
      <c r="F67" s="8">
        <v>1.821785</v>
      </c>
      <c r="G67" s="8">
        <v>6.3877221899999999</v>
      </c>
      <c r="H67" s="1"/>
      <c r="I67" s="1"/>
      <c r="J67" s="19"/>
      <c r="K67" s="34"/>
      <c r="L67" s="34"/>
      <c r="M67" s="34"/>
      <c r="N67" s="34"/>
      <c r="O67" s="34"/>
      <c r="P67" s="34"/>
      <c r="Q67" s="19"/>
      <c r="R67" s="19"/>
      <c r="S67" s="19"/>
      <c r="T67" s="19"/>
      <c r="U67" s="19"/>
    </row>
    <row r="68" spans="1:21" x14ac:dyDescent="0.2">
      <c r="A68" s="19"/>
      <c r="B68" s="8">
        <v>4.9720998099999996</v>
      </c>
      <c r="C68" s="8">
        <v>3.7970836800000001</v>
      </c>
      <c r="D68" s="8">
        <v>0.83279353</v>
      </c>
      <c r="E68" s="8">
        <v>2.8991989999999999</v>
      </c>
      <c r="F68" s="8">
        <v>2.454583</v>
      </c>
      <c r="G68" s="8">
        <v>3.0570447000000001</v>
      </c>
      <c r="H68" s="1"/>
      <c r="I68" s="1"/>
      <c r="J68" s="19"/>
      <c r="K68" s="34"/>
      <c r="L68" s="34"/>
      <c r="M68" s="34"/>
      <c r="N68" s="34"/>
      <c r="O68" s="34"/>
      <c r="P68" s="34"/>
      <c r="Q68" s="19"/>
      <c r="R68" s="19"/>
      <c r="S68" s="19"/>
      <c r="T68" s="19"/>
      <c r="U68" s="19"/>
    </row>
    <row r="69" spans="1:21" x14ac:dyDescent="0.2">
      <c r="A69" s="19"/>
      <c r="B69" s="8">
        <v>3.3021470700000002</v>
      </c>
      <c r="C69" s="8">
        <v>3.5014023999999999</v>
      </c>
      <c r="D69" s="8">
        <v>2.13039807</v>
      </c>
      <c r="E69" s="8">
        <v>2.1234440000000001</v>
      </c>
      <c r="F69" s="8">
        <v>6.6603339999999998</v>
      </c>
      <c r="G69" s="8">
        <v>5.2547255499999999</v>
      </c>
      <c r="H69" s="1"/>
      <c r="I69" s="1"/>
      <c r="J69" s="19"/>
      <c r="K69" s="34"/>
      <c r="L69" s="34"/>
      <c r="M69" s="34"/>
      <c r="N69" s="34"/>
      <c r="O69" s="34"/>
      <c r="P69" s="34"/>
      <c r="Q69" s="19"/>
      <c r="R69" s="19"/>
      <c r="S69" s="19"/>
      <c r="T69" s="19"/>
      <c r="U69" s="19"/>
    </row>
    <row r="70" spans="1:21" x14ac:dyDescent="0.2">
      <c r="A70" s="19"/>
      <c r="B70" s="8">
        <v>2.9878428399999999</v>
      </c>
      <c r="C70" s="8">
        <v>1.8886456300000001</v>
      </c>
      <c r="D70" s="8">
        <v>1.1846971500000001</v>
      </c>
      <c r="E70" s="8">
        <v>2.8257780000000001</v>
      </c>
      <c r="F70" s="8">
        <v>4.2001189999999999</v>
      </c>
      <c r="G70" s="8">
        <v>4.1536089699999996</v>
      </c>
      <c r="H70" s="1"/>
      <c r="I70" s="1"/>
      <c r="J70" s="19"/>
      <c r="K70" s="34"/>
      <c r="L70" s="34"/>
      <c r="M70" s="34"/>
      <c r="N70" s="34"/>
      <c r="O70" s="34"/>
      <c r="P70" s="34"/>
      <c r="Q70" s="19"/>
      <c r="R70" s="19"/>
      <c r="S70" s="19"/>
      <c r="T70" s="19"/>
      <c r="U70" s="19"/>
    </row>
    <row r="71" spans="1:21" x14ac:dyDescent="0.2">
      <c r="A71" s="19"/>
      <c r="B71" s="8">
        <v>2.4995352999999998</v>
      </c>
      <c r="C71" s="8">
        <v>3.72318894</v>
      </c>
      <c r="D71" s="8">
        <v>2.6648824900000001</v>
      </c>
      <c r="E71" s="8">
        <v>0.86484799999999995</v>
      </c>
      <c r="F71" s="8">
        <v>3.0178889999999998</v>
      </c>
      <c r="G71" s="8">
        <v>4.4295630199999998</v>
      </c>
      <c r="H71" s="1"/>
      <c r="I71" s="1"/>
      <c r="J71" s="19"/>
      <c r="K71" s="34"/>
      <c r="L71" s="34"/>
      <c r="M71" s="34"/>
      <c r="N71" s="34"/>
      <c r="O71" s="34"/>
      <c r="P71" s="34"/>
      <c r="Q71" s="19"/>
      <c r="R71" s="19"/>
      <c r="S71" s="19"/>
      <c r="T71" s="19"/>
      <c r="U71" s="19"/>
    </row>
    <row r="72" spans="1:21" x14ac:dyDescent="0.2">
      <c r="A72" s="19"/>
      <c r="B72" s="8">
        <v>3.51437233</v>
      </c>
      <c r="C72" s="8">
        <v>3.08053987</v>
      </c>
      <c r="D72" s="8">
        <v>0.87707310000000005</v>
      </c>
      <c r="E72" s="8">
        <v>2.6281599999999998</v>
      </c>
      <c r="F72" s="8">
        <v>2.2963840000000002</v>
      </c>
      <c r="G72" s="8">
        <v>3.6582190400000001</v>
      </c>
      <c r="H72" s="1"/>
      <c r="I72" s="1"/>
      <c r="J72" s="19"/>
      <c r="K72" s="34"/>
      <c r="L72" s="34"/>
      <c r="M72" s="34"/>
      <c r="N72" s="34"/>
      <c r="O72" s="34"/>
      <c r="P72" s="34"/>
      <c r="Q72" s="19"/>
      <c r="R72" s="19"/>
      <c r="S72" s="19"/>
      <c r="T72" s="19"/>
      <c r="U72" s="19"/>
    </row>
    <row r="73" spans="1:21" x14ac:dyDescent="0.2">
      <c r="A73" s="19"/>
      <c r="B73" s="8">
        <v>4.0379539099999997</v>
      </c>
      <c r="C73" s="8">
        <v>4.1107996900000003</v>
      </c>
      <c r="D73" s="8">
        <v>1.5787572299999999</v>
      </c>
      <c r="E73" s="8">
        <v>2.8799320000000002</v>
      </c>
      <c r="F73" s="8">
        <v>2.575987</v>
      </c>
      <c r="G73" s="8">
        <v>3.3787803300000001</v>
      </c>
      <c r="H73" s="1"/>
      <c r="I73" s="1"/>
      <c r="J73" s="19"/>
      <c r="K73" s="34"/>
      <c r="L73" s="34"/>
      <c r="M73" s="34"/>
      <c r="N73" s="34"/>
      <c r="O73" s="34"/>
      <c r="P73" s="34"/>
      <c r="Q73" s="19"/>
      <c r="R73" s="19"/>
      <c r="S73" s="19"/>
      <c r="T73" s="19"/>
      <c r="U73" s="19"/>
    </row>
    <row r="74" spans="1:21" x14ac:dyDescent="0.2">
      <c r="A74" s="19"/>
      <c r="B74" s="8">
        <v>4.9081064699999999</v>
      </c>
      <c r="C74" s="8">
        <v>6.1085148800000004</v>
      </c>
      <c r="D74" s="8">
        <v>3.0544717399999999</v>
      </c>
      <c r="E74" s="8">
        <v>3.357952</v>
      </c>
      <c r="F74" s="8">
        <v>5.661632</v>
      </c>
      <c r="G74" s="8">
        <v>4.9085075700000003</v>
      </c>
      <c r="H74" s="1"/>
      <c r="I74" s="1"/>
      <c r="J74" s="19"/>
      <c r="K74" s="34"/>
      <c r="L74" s="34"/>
      <c r="M74" s="34"/>
      <c r="N74" s="34"/>
      <c r="O74" s="34"/>
      <c r="P74" s="34"/>
      <c r="Q74" s="19"/>
      <c r="R74" s="19"/>
      <c r="S74" s="19"/>
      <c r="T74" s="19"/>
      <c r="U74" s="19"/>
    </row>
    <row r="75" spans="1:21" x14ac:dyDescent="0.2">
      <c r="A75" s="19"/>
      <c r="B75" s="8">
        <v>3.9311343299999999</v>
      </c>
      <c r="C75" s="8">
        <v>3.4128347699999999</v>
      </c>
      <c r="D75" s="8">
        <v>3.6061172400000001</v>
      </c>
      <c r="E75" s="8">
        <v>4.7790559999999997</v>
      </c>
      <c r="F75" s="8">
        <v>4.1417440000000001</v>
      </c>
      <c r="G75" s="8">
        <v>4.2771296300000001</v>
      </c>
      <c r="H75" s="1"/>
      <c r="I75" s="1"/>
      <c r="J75" s="19"/>
      <c r="K75" s="34"/>
      <c r="L75" s="34"/>
      <c r="M75" s="34"/>
      <c r="N75" s="34"/>
      <c r="O75" s="34"/>
      <c r="P75" s="34"/>
      <c r="Q75" s="19"/>
      <c r="R75" s="19"/>
      <c r="S75" s="19"/>
      <c r="T75" s="19"/>
      <c r="U75" s="19"/>
    </row>
    <row r="76" spans="1:21" x14ac:dyDescent="0.2">
      <c r="A76" s="19"/>
      <c r="B76" s="8">
        <v>3.6091883600000001</v>
      </c>
      <c r="C76" s="8">
        <v>3.4015975699999998</v>
      </c>
      <c r="D76" s="8">
        <v>3.9686149899999998</v>
      </c>
      <c r="E76" s="8">
        <v>1.204388</v>
      </c>
      <c r="F76" s="8">
        <v>5.5754580000000002</v>
      </c>
      <c r="G76" s="8">
        <v>2.2907486700000002</v>
      </c>
      <c r="H76" s="1"/>
      <c r="I76" s="1"/>
      <c r="J76" s="19"/>
      <c r="K76" s="34"/>
      <c r="L76" s="34"/>
      <c r="M76" s="34"/>
      <c r="N76" s="34"/>
      <c r="O76" s="34"/>
      <c r="P76" s="34"/>
      <c r="Q76" s="19"/>
      <c r="R76" s="19"/>
      <c r="S76" s="19"/>
      <c r="T76" s="19"/>
      <c r="U76" s="19"/>
    </row>
    <row r="77" spans="1:21" x14ac:dyDescent="0.2">
      <c r="A77" s="19"/>
      <c r="B77" s="8">
        <v>0.44832108999999998</v>
      </c>
      <c r="C77" s="8">
        <v>2.24406478</v>
      </c>
      <c r="D77" s="8">
        <v>2.9972581900000002</v>
      </c>
      <c r="E77" s="8">
        <v>6.5336610000000004</v>
      </c>
      <c r="F77" s="8">
        <v>2.1450749999999998</v>
      </c>
      <c r="G77" s="8">
        <v>1.5222561800000001</v>
      </c>
      <c r="H77" s="1"/>
      <c r="I77" s="1"/>
      <c r="J77" s="19"/>
      <c r="K77" s="34"/>
      <c r="L77" s="34"/>
      <c r="M77" s="34"/>
      <c r="N77" s="34"/>
      <c r="O77" s="34"/>
      <c r="P77" s="34"/>
      <c r="Q77" s="19"/>
      <c r="R77" s="19"/>
      <c r="S77" s="19"/>
      <c r="T77" s="19"/>
      <c r="U77" s="19"/>
    </row>
    <row r="78" spans="1:21" x14ac:dyDescent="0.2">
      <c r="A78" s="19"/>
      <c r="B78" s="8">
        <v>4.6556810100000003</v>
      </c>
      <c r="C78" s="8">
        <v>2.2550171099999998</v>
      </c>
      <c r="D78" s="8">
        <v>3.7075360000000002</v>
      </c>
      <c r="E78" s="8">
        <v>5.827947</v>
      </c>
      <c r="F78" s="8">
        <v>1.8961980000000001</v>
      </c>
      <c r="G78" s="8">
        <v>5.7891282799999999</v>
      </c>
      <c r="H78" s="1"/>
      <c r="I78" s="1"/>
      <c r="J78" s="19"/>
      <c r="K78" s="34"/>
      <c r="L78" s="34"/>
      <c r="M78" s="34"/>
      <c r="N78" s="34"/>
      <c r="O78" s="34"/>
      <c r="P78" s="34"/>
      <c r="Q78" s="19"/>
      <c r="R78" s="19"/>
      <c r="S78" s="19"/>
      <c r="T78" s="19"/>
      <c r="U78" s="19"/>
    </row>
    <row r="79" spans="1:21" x14ac:dyDescent="0.2">
      <c r="A79" s="19"/>
      <c r="B79" s="8">
        <v>4.9991137800000001</v>
      </c>
      <c r="C79" s="8">
        <v>5.7154295700000004</v>
      </c>
      <c r="D79" s="8">
        <v>2.0242814400000002</v>
      </c>
      <c r="E79" s="8">
        <v>2.2671969999999999</v>
      </c>
      <c r="F79" s="8">
        <v>1.085483</v>
      </c>
      <c r="G79" s="8">
        <v>3.77705526</v>
      </c>
      <c r="H79" s="1"/>
      <c r="I79" s="1"/>
      <c r="J79" s="19"/>
      <c r="K79" s="34"/>
      <c r="L79" s="34"/>
      <c r="M79" s="34"/>
      <c r="N79" s="34"/>
      <c r="O79" s="34"/>
      <c r="P79" s="34"/>
      <c r="Q79" s="19"/>
      <c r="R79" s="19"/>
      <c r="S79" s="19"/>
      <c r="T79" s="19"/>
      <c r="U79" s="19"/>
    </row>
    <row r="80" spans="1:21" x14ac:dyDescent="0.2">
      <c r="A80" s="19"/>
      <c r="B80" s="8">
        <v>2.9889176499999999</v>
      </c>
      <c r="C80" s="8">
        <v>2.0172616799999998</v>
      </c>
      <c r="D80" s="8">
        <v>3.5692341999999999</v>
      </c>
      <c r="E80" s="8">
        <v>3.305358</v>
      </c>
      <c r="F80" s="8">
        <v>0.76170400000000005</v>
      </c>
      <c r="G80" s="8">
        <v>4.3052022900000004</v>
      </c>
      <c r="H80" s="1"/>
      <c r="I80" s="1"/>
      <c r="J80" s="19"/>
      <c r="K80" s="34"/>
      <c r="L80" s="34"/>
      <c r="M80" s="34"/>
      <c r="N80" s="34"/>
      <c r="O80" s="34"/>
      <c r="P80" s="34"/>
      <c r="Q80" s="19"/>
      <c r="R80" s="19"/>
      <c r="S80" s="19"/>
      <c r="T80" s="19"/>
      <c r="U80" s="19"/>
    </row>
    <row r="81" spans="1:21" x14ac:dyDescent="0.2">
      <c r="A81" s="19"/>
      <c r="B81" s="8">
        <v>4.9467457100000001</v>
      </c>
      <c r="C81" s="8">
        <v>3.3241201199999999</v>
      </c>
      <c r="D81" s="8">
        <v>2.6277061700000002</v>
      </c>
      <c r="E81" s="8">
        <v>0.82674393999999995</v>
      </c>
      <c r="F81" s="8">
        <v>4.9386890000000001</v>
      </c>
      <c r="G81" s="8">
        <v>1.08767751</v>
      </c>
      <c r="H81" s="1"/>
      <c r="I81" s="1"/>
      <c r="J81" s="19"/>
      <c r="K81" s="34"/>
      <c r="L81" s="34"/>
      <c r="M81" s="34"/>
      <c r="N81" s="34"/>
      <c r="O81" s="34"/>
      <c r="P81" s="34"/>
      <c r="Q81" s="19"/>
      <c r="R81" s="19"/>
      <c r="S81" s="19"/>
      <c r="T81" s="19"/>
      <c r="U81" s="19"/>
    </row>
    <row r="82" spans="1:21" x14ac:dyDescent="0.2">
      <c r="A82" s="19"/>
      <c r="B82" s="8">
        <v>3.09368328</v>
      </c>
      <c r="C82" s="8">
        <v>1.1523131600000001</v>
      </c>
      <c r="D82" s="8">
        <v>0.51886796999999996</v>
      </c>
      <c r="E82" s="8">
        <v>4.0818077800000001</v>
      </c>
      <c r="F82" s="8">
        <v>0.75478299999999998</v>
      </c>
      <c r="G82" s="8">
        <v>2.3899439099999999</v>
      </c>
      <c r="H82" s="1"/>
      <c r="I82" s="1"/>
      <c r="J82" s="19"/>
      <c r="K82" s="34"/>
      <c r="L82" s="34"/>
      <c r="M82" s="34"/>
      <c r="N82" s="34"/>
      <c r="O82" s="34"/>
      <c r="P82" s="34"/>
      <c r="Q82" s="19"/>
      <c r="R82" s="19"/>
      <c r="S82" s="19"/>
      <c r="T82" s="19"/>
      <c r="U82" s="19"/>
    </row>
    <row r="83" spans="1:21" x14ac:dyDescent="0.2">
      <c r="A83" s="19"/>
      <c r="B83" s="8">
        <v>7.6191504800000001</v>
      </c>
      <c r="C83" s="8">
        <v>2.1079112200000001</v>
      </c>
      <c r="D83" s="8">
        <v>2.1211412900000002</v>
      </c>
      <c r="E83" s="8">
        <v>2.1833315199999999</v>
      </c>
      <c r="F83" s="8">
        <v>1.1339710000000001</v>
      </c>
      <c r="G83" s="8">
        <v>3.3148483899999999</v>
      </c>
      <c r="H83" s="1"/>
      <c r="I83" s="1"/>
      <c r="J83" s="19"/>
      <c r="K83" s="34"/>
      <c r="L83" s="34"/>
      <c r="M83" s="34"/>
      <c r="N83" s="34"/>
      <c r="O83" s="34"/>
      <c r="P83" s="34"/>
      <c r="Q83" s="19"/>
      <c r="R83" s="19"/>
      <c r="S83" s="19"/>
      <c r="T83" s="19"/>
      <c r="U83" s="19"/>
    </row>
    <row r="84" spans="1:21" x14ac:dyDescent="0.2">
      <c r="A84" s="19"/>
      <c r="B84" s="8">
        <v>4.0862587399999999</v>
      </c>
      <c r="C84" s="8">
        <v>1.9027076000000001</v>
      </c>
      <c r="D84" s="8">
        <v>2.5324070700000001</v>
      </c>
      <c r="E84" s="8">
        <v>2.06386074</v>
      </c>
      <c r="F84" s="8">
        <v>2.573493</v>
      </c>
      <c r="G84" s="8">
        <v>1.85705809</v>
      </c>
      <c r="H84" s="1"/>
      <c r="I84" s="1"/>
      <c r="J84" s="19"/>
      <c r="K84" s="34"/>
      <c r="L84" s="34"/>
      <c r="M84" s="34"/>
      <c r="N84" s="34"/>
      <c r="O84" s="34"/>
      <c r="P84" s="34"/>
      <c r="Q84" s="19"/>
      <c r="R84" s="19"/>
      <c r="S84" s="19"/>
      <c r="T84" s="19"/>
      <c r="U84" s="19"/>
    </row>
    <row r="85" spans="1:21" x14ac:dyDescent="0.2">
      <c r="A85" s="19"/>
      <c r="B85" s="8">
        <v>4.9347633599999998</v>
      </c>
      <c r="C85" s="8">
        <v>1.4346949099999999</v>
      </c>
      <c r="D85" s="8">
        <v>1.2918507800000001</v>
      </c>
      <c r="E85" s="8">
        <v>3.94393635</v>
      </c>
      <c r="F85" s="8">
        <v>3.9620250000000001</v>
      </c>
      <c r="G85" s="8">
        <v>2.1906908299999999</v>
      </c>
      <c r="H85" s="1"/>
      <c r="I85" s="1"/>
      <c r="J85" s="19"/>
      <c r="K85" s="34"/>
      <c r="L85" s="34"/>
      <c r="M85" s="34"/>
      <c r="N85" s="34"/>
      <c r="O85" s="34"/>
      <c r="P85" s="34"/>
      <c r="Q85" s="19"/>
      <c r="R85" s="19"/>
      <c r="S85" s="19"/>
      <c r="T85" s="19"/>
      <c r="U85" s="19"/>
    </row>
    <row r="86" spans="1:21" x14ac:dyDescent="0.2">
      <c r="A86" s="19"/>
      <c r="B86" s="8">
        <v>3.1882581000000001</v>
      </c>
      <c r="C86" s="8">
        <v>2.30149743</v>
      </c>
      <c r="D86" s="8">
        <v>2.5671539000000001</v>
      </c>
      <c r="E86" s="8">
        <v>0.33440534999999999</v>
      </c>
      <c r="F86" s="8">
        <v>5.2616009999999998</v>
      </c>
      <c r="G86" s="8">
        <v>1.4852421</v>
      </c>
      <c r="H86" s="1"/>
      <c r="I86" s="1"/>
      <c r="J86" s="19"/>
      <c r="K86" s="34"/>
      <c r="L86" s="34"/>
      <c r="M86" s="34"/>
      <c r="N86" s="34"/>
      <c r="O86" s="34"/>
      <c r="P86" s="34"/>
      <c r="Q86" s="19"/>
      <c r="R86" s="19"/>
      <c r="S86" s="19"/>
      <c r="T86" s="19"/>
      <c r="U86" s="19"/>
    </row>
    <row r="87" spans="1:21" x14ac:dyDescent="0.2">
      <c r="A87" s="19"/>
      <c r="B87" s="8">
        <v>4.8782229299999997</v>
      </c>
      <c r="C87" s="8">
        <v>3.9635005400000001</v>
      </c>
      <c r="D87" s="8">
        <v>1.42017931</v>
      </c>
      <c r="E87" s="8">
        <v>4.02473774</v>
      </c>
      <c r="F87" s="8">
        <v>2.3936139999999999</v>
      </c>
      <c r="G87" s="8">
        <v>4.5033338000000001</v>
      </c>
      <c r="H87" s="1"/>
      <c r="I87" s="1"/>
      <c r="J87" s="19"/>
      <c r="K87" s="34"/>
      <c r="L87" s="34"/>
      <c r="M87" s="34"/>
      <c r="N87" s="34"/>
      <c r="O87" s="34"/>
      <c r="P87" s="34"/>
      <c r="Q87" s="19"/>
      <c r="R87" s="19"/>
      <c r="S87" s="19"/>
      <c r="T87" s="19"/>
      <c r="U87" s="19"/>
    </row>
    <row r="88" spans="1:21" x14ac:dyDescent="0.2">
      <c r="A88" s="19"/>
      <c r="B88" s="8">
        <v>2.21915022</v>
      </c>
      <c r="C88" s="8">
        <v>5.4173912199999998</v>
      </c>
      <c r="D88" s="8">
        <v>3.8489103299999998</v>
      </c>
      <c r="E88" s="8">
        <v>1.34346754</v>
      </c>
      <c r="F88" s="8">
        <v>3.3144079999999998</v>
      </c>
      <c r="G88" s="8">
        <v>1.1703932399999999</v>
      </c>
      <c r="H88" s="1"/>
      <c r="I88" s="1"/>
      <c r="J88" s="19"/>
      <c r="K88" s="34"/>
      <c r="L88" s="34"/>
      <c r="M88" s="34"/>
      <c r="N88" s="34"/>
      <c r="O88" s="34"/>
      <c r="P88" s="34"/>
      <c r="Q88" s="19"/>
      <c r="R88" s="19"/>
      <c r="S88" s="19"/>
      <c r="T88" s="19"/>
      <c r="U88" s="19"/>
    </row>
    <row r="89" spans="1:21" x14ac:dyDescent="0.2">
      <c r="A89" s="19"/>
      <c r="B89" s="8">
        <v>3.4646449000000001</v>
      </c>
      <c r="C89" s="8">
        <v>2.0804459999999998</v>
      </c>
      <c r="D89" s="8">
        <v>1.3917499200000001</v>
      </c>
      <c r="E89" s="8">
        <v>2.20425614</v>
      </c>
      <c r="F89" s="8">
        <v>3.3539620000000001</v>
      </c>
      <c r="G89" s="8">
        <v>1.7620662199999999</v>
      </c>
      <c r="H89" s="1"/>
      <c r="I89" s="1"/>
      <c r="J89" s="19"/>
      <c r="K89" s="34"/>
      <c r="L89" s="34"/>
      <c r="M89" s="34"/>
      <c r="N89" s="34"/>
      <c r="O89" s="34"/>
      <c r="P89" s="34"/>
      <c r="Q89" s="19"/>
      <c r="R89" s="19"/>
      <c r="S89" s="19"/>
      <c r="T89" s="19"/>
      <c r="U89" s="19"/>
    </row>
    <row r="90" spans="1:21" x14ac:dyDescent="0.2">
      <c r="A90" s="19"/>
      <c r="B90" s="8">
        <v>3.9402308100000001</v>
      </c>
      <c r="C90" s="8">
        <v>2.1196820000000001</v>
      </c>
      <c r="D90" s="8">
        <v>2.8707758499999998</v>
      </c>
      <c r="E90" s="8">
        <v>4.5309640299999998</v>
      </c>
      <c r="F90" s="8">
        <v>0.59497999999999995</v>
      </c>
      <c r="G90" s="8">
        <v>2.6815488900000002</v>
      </c>
      <c r="H90" s="1"/>
      <c r="I90" s="1"/>
      <c r="J90" s="19"/>
      <c r="K90" s="34"/>
      <c r="L90" s="34"/>
      <c r="M90" s="34"/>
      <c r="N90" s="34"/>
      <c r="O90" s="34"/>
      <c r="P90" s="34"/>
      <c r="Q90" s="19"/>
      <c r="R90" s="19"/>
      <c r="S90" s="19"/>
      <c r="T90" s="19"/>
      <c r="U90" s="19"/>
    </row>
    <row r="91" spans="1:21" x14ac:dyDescent="0.2">
      <c r="A91" s="19"/>
      <c r="B91" s="8">
        <v>3.43266187</v>
      </c>
      <c r="C91" s="8">
        <v>2.0268839999999999</v>
      </c>
      <c r="D91" s="8">
        <v>0.2796921</v>
      </c>
      <c r="E91" s="8">
        <v>2.5686214600000001</v>
      </c>
      <c r="F91" s="8">
        <v>5.1809560000000001</v>
      </c>
      <c r="G91" s="8">
        <v>4.5146664400000001</v>
      </c>
      <c r="H91" s="1"/>
      <c r="I91" s="1"/>
      <c r="J91" s="19"/>
      <c r="K91" s="34"/>
      <c r="L91" s="34"/>
      <c r="M91" s="34"/>
      <c r="N91" s="34"/>
      <c r="O91" s="34"/>
      <c r="P91" s="34"/>
      <c r="Q91" s="19"/>
      <c r="R91" s="19"/>
      <c r="S91" s="19"/>
      <c r="T91" s="19"/>
      <c r="U91" s="19"/>
    </row>
    <row r="92" spans="1:21" x14ac:dyDescent="0.2">
      <c r="A92" s="19"/>
      <c r="B92" s="8">
        <v>1.3443775899999999</v>
      </c>
      <c r="C92" s="8">
        <v>3.9668800000000002</v>
      </c>
      <c r="D92" s="8">
        <v>1.4260103200000001</v>
      </c>
      <c r="E92" s="8">
        <v>1.9598747700000001</v>
      </c>
      <c r="F92" s="8">
        <v>5.0273139999999996</v>
      </c>
      <c r="G92" s="8">
        <v>0.64447441999999999</v>
      </c>
      <c r="H92" s="1"/>
      <c r="I92" s="1"/>
      <c r="J92" s="19"/>
      <c r="K92" s="34"/>
      <c r="L92" s="34"/>
      <c r="M92" s="34"/>
      <c r="N92" s="34"/>
      <c r="O92" s="34"/>
      <c r="P92" s="34"/>
      <c r="Q92" s="19"/>
      <c r="R92" s="19"/>
      <c r="S92" s="19"/>
      <c r="T92" s="19"/>
      <c r="U92" s="19"/>
    </row>
    <row r="93" spans="1:21" x14ac:dyDescent="0.2">
      <c r="A93" s="19"/>
      <c r="B93" s="8">
        <v>3.0048600699999999</v>
      </c>
      <c r="C93" s="8">
        <v>2.605734</v>
      </c>
      <c r="D93" s="8">
        <v>1.8229430099999999</v>
      </c>
      <c r="E93" s="8">
        <v>3.3560790200000001</v>
      </c>
      <c r="F93" s="8">
        <v>5.4522500000000003</v>
      </c>
      <c r="G93" s="8">
        <v>3.2202048200000002</v>
      </c>
      <c r="H93" s="1"/>
      <c r="I93" s="1"/>
      <c r="J93" s="19"/>
      <c r="K93" s="34"/>
      <c r="L93" s="34"/>
      <c r="M93" s="34"/>
      <c r="N93" s="34"/>
      <c r="O93" s="34"/>
      <c r="P93" s="34"/>
      <c r="Q93" s="19"/>
      <c r="R93" s="19"/>
      <c r="S93" s="19"/>
      <c r="T93" s="19"/>
      <c r="U93" s="19"/>
    </row>
    <row r="94" spans="1:21" x14ac:dyDescent="0.2">
      <c r="A94" s="19"/>
      <c r="B94" s="8">
        <v>1.50258829</v>
      </c>
      <c r="C94" s="8">
        <v>1.0676079999999999</v>
      </c>
      <c r="D94" s="8">
        <v>2.7949081599999999</v>
      </c>
      <c r="E94" s="8">
        <v>1.4806315699999999</v>
      </c>
      <c r="F94" s="8">
        <v>2.810746</v>
      </c>
      <c r="G94" s="8">
        <v>1.1748566600000001</v>
      </c>
      <c r="H94" s="1"/>
      <c r="I94" s="1"/>
      <c r="J94" s="19"/>
      <c r="K94" s="34"/>
      <c r="L94" s="34"/>
      <c r="M94" s="34"/>
      <c r="N94" s="34"/>
      <c r="O94" s="34"/>
      <c r="P94" s="34"/>
      <c r="Q94" s="19"/>
      <c r="R94" s="19"/>
      <c r="S94" s="19"/>
      <c r="T94" s="19"/>
      <c r="U94" s="19"/>
    </row>
    <row r="95" spans="1:21" x14ac:dyDescent="0.2">
      <c r="A95" s="19"/>
      <c r="B95" s="8">
        <v>2.4834967099999998</v>
      </c>
      <c r="C95" s="8">
        <v>1.3746799999999999</v>
      </c>
      <c r="D95" s="8">
        <v>3.8138436900000001</v>
      </c>
      <c r="E95" s="8">
        <v>2.8377550500000002</v>
      </c>
      <c r="F95" s="8">
        <v>4.128285</v>
      </c>
      <c r="G95" s="8">
        <v>3.4887319899999998</v>
      </c>
      <c r="H95" s="1"/>
      <c r="I95" s="1"/>
      <c r="J95" s="19"/>
      <c r="K95" s="34"/>
      <c r="L95" s="34"/>
      <c r="M95" s="34"/>
      <c r="N95" s="34"/>
      <c r="O95" s="34"/>
      <c r="P95" s="34"/>
      <c r="Q95" s="19"/>
      <c r="R95" s="19"/>
      <c r="S95" s="19"/>
      <c r="T95" s="19"/>
      <c r="U95" s="19"/>
    </row>
    <row r="96" spans="1:21" x14ac:dyDescent="0.2">
      <c r="A96" s="19"/>
      <c r="B96" s="8">
        <v>5.5165901599999998</v>
      </c>
      <c r="C96" s="8">
        <v>0.73702900000000005</v>
      </c>
      <c r="D96" s="8">
        <v>0.26755053000000001</v>
      </c>
      <c r="E96" s="8">
        <v>0.72485113000000001</v>
      </c>
      <c r="F96" s="8">
        <v>2.7867860000000002</v>
      </c>
      <c r="G96" s="8">
        <v>2.3908196300000002</v>
      </c>
      <c r="H96" s="1"/>
      <c r="I96" s="1"/>
      <c r="J96" s="19"/>
      <c r="K96" s="34"/>
      <c r="L96" s="34"/>
      <c r="M96" s="34"/>
      <c r="N96" s="34"/>
      <c r="O96" s="34"/>
      <c r="P96" s="34"/>
      <c r="Q96" s="19"/>
      <c r="R96" s="19"/>
      <c r="S96" s="19"/>
      <c r="T96" s="19"/>
      <c r="U96" s="19"/>
    </row>
    <row r="97" spans="1:21" x14ac:dyDescent="0.2">
      <c r="A97" s="19"/>
      <c r="B97" s="8">
        <v>2.8490138100000002</v>
      </c>
      <c r="C97" s="8">
        <v>2.5518809999999998</v>
      </c>
      <c r="D97" s="8">
        <v>0.88806421999999996</v>
      </c>
      <c r="E97" s="8">
        <v>1.87052044</v>
      </c>
      <c r="F97" s="8">
        <v>4.3642279999999998</v>
      </c>
      <c r="G97" s="8">
        <v>2.5164917600000001</v>
      </c>
      <c r="H97" s="1"/>
      <c r="I97" s="1"/>
      <c r="J97" s="19"/>
      <c r="K97" s="34"/>
      <c r="L97" s="34"/>
      <c r="M97" s="34"/>
      <c r="N97" s="34"/>
      <c r="O97" s="34"/>
      <c r="P97" s="34"/>
      <c r="Q97" s="19"/>
      <c r="R97" s="19"/>
      <c r="S97" s="19"/>
      <c r="T97" s="19"/>
      <c r="U97" s="19"/>
    </row>
    <row r="98" spans="1:21" x14ac:dyDescent="0.2">
      <c r="A98" s="19"/>
      <c r="B98" s="8">
        <v>3.9513497200000001</v>
      </c>
      <c r="C98" s="8">
        <v>2.8388629999999999</v>
      </c>
      <c r="D98" s="8">
        <v>1.5967680399999999</v>
      </c>
      <c r="E98" s="8">
        <v>1.7215477100000001</v>
      </c>
      <c r="F98" s="8">
        <v>4.9479449999999998</v>
      </c>
      <c r="G98" s="8">
        <v>3.8849445999999999</v>
      </c>
      <c r="H98" s="1"/>
      <c r="I98" s="1"/>
      <c r="J98" s="19"/>
      <c r="K98" s="34"/>
      <c r="L98" s="34"/>
      <c r="M98" s="34"/>
      <c r="N98" s="34"/>
      <c r="O98" s="34"/>
      <c r="P98" s="34"/>
      <c r="Q98" s="19"/>
      <c r="R98" s="19"/>
      <c r="S98" s="19"/>
      <c r="T98" s="19"/>
      <c r="U98" s="19"/>
    </row>
    <row r="99" spans="1:21" x14ac:dyDescent="0.2">
      <c r="A99" s="19"/>
      <c r="B99" s="8">
        <v>3.0270449400000001</v>
      </c>
      <c r="C99" s="8">
        <v>2.931718</v>
      </c>
      <c r="D99" s="8">
        <v>0.95043266000000004</v>
      </c>
      <c r="E99" s="8">
        <v>1.6636576700000001</v>
      </c>
      <c r="F99" s="8">
        <v>2.414514</v>
      </c>
      <c r="G99" s="8">
        <v>1.72442483</v>
      </c>
      <c r="H99" s="1"/>
      <c r="I99" s="1"/>
      <c r="J99" s="19"/>
      <c r="K99" s="34"/>
      <c r="L99" s="34"/>
      <c r="M99" s="34"/>
      <c r="N99" s="34"/>
      <c r="O99" s="34"/>
      <c r="P99" s="34"/>
      <c r="Q99" s="19"/>
      <c r="R99" s="19"/>
      <c r="S99" s="19"/>
      <c r="T99" s="19"/>
      <c r="U99" s="19"/>
    </row>
    <row r="100" spans="1:21" x14ac:dyDescent="0.2">
      <c r="A100" s="19"/>
      <c r="B100" s="8">
        <v>2.7375044499999999</v>
      </c>
      <c r="C100" s="8">
        <v>0.72231900000000004</v>
      </c>
      <c r="D100" s="8">
        <v>2.78812726</v>
      </c>
      <c r="E100" s="8">
        <v>2.7640364700000002</v>
      </c>
      <c r="F100" s="8">
        <v>1.831088</v>
      </c>
      <c r="G100" s="8">
        <v>4.3011970899999996</v>
      </c>
      <c r="H100" s="1"/>
      <c r="I100" s="1"/>
      <c r="J100" s="19"/>
      <c r="K100" s="34"/>
      <c r="L100" s="34"/>
      <c r="M100" s="34"/>
      <c r="N100" s="34"/>
      <c r="O100" s="34"/>
      <c r="P100" s="34"/>
      <c r="Q100" s="19"/>
      <c r="R100" s="19"/>
      <c r="S100" s="19"/>
      <c r="T100" s="19"/>
      <c r="U100" s="19"/>
    </row>
    <row r="101" spans="1:21" x14ac:dyDescent="0.2">
      <c r="A101" s="19"/>
      <c r="B101" s="8">
        <v>2.5829327800000002</v>
      </c>
      <c r="C101" s="8">
        <v>5.6230079999999996</v>
      </c>
      <c r="D101" s="8">
        <v>0.16613960999999999</v>
      </c>
      <c r="E101" s="8">
        <v>3.6842249800000002</v>
      </c>
      <c r="F101" s="8">
        <v>3.2741440000000002</v>
      </c>
      <c r="G101" s="8">
        <v>3.3844939200000002</v>
      </c>
      <c r="H101" s="1"/>
      <c r="I101" s="1"/>
      <c r="J101" s="19"/>
      <c r="K101" s="34"/>
      <c r="L101" s="34"/>
      <c r="M101" s="34"/>
      <c r="N101" s="34"/>
      <c r="O101" s="34"/>
      <c r="P101" s="34"/>
      <c r="Q101" s="19"/>
      <c r="R101" s="19"/>
      <c r="S101" s="19"/>
      <c r="T101" s="19"/>
      <c r="U101" s="19"/>
    </row>
    <row r="102" spans="1:21" x14ac:dyDescent="0.2">
      <c r="A102" s="19"/>
      <c r="B102" s="8">
        <v>2.7852994799999999</v>
      </c>
      <c r="C102" s="8">
        <v>6.925332</v>
      </c>
      <c r="D102" s="8">
        <v>0.71892769000000001</v>
      </c>
      <c r="E102" s="8">
        <v>2.3914956300000001</v>
      </c>
      <c r="F102" s="8">
        <v>2.078468</v>
      </c>
      <c r="G102" s="8">
        <v>2.7529541599999998</v>
      </c>
      <c r="H102" s="1"/>
      <c r="I102" s="1"/>
      <c r="J102" s="19"/>
      <c r="K102" s="34"/>
      <c r="L102" s="34"/>
      <c r="M102" s="34"/>
      <c r="N102" s="34"/>
      <c r="O102" s="34"/>
      <c r="P102" s="34"/>
      <c r="Q102" s="19"/>
      <c r="R102" s="19"/>
      <c r="S102" s="19"/>
      <c r="T102" s="19"/>
      <c r="U102" s="19"/>
    </row>
    <row r="103" spans="1:21" x14ac:dyDescent="0.2">
      <c r="A103" s="19"/>
      <c r="B103" s="8">
        <v>2.2848001999999998</v>
      </c>
      <c r="C103" s="8">
        <v>2.4010570000000002</v>
      </c>
      <c r="D103" s="8">
        <v>0.85017907000000004</v>
      </c>
      <c r="E103" s="8">
        <v>3.93812886</v>
      </c>
      <c r="F103" s="8">
        <v>5.8982599999999996</v>
      </c>
      <c r="G103" s="8">
        <v>3.28806485</v>
      </c>
      <c r="H103" s="1"/>
      <c r="I103" s="1"/>
      <c r="J103" s="19"/>
      <c r="K103" s="34"/>
      <c r="L103" s="34"/>
      <c r="M103" s="34"/>
      <c r="N103" s="34"/>
      <c r="O103" s="34"/>
      <c r="P103" s="34"/>
      <c r="Q103" s="19"/>
      <c r="R103" s="19"/>
      <c r="S103" s="19"/>
      <c r="T103" s="19"/>
      <c r="U103" s="19"/>
    </row>
    <row r="104" spans="1:21" x14ac:dyDescent="0.2">
      <c r="A104" s="19"/>
      <c r="B104" s="8">
        <v>4.2448840800000003</v>
      </c>
      <c r="C104" s="8">
        <v>2.8620570000000001</v>
      </c>
      <c r="D104" s="8">
        <v>1.66972795</v>
      </c>
      <c r="E104" s="8">
        <v>1.4032740800000001</v>
      </c>
      <c r="F104" s="8">
        <v>4.3508240000000002</v>
      </c>
      <c r="G104" s="8">
        <v>2.8492759599999999</v>
      </c>
      <c r="H104" s="1"/>
      <c r="I104" s="1"/>
      <c r="J104" s="19"/>
      <c r="K104" s="34"/>
      <c r="L104" s="34"/>
      <c r="M104" s="34"/>
      <c r="N104" s="34"/>
      <c r="O104" s="34"/>
      <c r="P104" s="34"/>
      <c r="Q104" s="19"/>
      <c r="R104" s="19"/>
      <c r="S104" s="19"/>
      <c r="T104" s="19"/>
      <c r="U104" s="19"/>
    </row>
    <row r="105" spans="1:21" x14ac:dyDescent="0.2">
      <c r="A105" s="19"/>
      <c r="B105" s="8">
        <v>2.4882362200000001</v>
      </c>
      <c r="C105" s="8">
        <v>6.0917890000000003</v>
      </c>
      <c r="D105" s="8">
        <v>1.2662742199999999</v>
      </c>
      <c r="E105" s="8">
        <v>2.6701815</v>
      </c>
      <c r="F105" s="8">
        <v>4.5397499999999997</v>
      </c>
      <c r="G105" s="8">
        <v>1.9753603399999999</v>
      </c>
      <c r="H105" s="1"/>
      <c r="I105" s="1"/>
      <c r="J105" s="19"/>
      <c r="K105" s="34"/>
      <c r="L105" s="34"/>
      <c r="M105" s="34"/>
      <c r="N105" s="34"/>
      <c r="O105" s="34"/>
      <c r="P105" s="34"/>
      <c r="Q105" s="19"/>
      <c r="R105" s="19"/>
      <c r="S105" s="19"/>
      <c r="T105" s="19"/>
      <c r="U105" s="19"/>
    </row>
    <row r="106" spans="1:21" x14ac:dyDescent="0.2">
      <c r="A106" s="19"/>
      <c r="B106" s="8">
        <v>2.8386826900000002</v>
      </c>
      <c r="C106" s="8">
        <v>3.4161899999999998</v>
      </c>
      <c r="D106" s="8">
        <v>1.5827348800000001</v>
      </c>
      <c r="E106" s="8">
        <v>3.05055779</v>
      </c>
      <c r="F106" s="8">
        <v>3.517909</v>
      </c>
      <c r="G106" s="8">
        <v>1.7479141199999999</v>
      </c>
      <c r="H106" s="1"/>
      <c r="I106" s="1"/>
      <c r="J106" s="19"/>
      <c r="K106" s="34"/>
      <c r="L106" s="34"/>
      <c r="M106" s="34"/>
      <c r="N106" s="34"/>
      <c r="O106" s="34"/>
      <c r="P106" s="34"/>
      <c r="Q106" s="19"/>
      <c r="R106" s="19"/>
      <c r="S106" s="19"/>
      <c r="T106" s="19"/>
      <c r="U106" s="19"/>
    </row>
    <row r="107" spans="1:21" x14ac:dyDescent="0.2">
      <c r="A107" s="19"/>
      <c r="B107" s="8">
        <v>0.97395056000000002</v>
      </c>
      <c r="C107" s="8">
        <v>5.0708330000000004</v>
      </c>
      <c r="D107" s="8">
        <v>0.26274415000000001</v>
      </c>
      <c r="E107" s="8">
        <v>4.8386963600000001</v>
      </c>
      <c r="F107" s="8">
        <v>6.4530709999999996</v>
      </c>
      <c r="G107" s="8">
        <v>2.9372745500000002</v>
      </c>
      <c r="H107" s="1"/>
      <c r="I107" s="1"/>
      <c r="J107" s="19"/>
      <c r="K107" s="34"/>
      <c r="L107" s="34"/>
      <c r="M107" s="34"/>
      <c r="N107" s="34"/>
      <c r="O107" s="34"/>
      <c r="P107" s="34"/>
      <c r="Q107" s="19"/>
      <c r="R107" s="19"/>
      <c r="S107" s="19"/>
      <c r="T107" s="19"/>
      <c r="U107" s="19"/>
    </row>
    <row r="108" spans="1:21" x14ac:dyDescent="0.2">
      <c r="A108" s="19"/>
      <c r="B108" s="8">
        <v>2.9136583699999998</v>
      </c>
      <c r="C108" s="8">
        <v>2.700809</v>
      </c>
      <c r="D108" s="8">
        <v>1.74828592</v>
      </c>
      <c r="E108" s="8">
        <v>1.86532988</v>
      </c>
      <c r="F108" s="8">
        <v>6.0376890000000003</v>
      </c>
      <c r="G108" s="8">
        <v>2.72361662</v>
      </c>
      <c r="H108" s="1"/>
      <c r="I108" s="1"/>
      <c r="J108" s="19"/>
      <c r="K108" s="34"/>
      <c r="L108" s="34"/>
      <c r="M108" s="34"/>
      <c r="N108" s="34"/>
      <c r="O108" s="34"/>
      <c r="P108" s="34"/>
      <c r="Q108" s="19"/>
      <c r="R108" s="19"/>
      <c r="S108" s="19"/>
      <c r="T108" s="19"/>
      <c r="U108" s="19"/>
    </row>
    <row r="109" spans="1:21" x14ac:dyDescent="0.2">
      <c r="A109" s="19"/>
      <c r="B109" s="8">
        <v>2.4222840400000001</v>
      </c>
      <c r="C109" s="8">
        <v>1.0124919999999999</v>
      </c>
      <c r="D109" s="8">
        <v>2.9804886499999999</v>
      </c>
      <c r="E109" s="8">
        <v>3.5650687599999999</v>
      </c>
      <c r="F109" s="8">
        <v>5.7713159999999997</v>
      </c>
      <c r="G109" s="8">
        <v>3.9348154900000001</v>
      </c>
      <c r="H109" s="1"/>
      <c r="I109" s="1"/>
      <c r="J109" s="19"/>
      <c r="K109" s="34"/>
      <c r="L109" s="34"/>
      <c r="M109" s="34"/>
      <c r="N109" s="34"/>
      <c r="O109" s="34"/>
      <c r="P109" s="34"/>
      <c r="Q109" s="19"/>
      <c r="R109" s="19"/>
      <c r="S109" s="19"/>
      <c r="T109" s="19"/>
      <c r="U109" s="19"/>
    </row>
    <row r="110" spans="1:21" x14ac:dyDescent="0.2">
      <c r="A110" s="19"/>
      <c r="B110" s="8">
        <v>2.6073281700000002</v>
      </c>
      <c r="C110" s="8">
        <v>0.87155132999999996</v>
      </c>
      <c r="D110" s="8">
        <v>3.1042052999999998</v>
      </c>
      <c r="E110" s="8">
        <v>2.16649651</v>
      </c>
      <c r="F110" s="8">
        <v>1.778591</v>
      </c>
      <c r="G110" s="8">
        <v>2.9348133299999999</v>
      </c>
      <c r="H110" s="1"/>
      <c r="I110" s="1"/>
      <c r="J110" s="19"/>
      <c r="K110" s="34"/>
      <c r="L110" s="34"/>
      <c r="M110" s="34"/>
      <c r="N110" s="34"/>
      <c r="O110" s="34"/>
      <c r="P110" s="34"/>
      <c r="Q110" s="19"/>
      <c r="R110" s="19"/>
      <c r="S110" s="19"/>
      <c r="T110" s="19"/>
      <c r="U110" s="19"/>
    </row>
    <row r="111" spans="1:21" x14ac:dyDescent="0.2">
      <c r="A111" s="19"/>
      <c r="B111" s="8">
        <v>4.5169635499999998</v>
      </c>
      <c r="C111" s="8">
        <v>1.4306597599999999</v>
      </c>
      <c r="D111" s="8">
        <v>3.3120766599999998</v>
      </c>
      <c r="E111" s="8">
        <v>2.7200714800000001</v>
      </c>
      <c r="F111" s="8">
        <v>2.0513140000000001</v>
      </c>
      <c r="G111" s="8">
        <v>2.4543240800000001</v>
      </c>
      <c r="H111" s="1"/>
      <c r="I111" s="1"/>
      <c r="J111" s="19"/>
      <c r="K111" s="34"/>
      <c r="L111" s="34"/>
      <c r="M111" s="34"/>
      <c r="N111" s="34"/>
      <c r="O111" s="34"/>
      <c r="P111" s="34"/>
      <c r="Q111" s="19"/>
      <c r="R111" s="19"/>
      <c r="S111" s="19"/>
      <c r="T111" s="19"/>
      <c r="U111" s="19"/>
    </row>
    <row r="112" spans="1:21" x14ac:dyDescent="0.2">
      <c r="A112" s="19"/>
      <c r="B112" s="8">
        <v>1.7712415500000001</v>
      </c>
      <c r="C112" s="8">
        <v>1.0424297199999999</v>
      </c>
      <c r="D112" s="8">
        <v>2.7327033799999998</v>
      </c>
      <c r="E112" s="8">
        <v>2.40915356</v>
      </c>
      <c r="F112" s="8">
        <v>4.930015</v>
      </c>
      <c r="G112" s="8">
        <v>4.25635151</v>
      </c>
      <c r="H112" s="1"/>
      <c r="I112" s="1"/>
      <c r="J112" s="19"/>
      <c r="K112" s="34"/>
      <c r="L112" s="34"/>
      <c r="M112" s="34"/>
      <c r="N112" s="34"/>
      <c r="O112" s="34"/>
      <c r="P112" s="34"/>
      <c r="Q112" s="19"/>
      <c r="R112" s="19"/>
      <c r="S112" s="19"/>
      <c r="T112" s="19"/>
      <c r="U112" s="19"/>
    </row>
    <row r="113" spans="1:21" x14ac:dyDescent="0.2">
      <c r="A113" s="19"/>
      <c r="B113" s="8">
        <v>0.86363694999999996</v>
      </c>
      <c r="C113" s="8">
        <v>1.7957006099999999</v>
      </c>
      <c r="D113" s="8">
        <v>2.70539269</v>
      </c>
      <c r="E113" s="8">
        <v>0.55025990000000002</v>
      </c>
      <c r="F113" s="8">
        <v>3.7111689999999999</v>
      </c>
      <c r="G113" s="8">
        <v>3.2253123100000001</v>
      </c>
      <c r="H113" s="1"/>
      <c r="I113" s="1"/>
      <c r="J113" s="19"/>
      <c r="K113" s="34"/>
      <c r="L113" s="34"/>
      <c r="M113" s="34"/>
      <c r="N113" s="34"/>
      <c r="O113" s="34"/>
      <c r="P113" s="34"/>
      <c r="Q113" s="19"/>
      <c r="R113" s="19"/>
      <c r="S113" s="19"/>
      <c r="T113" s="19"/>
      <c r="U113" s="19"/>
    </row>
    <row r="114" spans="1:21" x14ac:dyDescent="0.2">
      <c r="A114" s="19"/>
      <c r="B114" s="8">
        <v>1.17524341</v>
      </c>
      <c r="C114" s="8">
        <v>2.07374087</v>
      </c>
      <c r="D114" s="8">
        <v>1.67757084</v>
      </c>
      <c r="E114" s="8">
        <v>2.9474870599999998</v>
      </c>
      <c r="F114" s="8">
        <v>3.3786109999999998</v>
      </c>
      <c r="G114" s="8">
        <v>5.1442071399999998</v>
      </c>
      <c r="H114" s="1"/>
      <c r="I114" s="1"/>
      <c r="J114" s="19"/>
      <c r="K114" s="34"/>
      <c r="L114" s="34"/>
      <c r="M114" s="34"/>
      <c r="N114" s="34"/>
      <c r="O114" s="34"/>
      <c r="P114" s="34"/>
      <c r="Q114" s="19"/>
      <c r="R114" s="19"/>
      <c r="S114" s="19"/>
      <c r="T114" s="19"/>
      <c r="U114" s="19"/>
    </row>
    <row r="115" spans="1:21" x14ac:dyDescent="0.2">
      <c r="A115" s="19"/>
      <c r="B115" s="8">
        <v>4.9335002599999997</v>
      </c>
      <c r="C115" s="8">
        <v>3.04024129</v>
      </c>
      <c r="D115" s="8">
        <v>1.4121104099999999</v>
      </c>
      <c r="E115" s="8">
        <v>3.2569712399999999</v>
      </c>
      <c r="F115" s="8">
        <v>6.3169919999999999</v>
      </c>
      <c r="G115" s="8">
        <v>3.62077195</v>
      </c>
      <c r="H115" s="1"/>
      <c r="I115" s="1"/>
      <c r="J115" s="19"/>
      <c r="K115" s="34"/>
      <c r="L115" s="34"/>
      <c r="M115" s="34"/>
      <c r="N115" s="34"/>
      <c r="O115" s="34"/>
      <c r="P115" s="34"/>
      <c r="Q115" s="19"/>
      <c r="R115" s="19"/>
      <c r="S115" s="19"/>
      <c r="T115" s="19"/>
      <c r="U115" s="19"/>
    </row>
    <row r="116" spans="1:21" x14ac:dyDescent="0.2">
      <c r="A116" s="19"/>
      <c r="B116" s="8">
        <v>3.2257334000000002</v>
      </c>
      <c r="C116" s="8">
        <v>3.0285316899999999</v>
      </c>
      <c r="D116" s="8">
        <v>2.8058164200000002</v>
      </c>
      <c r="E116" s="8">
        <v>3.6799233299999998</v>
      </c>
      <c r="F116" s="8">
        <v>3.9406509999999999</v>
      </c>
      <c r="G116" s="8">
        <v>2.1619994299999998</v>
      </c>
      <c r="H116" s="1"/>
      <c r="I116" s="1"/>
      <c r="J116" s="19"/>
      <c r="K116" s="34"/>
      <c r="L116" s="34"/>
      <c r="M116" s="34"/>
      <c r="N116" s="34"/>
      <c r="O116" s="34"/>
      <c r="P116" s="34"/>
      <c r="Q116" s="19"/>
      <c r="R116" s="19"/>
      <c r="S116" s="19"/>
      <c r="T116" s="19"/>
      <c r="U116" s="19"/>
    </row>
    <row r="117" spans="1:21" x14ac:dyDescent="0.2">
      <c r="A117" s="19"/>
      <c r="B117" s="8">
        <v>2.5489817700000001</v>
      </c>
      <c r="C117" s="8">
        <v>2.0859172899999998</v>
      </c>
      <c r="D117" s="8">
        <v>2.1279350400000001</v>
      </c>
      <c r="E117" s="8">
        <v>3.6677645999999999</v>
      </c>
      <c r="F117" s="8">
        <v>3.7568220000000001</v>
      </c>
      <c r="G117" s="8">
        <v>3.5165170899999998</v>
      </c>
      <c r="H117" s="1"/>
      <c r="I117" s="1"/>
      <c r="J117" s="19"/>
      <c r="K117" s="34"/>
      <c r="L117" s="34"/>
      <c r="M117" s="34"/>
      <c r="N117" s="34"/>
      <c r="O117" s="34"/>
      <c r="P117" s="34"/>
      <c r="Q117" s="19"/>
      <c r="R117" s="19"/>
      <c r="S117" s="19"/>
      <c r="T117" s="19"/>
      <c r="U117" s="19"/>
    </row>
    <row r="118" spans="1:21" x14ac:dyDescent="0.2">
      <c r="A118" s="19"/>
      <c r="B118" s="8">
        <v>1.74033992</v>
      </c>
      <c r="C118" s="8">
        <v>2.2122152399999999</v>
      </c>
      <c r="D118" s="8">
        <v>2.68450743</v>
      </c>
      <c r="E118" s="8">
        <v>1.30330272</v>
      </c>
      <c r="F118" s="8">
        <v>2.67769024</v>
      </c>
      <c r="G118" s="8">
        <v>4.6169210700000001</v>
      </c>
      <c r="H118" s="1"/>
      <c r="I118" s="1"/>
      <c r="J118" s="19"/>
      <c r="K118" s="34"/>
      <c r="L118" s="34"/>
      <c r="M118" s="34"/>
      <c r="N118" s="34"/>
      <c r="O118" s="34"/>
      <c r="P118" s="34"/>
      <c r="Q118" s="19"/>
      <c r="R118" s="19"/>
      <c r="S118" s="19"/>
      <c r="T118" s="19"/>
      <c r="U118" s="19"/>
    </row>
    <row r="119" spans="1:21" x14ac:dyDescent="0.2">
      <c r="A119" s="19"/>
      <c r="B119" s="8">
        <v>3.2017109000000001</v>
      </c>
      <c r="C119" s="8">
        <v>2.1762013499999999</v>
      </c>
      <c r="D119" s="8">
        <v>1.7648849799999999</v>
      </c>
      <c r="E119" s="8">
        <v>2.4882208800000001</v>
      </c>
      <c r="F119" s="8">
        <v>2.4598443699999999</v>
      </c>
      <c r="G119" s="8">
        <v>1.9955845000000001</v>
      </c>
      <c r="H119" s="1"/>
      <c r="I119" s="1"/>
      <c r="J119" s="19"/>
      <c r="K119" s="34"/>
      <c r="L119" s="34"/>
      <c r="M119" s="34"/>
      <c r="N119" s="34"/>
      <c r="O119" s="34"/>
      <c r="P119" s="34"/>
      <c r="Q119" s="19"/>
      <c r="R119" s="19"/>
      <c r="S119" s="19"/>
      <c r="T119" s="19"/>
      <c r="U119" s="19"/>
    </row>
    <row r="120" spans="1:21" x14ac:dyDescent="0.2">
      <c r="A120" s="19"/>
      <c r="B120" s="8">
        <v>4.76746859</v>
      </c>
      <c r="C120" s="8">
        <v>0.85121809999999998</v>
      </c>
      <c r="D120" s="8">
        <v>1.7977160599999999</v>
      </c>
      <c r="E120" s="8">
        <v>2.9505554200000002</v>
      </c>
      <c r="F120" s="8">
        <v>1.39174299</v>
      </c>
      <c r="G120" s="8">
        <v>3.8111481399999998</v>
      </c>
      <c r="H120" s="1"/>
      <c r="I120" s="1"/>
      <c r="J120" s="19"/>
      <c r="K120" s="34"/>
      <c r="L120" s="34"/>
      <c r="M120" s="34"/>
      <c r="N120" s="34"/>
      <c r="O120" s="34"/>
      <c r="P120" s="34"/>
      <c r="Q120" s="19"/>
      <c r="R120" s="19"/>
      <c r="S120" s="19"/>
      <c r="T120" s="19"/>
      <c r="U120" s="19"/>
    </row>
    <row r="121" spans="1:21" x14ac:dyDescent="0.2">
      <c r="A121" s="19"/>
      <c r="B121" s="8">
        <v>2.9804046799999999</v>
      </c>
      <c r="C121" s="8">
        <v>2.80078308</v>
      </c>
      <c r="D121" s="8">
        <v>2.14487505</v>
      </c>
      <c r="E121" s="8">
        <v>2.7981525399999998</v>
      </c>
      <c r="F121" s="8">
        <v>2.03383132</v>
      </c>
      <c r="G121" s="8">
        <v>0.94629057999999999</v>
      </c>
      <c r="H121" s="1"/>
      <c r="I121" s="1"/>
      <c r="J121" s="19"/>
      <c r="K121" s="34"/>
      <c r="L121" s="34"/>
      <c r="M121" s="34"/>
      <c r="N121" s="34"/>
      <c r="O121" s="34"/>
      <c r="P121" s="34"/>
      <c r="Q121" s="19"/>
      <c r="R121" s="19"/>
      <c r="S121" s="19"/>
      <c r="T121" s="19"/>
      <c r="U121" s="19"/>
    </row>
    <row r="122" spans="1:21" x14ac:dyDescent="0.2">
      <c r="A122" s="19"/>
      <c r="B122" s="8">
        <v>1.6139247299999999</v>
      </c>
      <c r="C122" s="8">
        <v>2.13603231</v>
      </c>
      <c r="D122" s="8">
        <v>2.5234730600000002</v>
      </c>
      <c r="E122" s="8">
        <v>3.8353842399999998</v>
      </c>
      <c r="F122" s="8">
        <v>3.0621729200000001</v>
      </c>
      <c r="G122" s="8">
        <v>3.0261916599999998</v>
      </c>
      <c r="H122" s="1"/>
      <c r="I122" s="1"/>
      <c r="J122" s="19"/>
      <c r="K122" s="34"/>
      <c r="L122" s="34"/>
      <c r="M122" s="34"/>
      <c r="N122" s="34"/>
      <c r="O122" s="34"/>
      <c r="P122" s="34"/>
      <c r="Q122" s="19"/>
      <c r="R122" s="19"/>
      <c r="S122" s="19"/>
      <c r="T122" s="19"/>
      <c r="U122" s="19"/>
    </row>
    <row r="123" spans="1:21" x14ac:dyDescent="0.2">
      <c r="A123" s="19"/>
      <c r="B123" s="8">
        <v>3.5823747199999998</v>
      </c>
      <c r="C123" s="8">
        <v>2.8797041600000002</v>
      </c>
      <c r="D123" s="8">
        <v>2.57226482</v>
      </c>
      <c r="E123" s="8">
        <v>2.0823106899999999</v>
      </c>
      <c r="F123" s="8">
        <v>3.1289031999999999</v>
      </c>
      <c r="G123" s="8">
        <v>2.9320807800000002</v>
      </c>
      <c r="H123" s="1"/>
      <c r="I123" s="1"/>
      <c r="J123" s="19"/>
      <c r="K123" s="34"/>
      <c r="L123" s="34"/>
      <c r="M123" s="34"/>
      <c r="N123" s="34"/>
      <c r="O123" s="34"/>
      <c r="P123" s="34"/>
      <c r="Q123" s="19"/>
      <c r="R123" s="19"/>
      <c r="S123" s="19"/>
      <c r="T123" s="19"/>
      <c r="U123" s="19"/>
    </row>
    <row r="124" spans="1:21" x14ac:dyDescent="0.2">
      <c r="A124" s="19"/>
      <c r="B124" s="8">
        <v>2.6106760200000001</v>
      </c>
      <c r="C124" s="8">
        <v>2.4892684100000002</v>
      </c>
      <c r="D124" s="8">
        <v>1.15511918</v>
      </c>
      <c r="E124" s="8">
        <v>5.8884049200000002</v>
      </c>
      <c r="F124" s="8">
        <v>2.6855694899999998</v>
      </c>
      <c r="G124" s="8">
        <v>4.1869514800000003</v>
      </c>
      <c r="H124" s="1"/>
      <c r="I124" s="1"/>
      <c r="J124" s="19"/>
      <c r="K124" s="34"/>
      <c r="L124" s="34"/>
      <c r="M124" s="34"/>
      <c r="N124" s="34"/>
      <c r="O124" s="34"/>
      <c r="P124" s="34"/>
      <c r="Q124" s="19"/>
      <c r="R124" s="19"/>
      <c r="S124" s="19"/>
      <c r="T124" s="19"/>
      <c r="U124" s="19"/>
    </row>
    <row r="125" spans="1:21" x14ac:dyDescent="0.2">
      <c r="A125" s="19"/>
      <c r="B125" s="8">
        <v>4.3617776499999996</v>
      </c>
      <c r="C125" s="8">
        <v>1.5339266499999999</v>
      </c>
      <c r="D125" s="8">
        <v>1.6573600500000001</v>
      </c>
      <c r="E125" s="8">
        <v>2.0887429700000002</v>
      </c>
      <c r="F125" s="8">
        <v>3.4112226799999998</v>
      </c>
      <c r="G125" s="8">
        <v>6.1360759500000004</v>
      </c>
      <c r="H125" s="1"/>
      <c r="I125" s="1"/>
      <c r="J125" s="19"/>
      <c r="K125" s="34"/>
      <c r="L125" s="34"/>
      <c r="M125" s="34"/>
      <c r="N125" s="34"/>
      <c r="O125" s="34"/>
      <c r="P125" s="34"/>
      <c r="Q125" s="19"/>
      <c r="R125" s="19"/>
      <c r="S125" s="19"/>
      <c r="T125" s="19"/>
      <c r="U125" s="19"/>
    </row>
    <row r="126" spans="1:21" x14ac:dyDescent="0.2">
      <c r="A126" s="19"/>
      <c r="B126" s="8">
        <v>1.4896193200000001</v>
      </c>
      <c r="C126" s="8">
        <v>1.2604457099999999</v>
      </c>
      <c r="D126" s="8">
        <v>3.4240476700000002</v>
      </c>
      <c r="E126" s="8">
        <v>3.02860811</v>
      </c>
      <c r="F126" s="8">
        <v>2.49007588</v>
      </c>
      <c r="G126" s="8">
        <v>3.1527918800000001</v>
      </c>
      <c r="H126" s="1"/>
      <c r="I126" s="1"/>
      <c r="J126" s="19"/>
      <c r="K126" s="34"/>
      <c r="L126" s="34"/>
      <c r="M126" s="34"/>
      <c r="N126" s="34"/>
      <c r="O126" s="34"/>
      <c r="P126" s="34"/>
      <c r="Q126" s="19"/>
      <c r="R126" s="19"/>
      <c r="S126" s="19"/>
      <c r="T126" s="19"/>
      <c r="U126" s="19"/>
    </row>
    <row r="127" spans="1:21" x14ac:dyDescent="0.2">
      <c r="A127" s="19"/>
      <c r="B127" s="8">
        <v>3.6468403</v>
      </c>
      <c r="C127" s="8">
        <v>2.6679718600000002</v>
      </c>
      <c r="D127" s="8">
        <v>4.8212954200000002</v>
      </c>
      <c r="E127" s="8">
        <v>2.5650202599999998</v>
      </c>
      <c r="F127" s="8">
        <v>2.4775981599999999</v>
      </c>
      <c r="G127" s="8">
        <v>4.8866169399999997</v>
      </c>
      <c r="H127" s="1"/>
      <c r="I127" s="1"/>
      <c r="J127" s="19"/>
      <c r="K127" s="34"/>
      <c r="L127" s="34"/>
      <c r="M127" s="34"/>
      <c r="N127" s="34"/>
      <c r="O127" s="34"/>
      <c r="P127" s="34"/>
      <c r="Q127" s="19"/>
      <c r="R127" s="19"/>
      <c r="S127" s="19"/>
      <c r="T127" s="19"/>
      <c r="U127" s="19"/>
    </row>
    <row r="128" spans="1:21" x14ac:dyDescent="0.2">
      <c r="A128" s="19"/>
      <c r="B128" s="8">
        <v>2.61239189</v>
      </c>
      <c r="C128" s="8">
        <v>2.4261677700000002</v>
      </c>
      <c r="D128" s="8">
        <v>1.5712235400000001</v>
      </c>
      <c r="E128" s="8">
        <v>1.8932977200000001</v>
      </c>
      <c r="F128" s="8">
        <v>0.56747835999999996</v>
      </c>
      <c r="G128" s="8">
        <v>3.46967895</v>
      </c>
      <c r="H128" s="1"/>
      <c r="I128" s="1"/>
      <c r="J128" s="19"/>
      <c r="K128" s="34"/>
      <c r="L128" s="34"/>
      <c r="M128" s="34"/>
      <c r="N128" s="34"/>
      <c r="O128" s="34"/>
      <c r="P128" s="34"/>
      <c r="Q128" s="19"/>
      <c r="R128" s="19"/>
      <c r="S128" s="19"/>
      <c r="T128" s="19"/>
      <c r="U128" s="19"/>
    </row>
    <row r="129" spans="1:21" x14ac:dyDescent="0.2">
      <c r="A129" s="19"/>
      <c r="B129" s="8">
        <v>3.6717643400000002</v>
      </c>
      <c r="C129" s="8">
        <v>1.9652322900000001</v>
      </c>
      <c r="D129" s="8">
        <v>3.1494464</v>
      </c>
      <c r="E129" s="8">
        <v>1.3452136400000001</v>
      </c>
      <c r="F129" s="8">
        <v>1.8334375300000001</v>
      </c>
      <c r="G129" s="8">
        <v>3.2258744500000001</v>
      </c>
      <c r="H129" s="1"/>
      <c r="I129" s="1"/>
      <c r="J129" s="19"/>
      <c r="K129" s="34"/>
      <c r="L129" s="34"/>
      <c r="M129" s="34"/>
      <c r="N129" s="34"/>
      <c r="O129" s="34"/>
      <c r="P129" s="34"/>
      <c r="Q129" s="19"/>
      <c r="R129" s="19"/>
      <c r="S129" s="19"/>
      <c r="T129" s="19"/>
      <c r="U129" s="19"/>
    </row>
    <row r="130" spans="1:21" x14ac:dyDescent="0.2">
      <c r="A130" s="19"/>
      <c r="B130" s="8">
        <v>3.2300595900000002</v>
      </c>
      <c r="C130" s="8">
        <v>4.0892265300000004</v>
      </c>
      <c r="D130" s="8">
        <v>1.7554340799999999</v>
      </c>
      <c r="E130" s="8">
        <v>2.86313693</v>
      </c>
      <c r="F130" s="8">
        <v>2.5944653600000001</v>
      </c>
      <c r="G130" s="8">
        <v>2.7354360400000002</v>
      </c>
      <c r="H130" s="1"/>
      <c r="I130" s="1"/>
      <c r="J130" s="19"/>
      <c r="K130" s="34"/>
      <c r="L130" s="34"/>
      <c r="M130" s="34"/>
      <c r="N130" s="34"/>
      <c r="O130" s="34"/>
      <c r="P130" s="34"/>
      <c r="Q130" s="19"/>
      <c r="R130" s="19"/>
      <c r="S130" s="19"/>
      <c r="T130" s="19"/>
      <c r="U130" s="19"/>
    </row>
    <row r="131" spans="1:21" x14ac:dyDescent="0.2">
      <c r="A131" s="19"/>
      <c r="B131" s="8">
        <v>1.9603417999999999</v>
      </c>
      <c r="C131" s="8">
        <v>3.0746942700000002</v>
      </c>
      <c r="D131" s="8">
        <v>1.3290463800000001</v>
      </c>
      <c r="E131" s="8">
        <v>2.26219803</v>
      </c>
      <c r="F131" s="8">
        <v>3.8352114799999999</v>
      </c>
      <c r="G131" s="8">
        <v>3.8809165499999998</v>
      </c>
      <c r="H131" s="1"/>
      <c r="I131" s="1"/>
      <c r="J131" s="19"/>
      <c r="K131" s="34"/>
      <c r="L131" s="34"/>
      <c r="M131" s="34"/>
      <c r="N131" s="34"/>
      <c r="O131" s="34"/>
      <c r="P131" s="34"/>
      <c r="Q131" s="19"/>
      <c r="R131" s="19"/>
      <c r="S131" s="19"/>
      <c r="T131" s="19"/>
      <c r="U131" s="19"/>
    </row>
    <row r="132" spans="1:21" x14ac:dyDescent="0.2">
      <c r="A132" s="19"/>
      <c r="B132" s="8">
        <v>3.1844602700000002</v>
      </c>
      <c r="C132" s="8">
        <v>3.16760054</v>
      </c>
      <c r="D132" s="8">
        <v>2.5713302800000002</v>
      </c>
      <c r="E132" s="8">
        <v>2.9652790200000001</v>
      </c>
      <c r="F132" s="8">
        <v>0.82897893</v>
      </c>
      <c r="G132" s="8">
        <v>2.7136407</v>
      </c>
      <c r="H132" s="1"/>
      <c r="I132" s="1"/>
      <c r="J132" s="19"/>
      <c r="K132" s="34"/>
      <c r="L132" s="34"/>
      <c r="M132" s="34"/>
      <c r="N132" s="34"/>
      <c r="O132" s="34"/>
      <c r="P132" s="34"/>
      <c r="Q132" s="19"/>
      <c r="R132" s="19"/>
      <c r="S132" s="19"/>
      <c r="T132" s="19"/>
      <c r="U132" s="19"/>
    </row>
    <row r="133" spans="1:21" x14ac:dyDescent="0.2">
      <c r="A133" s="19"/>
      <c r="B133" s="8">
        <v>2.5689409099999998</v>
      </c>
      <c r="C133" s="8">
        <v>1.6966542099999999</v>
      </c>
      <c r="D133" s="8">
        <v>3.3389882700000002</v>
      </c>
      <c r="E133" s="8">
        <v>3.27134116</v>
      </c>
      <c r="F133" s="8">
        <v>1.3598959399999999</v>
      </c>
      <c r="G133" s="8">
        <v>3.2579829</v>
      </c>
      <c r="H133" s="1"/>
      <c r="I133" s="1"/>
      <c r="J133" s="19"/>
      <c r="K133" s="34"/>
      <c r="L133" s="34"/>
      <c r="M133" s="34"/>
      <c r="N133" s="34"/>
      <c r="O133" s="34"/>
      <c r="P133" s="34"/>
      <c r="Q133" s="19"/>
      <c r="R133" s="19"/>
      <c r="S133" s="19"/>
      <c r="T133" s="19"/>
      <c r="U133" s="19"/>
    </row>
    <row r="134" spans="1:21" x14ac:dyDescent="0.2">
      <c r="A134" s="19"/>
      <c r="B134" s="8">
        <v>4.43025366</v>
      </c>
      <c r="C134" s="8">
        <v>1.57127471</v>
      </c>
      <c r="D134" s="8">
        <v>3.83615219</v>
      </c>
      <c r="E134" s="8">
        <v>4.1968051600000003</v>
      </c>
      <c r="F134" s="8">
        <v>4.5635074800000002</v>
      </c>
      <c r="G134" s="8">
        <v>4.85828024</v>
      </c>
      <c r="H134" s="1"/>
      <c r="I134" s="1"/>
      <c r="J134" s="19"/>
      <c r="K134" s="34"/>
      <c r="L134" s="34"/>
      <c r="M134" s="34"/>
      <c r="N134" s="34"/>
      <c r="O134" s="34"/>
      <c r="P134" s="34"/>
      <c r="Q134" s="19"/>
      <c r="R134" s="19"/>
      <c r="S134" s="19"/>
      <c r="T134" s="19"/>
      <c r="U134" s="19"/>
    </row>
    <row r="135" spans="1:21" x14ac:dyDescent="0.2">
      <c r="A135" s="19"/>
      <c r="B135" s="8">
        <v>3.9408802299999999</v>
      </c>
      <c r="C135" s="8">
        <v>1.27523414</v>
      </c>
      <c r="D135" s="8">
        <v>1.36095348</v>
      </c>
      <c r="E135" s="8">
        <v>3.28842459</v>
      </c>
      <c r="F135" s="8">
        <v>2.2586830400000002</v>
      </c>
      <c r="G135" s="8">
        <v>2.5455051599999998</v>
      </c>
      <c r="H135" s="1"/>
      <c r="I135" s="1"/>
      <c r="J135" s="19"/>
      <c r="K135" s="34"/>
      <c r="L135" s="34"/>
      <c r="M135" s="34"/>
      <c r="N135" s="34"/>
      <c r="O135" s="34"/>
      <c r="P135" s="34"/>
      <c r="Q135" s="19"/>
      <c r="R135" s="19"/>
      <c r="S135" s="19"/>
      <c r="T135" s="19"/>
      <c r="U135" s="19"/>
    </row>
    <row r="136" spans="1:21" x14ac:dyDescent="0.2">
      <c r="A136" s="19"/>
      <c r="B136" s="8">
        <v>2.0690407400000002</v>
      </c>
      <c r="C136" s="8">
        <v>3.9389328799999999</v>
      </c>
      <c r="D136" s="8">
        <v>1.6278681100000001</v>
      </c>
      <c r="E136" s="8">
        <v>3.4614985300000001</v>
      </c>
      <c r="F136" s="8">
        <v>2.6752136800000001</v>
      </c>
      <c r="G136" s="8">
        <v>3.9994049899999999</v>
      </c>
      <c r="H136" s="1"/>
      <c r="I136" s="1"/>
      <c r="J136" s="19"/>
      <c r="K136" s="34"/>
      <c r="L136" s="34"/>
      <c r="M136" s="34"/>
      <c r="N136" s="34"/>
      <c r="O136" s="34"/>
      <c r="P136" s="34"/>
      <c r="Q136" s="19"/>
      <c r="R136" s="19"/>
      <c r="S136" s="19"/>
      <c r="T136" s="19"/>
      <c r="U136" s="19"/>
    </row>
    <row r="137" spans="1:21" x14ac:dyDescent="0.2">
      <c r="A137" s="19"/>
      <c r="B137" s="8">
        <v>4.1477864100000001</v>
      </c>
      <c r="C137" s="8">
        <v>5.64288744</v>
      </c>
      <c r="D137" s="8">
        <v>0.90502273</v>
      </c>
      <c r="E137" s="8">
        <v>3.70670615</v>
      </c>
      <c r="F137" s="8">
        <v>4.2711448799999996</v>
      </c>
      <c r="G137" s="8">
        <v>2.1902901899999998</v>
      </c>
      <c r="H137" s="1"/>
      <c r="I137" s="1"/>
      <c r="J137" s="19"/>
      <c r="K137" s="34"/>
      <c r="L137" s="34"/>
      <c r="M137" s="34"/>
      <c r="N137" s="34"/>
      <c r="O137" s="34"/>
      <c r="P137" s="34"/>
      <c r="Q137" s="19"/>
      <c r="R137" s="19"/>
      <c r="S137" s="19"/>
      <c r="T137" s="19"/>
      <c r="U137" s="19"/>
    </row>
    <row r="138" spans="1:21" x14ac:dyDescent="0.2">
      <c r="A138" s="19"/>
      <c r="B138" s="8">
        <v>2.4905819</v>
      </c>
      <c r="C138" s="8">
        <v>2.2824128300000002</v>
      </c>
      <c r="D138" s="8">
        <v>1.87447038</v>
      </c>
      <c r="E138" s="8">
        <v>1.7834021900000001</v>
      </c>
      <c r="F138" s="8">
        <v>1.3179063499999999</v>
      </c>
      <c r="G138" s="8">
        <v>3.6032030499999999</v>
      </c>
      <c r="H138" s="1"/>
      <c r="I138" s="1"/>
      <c r="J138" s="19"/>
      <c r="K138" s="34"/>
      <c r="L138" s="34"/>
      <c r="M138" s="34"/>
      <c r="N138" s="34"/>
      <c r="O138" s="34"/>
      <c r="P138" s="34"/>
      <c r="Q138" s="19"/>
      <c r="R138" s="19"/>
      <c r="S138" s="19"/>
      <c r="T138" s="19"/>
      <c r="U138" s="19"/>
    </row>
    <row r="139" spans="1:21" x14ac:dyDescent="0.2">
      <c r="A139" s="19"/>
      <c r="B139" s="8">
        <v>3.4019527300000001</v>
      </c>
      <c r="C139" s="8">
        <v>1.01219423</v>
      </c>
      <c r="D139" s="8">
        <v>1.8321634600000001</v>
      </c>
      <c r="E139" s="8">
        <v>4.2421343800000004</v>
      </c>
      <c r="F139" s="8">
        <v>3.0014486499999999</v>
      </c>
      <c r="G139" s="8">
        <v>2.66898144</v>
      </c>
      <c r="H139" s="1"/>
      <c r="I139" s="1"/>
      <c r="J139" s="19"/>
      <c r="K139" s="34"/>
      <c r="L139" s="34"/>
      <c r="M139" s="34"/>
      <c r="N139" s="34"/>
      <c r="O139" s="34"/>
      <c r="P139" s="34"/>
      <c r="Q139" s="19"/>
      <c r="R139" s="19"/>
      <c r="S139" s="19"/>
      <c r="T139" s="19"/>
      <c r="U139" s="19"/>
    </row>
    <row r="140" spans="1:21" x14ac:dyDescent="0.2">
      <c r="A140" s="19"/>
      <c r="B140" s="8">
        <v>2.4633926700000002</v>
      </c>
      <c r="C140" s="8">
        <v>4.2152756900000004</v>
      </c>
      <c r="D140" s="8">
        <v>4.1156862399999996</v>
      </c>
      <c r="E140" s="8">
        <v>1.5123756500000001</v>
      </c>
      <c r="F140" s="8">
        <v>1.7998861900000001</v>
      </c>
      <c r="G140" s="8">
        <v>5.7798420999999998</v>
      </c>
      <c r="H140" s="1"/>
      <c r="I140" s="1"/>
      <c r="J140" s="19"/>
      <c r="K140" s="34"/>
      <c r="L140" s="34"/>
      <c r="M140" s="34"/>
      <c r="N140" s="34"/>
      <c r="O140" s="34"/>
      <c r="P140" s="34"/>
      <c r="Q140" s="19"/>
      <c r="R140" s="19"/>
      <c r="S140" s="19"/>
      <c r="T140" s="19"/>
      <c r="U140" s="19"/>
    </row>
    <row r="141" spans="1:21" x14ac:dyDescent="0.2">
      <c r="A141" s="19"/>
      <c r="B141" s="8">
        <v>4.6283236499999996</v>
      </c>
      <c r="C141" s="8">
        <v>1.3536842600000001</v>
      </c>
      <c r="D141" s="8">
        <v>1.9955340800000001</v>
      </c>
      <c r="E141" s="8">
        <v>1.51216229</v>
      </c>
      <c r="F141" s="8">
        <v>2.9072406200000001</v>
      </c>
      <c r="G141" s="8">
        <v>2.11153674</v>
      </c>
      <c r="H141" s="1"/>
      <c r="I141" s="1"/>
      <c r="J141" s="19"/>
      <c r="K141" s="34"/>
      <c r="L141" s="34"/>
      <c r="M141" s="34"/>
      <c r="N141" s="34"/>
      <c r="O141" s="34"/>
      <c r="P141" s="34"/>
      <c r="Q141" s="19"/>
      <c r="R141" s="19"/>
      <c r="S141" s="19"/>
      <c r="T141" s="19"/>
      <c r="U141" s="19"/>
    </row>
    <row r="142" spans="1:21" x14ac:dyDescent="0.2">
      <c r="A142" s="19"/>
      <c r="B142" s="8">
        <v>2.3889041400000002</v>
      </c>
      <c r="C142" s="8">
        <v>0.71586998999999996</v>
      </c>
      <c r="D142" s="8">
        <v>0.46171379000000001</v>
      </c>
      <c r="E142" s="8">
        <v>2.45400135</v>
      </c>
      <c r="F142" s="8">
        <v>2.24512548</v>
      </c>
      <c r="G142" s="8">
        <v>5.0750223400000003</v>
      </c>
      <c r="H142" s="1"/>
      <c r="I142" s="1"/>
      <c r="J142" s="19"/>
      <c r="K142" s="34"/>
      <c r="L142" s="34"/>
      <c r="M142" s="34"/>
      <c r="N142" s="34"/>
      <c r="O142" s="34"/>
      <c r="P142" s="34"/>
      <c r="Q142" s="19"/>
      <c r="R142" s="19"/>
      <c r="S142" s="19"/>
      <c r="T142" s="19"/>
      <c r="U142" s="19"/>
    </row>
    <row r="143" spans="1:21" x14ac:dyDescent="0.2">
      <c r="A143" s="19"/>
      <c r="B143" s="8">
        <v>6.00918112</v>
      </c>
      <c r="C143" s="8">
        <v>2.3253939099999998</v>
      </c>
      <c r="D143" s="8">
        <v>2.1949373200000002</v>
      </c>
      <c r="E143" s="8">
        <v>4.1380047600000003</v>
      </c>
      <c r="F143" s="8">
        <v>3.1888465699999999</v>
      </c>
      <c r="G143" s="8">
        <v>2.4146021700000002</v>
      </c>
      <c r="H143" s="1"/>
      <c r="I143" s="1"/>
      <c r="J143" s="19"/>
      <c r="K143" s="34"/>
      <c r="L143" s="34"/>
      <c r="M143" s="34"/>
      <c r="N143" s="34"/>
      <c r="O143" s="34"/>
      <c r="P143" s="34"/>
      <c r="Q143" s="19"/>
      <c r="R143" s="19"/>
      <c r="S143" s="19"/>
      <c r="T143" s="19"/>
      <c r="U143" s="19"/>
    </row>
    <row r="144" spans="1:21" x14ac:dyDescent="0.2">
      <c r="A144" s="19"/>
      <c r="B144" s="8">
        <v>6.4063383900000002</v>
      </c>
      <c r="C144" s="8">
        <v>2.80454486</v>
      </c>
      <c r="D144" s="8">
        <v>3.5352990800000001</v>
      </c>
      <c r="E144" s="8">
        <v>0.97756041000000005</v>
      </c>
      <c r="F144" s="8">
        <v>2.7649490299999999</v>
      </c>
      <c r="G144" s="8">
        <v>4.5118579800000003</v>
      </c>
      <c r="H144" s="1"/>
      <c r="I144" s="1"/>
      <c r="J144" s="19"/>
      <c r="K144" s="34"/>
      <c r="L144" s="34"/>
      <c r="M144" s="34"/>
      <c r="N144" s="34"/>
      <c r="O144" s="34"/>
      <c r="P144" s="34"/>
      <c r="Q144" s="19"/>
      <c r="R144" s="19"/>
      <c r="S144" s="19"/>
      <c r="T144" s="19"/>
      <c r="U144" s="19"/>
    </row>
    <row r="145" spans="1:21" x14ac:dyDescent="0.2">
      <c r="A145" s="19"/>
      <c r="B145" s="8">
        <v>6.7888217199999996</v>
      </c>
      <c r="C145" s="8">
        <v>2.7139204700000001</v>
      </c>
      <c r="D145" s="8">
        <v>3.9686553899999999</v>
      </c>
      <c r="E145" s="8">
        <v>2.5730506800000001</v>
      </c>
      <c r="F145" s="8">
        <v>1.1401934499999999</v>
      </c>
      <c r="G145" s="8">
        <v>2.6607901300000001</v>
      </c>
      <c r="H145" s="1"/>
      <c r="I145" s="1"/>
      <c r="J145" s="19"/>
      <c r="K145" s="34"/>
      <c r="L145" s="34"/>
      <c r="M145" s="34"/>
      <c r="N145" s="34"/>
      <c r="O145" s="34"/>
      <c r="P145" s="34"/>
      <c r="Q145" s="19"/>
      <c r="R145" s="19"/>
      <c r="S145" s="19"/>
      <c r="T145" s="19"/>
      <c r="U145" s="19"/>
    </row>
    <row r="146" spans="1:21" x14ac:dyDescent="0.2">
      <c r="A146" s="19"/>
      <c r="B146" s="8">
        <v>1.7101482299999999</v>
      </c>
      <c r="C146" s="8">
        <v>3.9758773999999999</v>
      </c>
      <c r="D146" s="8">
        <v>2.6549259100000002</v>
      </c>
      <c r="E146" s="8">
        <v>2.1660890899999998</v>
      </c>
      <c r="F146" s="8">
        <v>0.89407234000000002</v>
      </c>
      <c r="G146" s="8">
        <v>3.1456426</v>
      </c>
      <c r="H146" s="1"/>
      <c r="I146" s="1"/>
      <c r="J146" s="19"/>
      <c r="K146" s="34"/>
      <c r="L146" s="34"/>
      <c r="M146" s="34"/>
      <c r="N146" s="34"/>
      <c r="O146" s="34"/>
      <c r="P146" s="34"/>
      <c r="Q146" s="19"/>
      <c r="R146" s="19"/>
      <c r="S146" s="19"/>
      <c r="T146" s="19"/>
      <c r="U146" s="19"/>
    </row>
    <row r="147" spans="1:21" x14ac:dyDescent="0.2">
      <c r="A147" s="19"/>
      <c r="B147" s="8">
        <v>0.40428935999999999</v>
      </c>
      <c r="C147" s="8">
        <v>1.6752953399999999</v>
      </c>
      <c r="D147" s="8">
        <v>2.6989944499999998</v>
      </c>
      <c r="E147" s="8">
        <v>5.3941262800000001</v>
      </c>
      <c r="F147" s="8">
        <v>2.8118101800000002</v>
      </c>
      <c r="G147" s="8">
        <v>3.4099245300000001</v>
      </c>
      <c r="H147" s="1"/>
      <c r="I147" s="1"/>
      <c r="J147" s="19"/>
      <c r="K147" s="34"/>
      <c r="L147" s="34"/>
      <c r="M147" s="34"/>
      <c r="N147" s="34"/>
      <c r="O147" s="34"/>
      <c r="P147" s="34"/>
      <c r="Q147" s="19"/>
      <c r="R147" s="19"/>
      <c r="S147" s="19"/>
      <c r="T147" s="19"/>
      <c r="U147" s="19"/>
    </row>
    <row r="148" spans="1:21" x14ac:dyDescent="0.2">
      <c r="A148" s="19"/>
      <c r="B148" s="8">
        <v>2.6886999600000001</v>
      </c>
      <c r="C148" s="8">
        <v>4.6139335099999998</v>
      </c>
      <c r="D148" s="8">
        <v>0.54445889000000003</v>
      </c>
      <c r="E148" s="8">
        <v>2.2959455200000001</v>
      </c>
      <c r="F148" s="8">
        <v>3.5347890099999999</v>
      </c>
      <c r="G148" s="8">
        <v>6.4888512800000004</v>
      </c>
      <c r="H148" s="1"/>
      <c r="I148" s="1"/>
      <c r="J148" s="19"/>
      <c r="K148" s="34"/>
      <c r="L148" s="34"/>
      <c r="M148" s="34"/>
      <c r="N148" s="34"/>
      <c r="O148" s="34"/>
      <c r="P148" s="34"/>
      <c r="Q148" s="19"/>
      <c r="R148" s="19"/>
      <c r="S148" s="19"/>
      <c r="T148" s="19"/>
      <c r="U148" s="19"/>
    </row>
    <row r="149" spans="1:21" x14ac:dyDescent="0.2">
      <c r="A149" s="19"/>
      <c r="B149" s="8">
        <v>2.6106676200000001</v>
      </c>
      <c r="C149" s="8">
        <v>0.89078480000000004</v>
      </c>
      <c r="D149" s="8">
        <v>3.4794634699999998</v>
      </c>
      <c r="E149" s="8">
        <v>2.6330694600000002</v>
      </c>
      <c r="F149" s="8">
        <v>1.96780423</v>
      </c>
      <c r="G149" s="8">
        <v>4.48883104</v>
      </c>
      <c r="H149" s="1"/>
      <c r="I149" s="1"/>
      <c r="J149" s="19"/>
      <c r="K149" s="34"/>
      <c r="L149" s="34"/>
      <c r="M149" s="34"/>
      <c r="N149" s="34"/>
      <c r="O149" s="34"/>
      <c r="P149" s="34"/>
      <c r="Q149" s="19"/>
      <c r="R149" s="19"/>
      <c r="S149" s="19"/>
      <c r="T149" s="19"/>
      <c r="U149" s="19"/>
    </row>
    <row r="150" spans="1:21" x14ac:dyDescent="0.2">
      <c r="A150" s="19"/>
      <c r="B150" s="8">
        <v>1.4232506700000001</v>
      </c>
      <c r="C150" s="8">
        <v>1.00311873</v>
      </c>
      <c r="D150" s="8">
        <v>1.49641037</v>
      </c>
      <c r="E150" s="8">
        <v>1.91443615</v>
      </c>
      <c r="F150" s="8">
        <v>2.0515609299999999</v>
      </c>
      <c r="G150" s="8">
        <v>3.3135759500000002</v>
      </c>
      <c r="H150" s="1"/>
      <c r="I150" s="1"/>
      <c r="J150" s="19"/>
      <c r="K150" s="34"/>
      <c r="L150" s="34"/>
      <c r="M150" s="34"/>
      <c r="N150" s="34"/>
      <c r="O150" s="34"/>
      <c r="P150" s="34"/>
      <c r="Q150" s="19"/>
      <c r="R150" s="19"/>
      <c r="S150" s="19"/>
      <c r="T150" s="19"/>
      <c r="U150" s="19"/>
    </row>
    <row r="151" spans="1:21" x14ac:dyDescent="0.2">
      <c r="A151" s="19"/>
      <c r="B151" s="8">
        <v>4.6591413700000004</v>
      </c>
      <c r="C151" s="8">
        <v>1.2940439399999999</v>
      </c>
      <c r="D151" s="8">
        <v>1.4340235800000001</v>
      </c>
      <c r="E151" s="8">
        <v>3.21908708</v>
      </c>
      <c r="F151" s="8">
        <v>3.56334017</v>
      </c>
      <c r="G151" s="8">
        <v>2.7311989200000002</v>
      </c>
      <c r="H151" s="1"/>
      <c r="I151" s="1"/>
      <c r="J151" s="19"/>
      <c r="K151" s="34"/>
      <c r="L151" s="34"/>
      <c r="M151" s="34"/>
      <c r="N151" s="34"/>
      <c r="O151" s="34"/>
      <c r="P151" s="34"/>
      <c r="Q151" s="19"/>
      <c r="R151" s="19"/>
      <c r="S151" s="19"/>
      <c r="T151" s="19"/>
      <c r="U151" s="19"/>
    </row>
    <row r="152" spans="1:21" x14ac:dyDescent="0.2">
      <c r="A152" s="19"/>
      <c r="B152" s="8">
        <v>0.55288689999999996</v>
      </c>
      <c r="C152" s="8">
        <v>2.3795357899999998</v>
      </c>
      <c r="D152" s="8">
        <v>2.9214370700000001</v>
      </c>
      <c r="E152" s="8">
        <v>5.3933105499999998</v>
      </c>
      <c r="F152" s="8">
        <v>2.96603716</v>
      </c>
      <c r="G152" s="8">
        <v>2.0181759000000001</v>
      </c>
      <c r="H152" s="1"/>
      <c r="I152" s="1"/>
      <c r="J152" s="19"/>
      <c r="K152" s="34"/>
      <c r="L152" s="34"/>
      <c r="M152" s="34"/>
      <c r="N152" s="34"/>
      <c r="O152" s="34"/>
      <c r="P152" s="34"/>
      <c r="Q152" s="19"/>
      <c r="R152" s="19"/>
      <c r="S152" s="19"/>
      <c r="T152" s="19"/>
      <c r="U152" s="19"/>
    </row>
    <row r="153" spans="1:21" x14ac:dyDescent="0.2">
      <c r="A153" s="19"/>
      <c r="B153" s="8">
        <v>4.1504285200000002</v>
      </c>
      <c r="C153" s="8">
        <v>1.0275005100000001</v>
      </c>
      <c r="D153" s="8">
        <v>2.0617411400000001</v>
      </c>
      <c r="E153" s="8">
        <v>4.1148581899999996</v>
      </c>
      <c r="F153" s="8">
        <v>3.36608163</v>
      </c>
      <c r="G153" s="8">
        <v>4.1112862200000002</v>
      </c>
      <c r="H153" s="1"/>
      <c r="I153" s="1"/>
      <c r="J153" s="19"/>
      <c r="K153" s="34"/>
      <c r="L153" s="34"/>
      <c r="M153" s="34"/>
      <c r="N153" s="34"/>
      <c r="O153" s="34"/>
      <c r="P153" s="34"/>
      <c r="Q153" s="19"/>
      <c r="R153" s="19"/>
      <c r="S153" s="19"/>
      <c r="T153" s="19"/>
      <c r="U153" s="19"/>
    </row>
    <row r="154" spans="1:21" x14ac:dyDescent="0.2">
      <c r="A154" s="19"/>
      <c r="B154" s="8"/>
      <c r="C154" s="8"/>
      <c r="D154" s="8"/>
      <c r="E154" s="8"/>
      <c r="F154" s="8"/>
      <c r="G154" s="8"/>
      <c r="H154" s="1"/>
      <c r="I154" s="1"/>
      <c r="J154" s="19"/>
      <c r="K154" s="34"/>
      <c r="L154" s="34"/>
      <c r="M154" s="34"/>
      <c r="N154" s="34"/>
      <c r="O154" s="34"/>
      <c r="P154" s="34"/>
      <c r="Q154" s="19"/>
      <c r="R154" s="19"/>
      <c r="S154" s="19"/>
      <c r="T154" s="19"/>
      <c r="U154" s="19"/>
    </row>
    <row r="155" spans="1:21" x14ac:dyDescent="0.2">
      <c r="A155" s="19"/>
      <c r="B155" s="8"/>
      <c r="C155" s="8"/>
      <c r="D155" s="8"/>
      <c r="E155" s="8"/>
      <c r="F155" s="8"/>
      <c r="G155" s="8"/>
      <c r="H155" s="1"/>
      <c r="I155" s="1"/>
      <c r="J155" s="19"/>
      <c r="K155" s="34"/>
      <c r="L155" s="34"/>
      <c r="M155" s="34"/>
      <c r="N155" s="34"/>
      <c r="O155" s="34"/>
      <c r="P155" s="34"/>
      <c r="Q155" s="19"/>
      <c r="R155" s="19"/>
      <c r="S155" s="19"/>
      <c r="T155" s="19"/>
      <c r="U155" s="19"/>
    </row>
    <row r="156" spans="1:21" x14ac:dyDescent="0.2">
      <c r="A156" s="19"/>
      <c r="B156" s="8"/>
      <c r="C156" s="8"/>
      <c r="D156" s="8"/>
      <c r="E156" s="8"/>
      <c r="F156" s="8"/>
      <c r="G156" s="8"/>
      <c r="H156" s="1"/>
      <c r="I156" s="1"/>
      <c r="J156" s="19"/>
      <c r="K156" s="34"/>
      <c r="L156" s="34"/>
      <c r="M156" s="34"/>
      <c r="N156" s="34"/>
      <c r="O156" s="34"/>
      <c r="P156" s="34"/>
      <c r="Q156" s="19"/>
      <c r="R156" s="19"/>
      <c r="S156" s="19"/>
      <c r="T156" s="19"/>
      <c r="U156" s="19"/>
    </row>
    <row r="157" spans="1:21" x14ac:dyDescent="0.2">
      <c r="A157" s="19"/>
      <c r="B157" s="8"/>
      <c r="C157" s="8"/>
      <c r="D157" s="8"/>
      <c r="E157" s="8"/>
      <c r="F157" s="8"/>
      <c r="G157" s="8"/>
      <c r="H157" s="1"/>
      <c r="I157" s="1"/>
      <c r="J157" s="19"/>
      <c r="K157" s="34"/>
      <c r="L157" s="34"/>
      <c r="M157" s="34"/>
      <c r="N157" s="34"/>
      <c r="O157" s="34"/>
      <c r="P157" s="34"/>
      <c r="Q157" s="19"/>
      <c r="R157" s="19"/>
      <c r="S157" s="19"/>
      <c r="T157" s="19"/>
      <c r="U157" s="19"/>
    </row>
    <row r="158" spans="1:21" x14ac:dyDescent="0.2">
      <c r="A158" s="19"/>
      <c r="B158" s="8"/>
      <c r="C158" s="8"/>
      <c r="D158" s="8"/>
      <c r="E158" s="8"/>
      <c r="F158" s="8"/>
      <c r="G158" s="8"/>
      <c r="H158" s="1"/>
      <c r="I158" s="1"/>
      <c r="J158" s="19"/>
      <c r="K158" s="34"/>
      <c r="L158" s="34"/>
      <c r="M158" s="34"/>
      <c r="N158" s="34"/>
      <c r="O158" s="34"/>
      <c r="P158" s="34"/>
      <c r="Q158" s="19"/>
      <c r="R158" s="19"/>
      <c r="S158" s="19"/>
      <c r="T158" s="19"/>
      <c r="U158" s="19"/>
    </row>
    <row r="159" spans="1:21" x14ac:dyDescent="0.2">
      <c r="A159" s="19"/>
      <c r="B159" s="8"/>
      <c r="C159" s="8"/>
      <c r="D159" s="8"/>
      <c r="E159" s="8"/>
      <c r="F159" s="8"/>
      <c r="G159" s="8"/>
      <c r="H159" s="1"/>
      <c r="I159" s="1"/>
      <c r="J159" s="19"/>
      <c r="K159" s="34"/>
      <c r="L159" s="34"/>
      <c r="M159" s="34"/>
      <c r="N159" s="34"/>
      <c r="O159" s="34"/>
      <c r="P159" s="34"/>
      <c r="Q159" s="19"/>
      <c r="R159" s="19"/>
      <c r="S159" s="19"/>
      <c r="T159" s="19"/>
      <c r="U159" s="19"/>
    </row>
    <row r="160" spans="1:21" x14ac:dyDescent="0.2">
      <c r="A160" s="19"/>
      <c r="B160" s="8"/>
      <c r="C160" s="8"/>
      <c r="D160" s="8"/>
      <c r="E160" s="8"/>
      <c r="F160" s="8"/>
      <c r="G160" s="8"/>
      <c r="H160" s="1"/>
      <c r="I160" s="1"/>
      <c r="J160" s="19"/>
      <c r="K160" s="34"/>
      <c r="L160" s="34"/>
      <c r="M160" s="34"/>
      <c r="N160" s="34"/>
      <c r="O160" s="34"/>
      <c r="P160" s="34"/>
      <c r="Q160" s="19"/>
      <c r="R160" s="19"/>
      <c r="S160" s="19"/>
      <c r="T160" s="19"/>
      <c r="U160" s="19"/>
    </row>
    <row r="161" spans="1:21" x14ac:dyDescent="0.2">
      <c r="A161" s="19"/>
      <c r="B161" s="8"/>
      <c r="C161" s="8"/>
      <c r="D161" s="8"/>
      <c r="E161" s="8"/>
      <c r="F161" s="8"/>
      <c r="G161" s="8"/>
      <c r="H161" s="1"/>
      <c r="I161" s="1"/>
      <c r="J161" s="19"/>
      <c r="K161" s="34"/>
      <c r="L161" s="34"/>
      <c r="M161" s="34"/>
      <c r="N161" s="34"/>
      <c r="O161" s="34"/>
      <c r="P161" s="34"/>
      <c r="Q161" s="19"/>
      <c r="R161" s="19"/>
      <c r="S161" s="19"/>
      <c r="T161" s="19"/>
      <c r="U161" s="19"/>
    </row>
    <row r="162" spans="1:21" x14ac:dyDescent="0.2">
      <c r="A162" s="19"/>
      <c r="B162" s="8"/>
      <c r="C162" s="8"/>
      <c r="D162" s="8"/>
      <c r="E162" s="8"/>
      <c r="F162" s="8"/>
      <c r="G162" s="8"/>
      <c r="H162" s="1"/>
      <c r="I162" s="1"/>
      <c r="J162" s="19"/>
      <c r="K162" s="34"/>
      <c r="L162" s="34"/>
      <c r="M162" s="34"/>
      <c r="N162" s="34"/>
      <c r="O162" s="34"/>
      <c r="P162" s="34"/>
      <c r="Q162" s="19"/>
      <c r="R162" s="19"/>
      <c r="S162" s="19"/>
      <c r="T162" s="19"/>
      <c r="U162" s="19"/>
    </row>
    <row r="163" spans="1:21" x14ac:dyDescent="0.2">
      <c r="A163" s="19"/>
      <c r="B163" s="8"/>
      <c r="C163" s="8"/>
      <c r="D163" s="8"/>
      <c r="E163" s="8"/>
      <c r="F163" s="8"/>
      <c r="G163" s="8"/>
      <c r="H163" s="1"/>
      <c r="I163" s="1"/>
      <c r="J163" s="19"/>
      <c r="K163" s="34"/>
      <c r="L163" s="34"/>
      <c r="M163" s="34"/>
      <c r="N163" s="34"/>
      <c r="O163" s="34"/>
      <c r="P163" s="34"/>
      <c r="Q163" s="19"/>
      <c r="R163" s="19"/>
      <c r="S163" s="19"/>
      <c r="T163" s="19"/>
      <c r="U163" s="19"/>
    </row>
    <row r="164" spans="1:21" x14ac:dyDescent="0.2">
      <c r="A164" s="19"/>
      <c r="B164" s="8"/>
      <c r="C164" s="8"/>
      <c r="D164" s="8"/>
      <c r="E164" s="8"/>
      <c r="F164" s="8"/>
      <c r="G164" s="8"/>
      <c r="H164" s="1"/>
      <c r="I164" s="1"/>
      <c r="J164" s="19"/>
      <c r="K164" s="34"/>
      <c r="L164" s="34"/>
      <c r="M164" s="34"/>
      <c r="N164" s="34"/>
      <c r="O164" s="34"/>
      <c r="P164" s="34"/>
      <c r="Q164" s="19"/>
      <c r="R164" s="19"/>
      <c r="S164" s="19"/>
      <c r="T164" s="19"/>
      <c r="U164" s="19"/>
    </row>
    <row r="165" spans="1:21" x14ac:dyDescent="0.2">
      <c r="A165" s="19"/>
      <c r="B165" s="8"/>
      <c r="C165" s="8"/>
      <c r="D165" s="8"/>
      <c r="E165" s="8"/>
      <c r="F165" s="8"/>
      <c r="G165" s="8"/>
      <c r="H165" s="1"/>
      <c r="I165" s="1"/>
      <c r="J165" s="19"/>
      <c r="K165" s="34"/>
      <c r="L165" s="34"/>
      <c r="M165" s="34"/>
      <c r="N165" s="34"/>
      <c r="O165" s="34"/>
      <c r="P165" s="34"/>
      <c r="Q165" s="19"/>
      <c r="R165" s="19"/>
      <c r="S165" s="19"/>
      <c r="T165" s="19"/>
      <c r="U165" s="19"/>
    </row>
    <row r="166" spans="1:21" x14ac:dyDescent="0.2">
      <c r="A166" s="19"/>
      <c r="B166" s="8"/>
      <c r="C166" s="8"/>
      <c r="D166" s="8"/>
      <c r="E166" s="8"/>
      <c r="F166" s="8"/>
      <c r="G166" s="8"/>
      <c r="H166" s="1"/>
      <c r="I166" s="1"/>
      <c r="J166" s="19"/>
      <c r="K166" s="34"/>
      <c r="L166" s="34"/>
      <c r="M166" s="34"/>
      <c r="N166" s="34"/>
      <c r="O166" s="34"/>
      <c r="P166" s="34"/>
      <c r="Q166" s="19"/>
      <c r="R166" s="19"/>
      <c r="S166" s="19"/>
      <c r="T166" s="19"/>
      <c r="U166" s="19"/>
    </row>
    <row r="167" spans="1:21" x14ac:dyDescent="0.2">
      <c r="A167" s="19"/>
      <c r="B167" s="8"/>
      <c r="C167" s="8"/>
      <c r="D167" s="8"/>
      <c r="E167" s="8"/>
      <c r="F167" s="8"/>
      <c r="G167" s="8"/>
      <c r="H167" s="1"/>
      <c r="I167" s="1"/>
      <c r="J167" s="19"/>
      <c r="K167" s="34"/>
      <c r="L167" s="34"/>
      <c r="M167" s="34"/>
      <c r="N167" s="34"/>
      <c r="O167" s="34"/>
      <c r="P167" s="34"/>
      <c r="Q167" s="19"/>
      <c r="R167" s="19"/>
      <c r="S167" s="19"/>
      <c r="T167" s="19"/>
      <c r="U167" s="19"/>
    </row>
    <row r="168" spans="1:21" x14ac:dyDescent="0.2">
      <c r="A168" s="19"/>
      <c r="B168" s="8"/>
      <c r="C168" s="8"/>
      <c r="D168" s="8"/>
      <c r="E168" s="8"/>
      <c r="F168" s="8"/>
      <c r="G168" s="8"/>
      <c r="H168" s="1"/>
      <c r="I168" s="1"/>
      <c r="J168" s="19"/>
      <c r="K168" s="34"/>
      <c r="L168" s="34"/>
      <c r="M168" s="34"/>
      <c r="N168" s="34"/>
      <c r="O168" s="34"/>
      <c r="P168" s="34"/>
      <c r="Q168" s="19"/>
      <c r="R168" s="19"/>
      <c r="S168" s="19"/>
      <c r="T168" s="19"/>
      <c r="U168" s="19"/>
    </row>
    <row r="169" spans="1:21" x14ac:dyDescent="0.2">
      <c r="A169" s="19"/>
      <c r="B169" s="8"/>
      <c r="C169" s="8"/>
      <c r="D169" s="8"/>
      <c r="E169" s="8"/>
      <c r="F169" s="8"/>
      <c r="G169" s="8"/>
      <c r="H169" s="1"/>
      <c r="I169" s="1"/>
      <c r="J169" s="19"/>
      <c r="K169" s="34"/>
      <c r="L169" s="34"/>
      <c r="M169" s="34"/>
      <c r="N169" s="34"/>
      <c r="O169" s="34"/>
      <c r="P169" s="34"/>
      <c r="Q169" s="19"/>
      <c r="R169" s="19"/>
      <c r="S169" s="19"/>
      <c r="T169" s="19"/>
      <c r="U169" s="19"/>
    </row>
    <row r="170" spans="1:21" x14ac:dyDescent="0.2">
      <c r="A170" s="19"/>
      <c r="B170" s="8"/>
      <c r="C170" s="8"/>
      <c r="D170" s="8"/>
      <c r="E170" s="8"/>
      <c r="F170" s="8"/>
      <c r="G170" s="8"/>
      <c r="H170" s="1"/>
      <c r="I170" s="1"/>
      <c r="J170" s="19"/>
      <c r="K170" s="34"/>
      <c r="L170" s="34"/>
      <c r="M170" s="34"/>
      <c r="N170" s="34"/>
      <c r="O170" s="34"/>
      <c r="P170" s="34"/>
      <c r="Q170" s="19"/>
      <c r="R170" s="19"/>
      <c r="S170" s="19"/>
      <c r="T170" s="19"/>
      <c r="U170" s="19"/>
    </row>
    <row r="171" spans="1:21" x14ac:dyDescent="0.2">
      <c r="A171" s="19"/>
      <c r="B171" s="8"/>
      <c r="C171" s="8"/>
      <c r="D171" s="8"/>
      <c r="E171" s="8"/>
      <c r="F171" s="8"/>
      <c r="G171" s="8"/>
      <c r="H171" s="1"/>
      <c r="I171" s="1"/>
      <c r="J171" s="19"/>
      <c r="K171" s="34"/>
      <c r="L171" s="34"/>
      <c r="M171" s="34"/>
      <c r="N171" s="34"/>
      <c r="O171" s="34"/>
      <c r="P171" s="34"/>
      <c r="Q171" s="19"/>
      <c r="R171" s="19"/>
      <c r="S171" s="19"/>
      <c r="T171" s="19"/>
      <c r="U171" s="19"/>
    </row>
    <row r="172" spans="1:21" x14ac:dyDescent="0.2">
      <c r="A172" s="19"/>
      <c r="B172" s="8"/>
      <c r="C172" s="8"/>
      <c r="D172" s="8"/>
      <c r="E172" s="8"/>
      <c r="F172" s="8"/>
      <c r="G172" s="8"/>
      <c r="H172" s="1"/>
      <c r="I172" s="1"/>
      <c r="J172" s="19"/>
      <c r="K172" s="34"/>
      <c r="L172" s="34"/>
      <c r="M172" s="34"/>
      <c r="N172" s="34"/>
      <c r="O172" s="34"/>
      <c r="P172" s="34"/>
      <c r="Q172" s="19"/>
      <c r="R172" s="19"/>
      <c r="S172" s="19"/>
      <c r="T172" s="19"/>
      <c r="U172" s="19"/>
    </row>
    <row r="173" spans="1:21" x14ac:dyDescent="0.2">
      <c r="A173" s="19"/>
      <c r="B173" s="8"/>
      <c r="C173" s="8"/>
      <c r="D173" s="8"/>
      <c r="E173" s="8"/>
      <c r="F173" s="8"/>
      <c r="G173" s="8"/>
      <c r="H173" s="1"/>
      <c r="I173" s="1"/>
      <c r="J173" s="19"/>
      <c r="K173" s="34"/>
      <c r="L173" s="34"/>
      <c r="M173" s="34"/>
      <c r="N173" s="34"/>
      <c r="O173" s="34"/>
      <c r="P173" s="34"/>
      <c r="Q173" s="19"/>
      <c r="R173" s="19"/>
      <c r="S173" s="19"/>
      <c r="T173" s="19"/>
      <c r="U173" s="19"/>
    </row>
    <row r="174" spans="1:21" x14ac:dyDescent="0.2">
      <c r="A174" s="19"/>
      <c r="B174" s="8"/>
      <c r="C174" s="8"/>
      <c r="D174" s="8"/>
      <c r="E174" s="8"/>
      <c r="F174" s="8"/>
      <c r="G174" s="8"/>
      <c r="H174" s="1"/>
      <c r="I174" s="1"/>
      <c r="J174" s="19"/>
      <c r="K174" s="34"/>
      <c r="L174" s="34"/>
      <c r="M174" s="34"/>
      <c r="N174" s="34"/>
      <c r="O174" s="34"/>
      <c r="P174" s="34"/>
      <c r="Q174" s="19"/>
      <c r="R174" s="19"/>
      <c r="S174" s="19"/>
      <c r="T174" s="19"/>
      <c r="U174" s="19"/>
    </row>
    <row r="175" spans="1:21" x14ac:dyDescent="0.2">
      <c r="A175" s="19"/>
      <c r="B175" s="8"/>
      <c r="C175" s="8"/>
      <c r="D175" s="8"/>
      <c r="E175" s="8"/>
      <c r="F175" s="8"/>
      <c r="G175" s="8"/>
      <c r="H175" s="1"/>
      <c r="I175" s="1"/>
      <c r="J175" s="19"/>
      <c r="K175" s="34"/>
      <c r="L175" s="34"/>
      <c r="M175" s="34"/>
      <c r="N175" s="34"/>
      <c r="O175" s="34"/>
      <c r="P175" s="34"/>
      <c r="Q175" s="19"/>
      <c r="R175" s="19"/>
      <c r="S175" s="19"/>
      <c r="T175" s="19"/>
      <c r="U175" s="19"/>
    </row>
    <row r="176" spans="1:21" x14ac:dyDescent="0.2">
      <c r="A176" s="19"/>
      <c r="B176" s="8"/>
      <c r="C176" s="8"/>
      <c r="D176" s="8"/>
      <c r="E176" s="8"/>
      <c r="F176" s="8"/>
      <c r="G176" s="8"/>
      <c r="H176" s="1"/>
      <c r="I176" s="1"/>
      <c r="J176" s="19"/>
      <c r="K176" s="34"/>
      <c r="L176" s="34"/>
      <c r="M176" s="34"/>
      <c r="N176" s="34"/>
      <c r="O176" s="34"/>
      <c r="P176" s="34"/>
      <c r="Q176" s="19"/>
      <c r="R176" s="19"/>
      <c r="S176" s="19"/>
      <c r="T176" s="19"/>
      <c r="U176" s="19"/>
    </row>
    <row r="177" spans="1:21" x14ac:dyDescent="0.2">
      <c r="A177" s="19"/>
      <c r="B177" s="8"/>
      <c r="C177" s="8"/>
      <c r="D177" s="8"/>
      <c r="E177" s="8"/>
      <c r="F177" s="8"/>
      <c r="G177" s="8"/>
      <c r="H177" s="1"/>
      <c r="I177" s="1"/>
      <c r="J177" s="19"/>
      <c r="K177" s="34"/>
      <c r="L177" s="34"/>
      <c r="M177" s="34"/>
      <c r="N177" s="34"/>
      <c r="O177" s="34"/>
      <c r="P177" s="34"/>
      <c r="Q177" s="19"/>
      <c r="R177" s="19"/>
      <c r="S177" s="19"/>
      <c r="T177" s="19"/>
      <c r="U177" s="19"/>
    </row>
    <row r="178" spans="1:21" x14ac:dyDescent="0.2">
      <c r="A178" s="19"/>
      <c r="B178" s="8"/>
      <c r="C178" s="8"/>
      <c r="D178" s="8"/>
      <c r="E178" s="8"/>
      <c r="F178" s="8"/>
      <c r="G178" s="8"/>
      <c r="H178" s="1"/>
      <c r="I178" s="1"/>
      <c r="J178" s="19"/>
      <c r="K178" s="34"/>
      <c r="L178" s="34"/>
      <c r="M178" s="34"/>
      <c r="N178" s="34"/>
      <c r="O178" s="34"/>
      <c r="P178" s="34"/>
      <c r="Q178" s="19"/>
      <c r="R178" s="19"/>
      <c r="S178" s="19"/>
      <c r="T178" s="19"/>
      <c r="U178" s="19"/>
    </row>
    <row r="179" spans="1:21" x14ac:dyDescent="0.2">
      <c r="A179" s="19"/>
      <c r="B179" s="8"/>
      <c r="C179" s="8"/>
      <c r="D179" s="8"/>
      <c r="E179" s="8"/>
      <c r="F179" s="8"/>
      <c r="G179" s="8"/>
      <c r="H179" s="1"/>
      <c r="I179" s="1"/>
      <c r="J179" s="19"/>
      <c r="K179" s="34"/>
      <c r="L179" s="34"/>
      <c r="M179" s="34"/>
      <c r="N179" s="34"/>
      <c r="O179" s="34"/>
      <c r="P179" s="34"/>
      <c r="Q179" s="19"/>
      <c r="R179" s="19"/>
      <c r="S179" s="19"/>
      <c r="T179" s="19"/>
      <c r="U179" s="19"/>
    </row>
    <row r="180" spans="1:21" x14ac:dyDescent="0.2">
      <c r="A180" s="19"/>
      <c r="B180" s="8"/>
      <c r="C180" s="8"/>
      <c r="D180" s="8"/>
      <c r="E180" s="8"/>
      <c r="F180" s="8"/>
      <c r="G180" s="8"/>
      <c r="H180" s="1"/>
      <c r="I180" s="1"/>
      <c r="J180" s="19"/>
      <c r="K180" s="34"/>
      <c r="L180" s="34"/>
      <c r="M180" s="34"/>
      <c r="N180" s="34"/>
      <c r="O180" s="34"/>
      <c r="P180" s="34"/>
      <c r="Q180" s="19"/>
      <c r="R180" s="19"/>
      <c r="S180" s="19"/>
      <c r="T180" s="19"/>
      <c r="U180" s="19"/>
    </row>
    <row r="181" spans="1:21" x14ac:dyDescent="0.2">
      <c r="A181" s="19"/>
      <c r="B181" s="8"/>
      <c r="C181" s="8"/>
      <c r="D181" s="8"/>
      <c r="E181" s="8"/>
      <c r="F181" s="8"/>
      <c r="G181" s="8"/>
      <c r="H181" s="1"/>
      <c r="I181" s="1"/>
      <c r="J181" s="19"/>
      <c r="K181" s="34"/>
      <c r="L181" s="34"/>
      <c r="M181" s="34"/>
      <c r="N181" s="34"/>
      <c r="O181" s="34"/>
      <c r="P181" s="34"/>
      <c r="Q181" s="19"/>
      <c r="R181" s="19"/>
      <c r="S181" s="19"/>
      <c r="T181" s="19"/>
      <c r="U181" s="19"/>
    </row>
    <row r="182" spans="1:21" x14ac:dyDescent="0.2">
      <c r="A182" s="19"/>
      <c r="B182" s="8"/>
      <c r="C182" s="8"/>
      <c r="D182" s="8"/>
      <c r="E182" s="8"/>
      <c r="F182" s="8"/>
      <c r="G182" s="8"/>
      <c r="H182" s="1"/>
      <c r="I182" s="1"/>
      <c r="J182" s="19"/>
      <c r="K182" s="34"/>
      <c r="L182" s="34"/>
      <c r="M182" s="34"/>
      <c r="N182" s="34"/>
      <c r="O182" s="34"/>
      <c r="P182" s="34"/>
      <c r="Q182" s="19"/>
      <c r="R182" s="19"/>
      <c r="S182" s="19"/>
      <c r="T182" s="19"/>
      <c r="U182" s="19"/>
    </row>
    <row r="183" spans="1:21" x14ac:dyDescent="0.2">
      <c r="A183" s="19"/>
      <c r="B183" s="8"/>
      <c r="C183" s="8"/>
      <c r="D183" s="8"/>
      <c r="E183" s="8"/>
      <c r="F183" s="8"/>
      <c r="G183" s="8"/>
      <c r="H183" s="1"/>
      <c r="I183" s="1"/>
      <c r="J183" s="19"/>
      <c r="K183" s="34"/>
      <c r="L183" s="34"/>
      <c r="M183" s="34"/>
      <c r="N183" s="34"/>
      <c r="O183" s="34"/>
      <c r="P183" s="34"/>
      <c r="Q183" s="19"/>
      <c r="R183" s="19"/>
      <c r="S183" s="19"/>
      <c r="T183" s="19"/>
      <c r="U183" s="19"/>
    </row>
    <row r="184" spans="1:21" x14ac:dyDescent="0.2">
      <c r="A184" s="19"/>
      <c r="B184" s="8"/>
      <c r="C184" s="8"/>
      <c r="D184" s="8"/>
      <c r="E184" s="8"/>
      <c r="F184" s="8"/>
      <c r="G184" s="8"/>
      <c r="H184" s="1"/>
      <c r="I184" s="1"/>
      <c r="J184" s="19"/>
      <c r="K184" s="34"/>
      <c r="L184" s="34"/>
      <c r="M184" s="34"/>
      <c r="N184" s="34"/>
      <c r="O184" s="34"/>
      <c r="P184" s="34"/>
      <c r="Q184" s="19"/>
      <c r="R184" s="19"/>
      <c r="S184" s="19"/>
      <c r="T184" s="19"/>
      <c r="U184" s="19"/>
    </row>
    <row r="185" spans="1:21" x14ac:dyDescent="0.2">
      <c r="A185" s="19"/>
      <c r="B185" s="8"/>
      <c r="C185" s="8"/>
      <c r="D185" s="8"/>
      <c r="E185" s="8"/>
      <c r="F185" s="8"/>
      <c r="G185" s="8"/>
      <c r="H185" s="1"/>
      <c r="I185" s="1"/>
      <c r="J185" s="19"/>
      <c r="K185" s="34"/>
      <c r="L185" s="34"/>
      <c r="M185" s="34"/>
      <c r="N185" s="34"/>
      <c r="O185" s="34"/>
      <c r="P185" s="34"/>
      <c r="Q185" s="19"/>
      <c r="R185" s="19"/>
      <c r="S185" s="19"/>
      <c r="T185" s="19"/>
      <c r="U185" s="19"/>
    </row>
    <row r="186" spans="1:21" x14ac:dyDescent="0.2">
      <c r="A186" s="19"/>
      <c r="B186" s="8"/>
      <c r="C186" s="8"/>
      <c r="D186" s="8"/>
      <c r="E186" s="8"/>
      <c r="F186" s="8"/>
      <c r="G186" s="8"/>
      <c r="H186" s="1"/>
      <c r="I186" s="1"/>
      <c r="J186" s="19"/>
      <c r="K186" s="34"/>
      <c r="L186" s="34"/>
      <c r="M186" s="34"/>
      <c r="N186" s="34"/>
      <c r="O186" s="34"/>
      <c r="P186" s="34"/>
      <c r="Q186" s="19"/>
      <c r="R186" s="19"/>
      <c r="S186" s="19"/>
      <c r="T186" s="19"/>
      <c r="U186" s="19"/>
    </row>
    <row r="187" spans="1:21" x14ac:dyDescent="0.2">
      <c r="A187" s="19"/>
      <c r="B187" s="8"/>
      <c r="C187" s="8"/>
      <c r="D187" s="8"/>
      <c r="E187" s="8"/>
      <c r="F187" s="8"/>
      <c r="G187" s="8"/>
      <c r="H187" s="1"/>
      <c r="I187" s="1"/>
      <c r="J187" s="19"/>
      <c r="K187" s="34"/>
      <c r="L187" s="34"/>
      <c r="M187" s="34"/>
      <c r="N187" s="34"/>
      <c r="O187" s="34"/>
      <c r="P187" s="34"/>
      <c r="Q187" s="19"/>
      <c r="R187" s="19"/>
      <c r="S187" s="19"/>
      <c r="T187" s="19"/>
      <c r="U187" s="19"/>
    </row>
    <row r="188" spans="1:21" x14ac:dyDescent="0.2">
      <c r="A188" s="19"/>
      <c r="B188" s="8"/>
      <c r="C188" s="8"/>
      <c r="D188" s="8"/>
      <c r="E188" s="8"/>
      <c r="F188" s="8"/>
      <c r="G188" s="8"/>
      <c r="H188" s="1"/>
      <c r="I188" s="1"/>
      <c r="J188" s="19"/>
      <c r="K188" s="34"/>
      <c r="L188" s="34"/>
      <c r="M188" s="34"/>
      <c r="N188" s="34"/>
      <c r="O188" s="34"/>
      <c r="P188" s="34"/>
      <c r="Q188" s="19"/>
      <c r="R188" s="19"/>
      <c r="S188" s="19"/>
      <c r="T188" s="19"/>
      <c r="U188" s="19"/>
    </row>
    <row r="189" spans="1:21" x14ac:dyDescent="0.2">
      <c r="A189" s="19"/>
      <c r="B189" s="8"/>
      <c r="C189" s="8"/>
      <c r="D189" s="8"/>
      <c r="E189" s="8"/>
      <c r="F189" s="8"/>
      <c r="G189" s="8"/>
      <c r="H189" s="1"/>
      <c r="I189" s="1"/>
      <c r="J189" s="19"/>
      <c r="K189" s="34"/>
      <c r="L189" s="34"/>
      <c r="M189" s="34"/>
      <c r="N189" s="34"/>
      <c r="O189" s="34"/>
      <c r="P189" s="34"/>
      <c r="Q189" s="19"/>
      <c r="R189" s="19"/>
      <c r="S189" s="19"/>
      <c r="T189" s="19"/>
      <c r="U189" s="19"/>
    </row>
    <row r="190" spans="1:21" x14ac:dyDescent="0.2">
      <c r="A190" s="19"/>
      <c r="B190" s="8"/>
      <c r="C190" s="8"/>
      <c r="D190" s="8"/>
      <c r="E190" s="8"/>
      <c r="F190" s="8"/>
      <c r="G190" s="8"/>
      <c r="H190" s="1"/>
      <c r="I190" s="1"/>
      <c r="J190" s="19"/>
      <c r="K190" s="34"/>
      <c r="L190" s="34"/>
      <c r="M190" s="34"/>
      <c r="N190" s="34"/>
      <c r="O190" s="34"/>
      <c r="P190" s="34"/>
      <c r="Q190" s="19"/>
      <c r="R190" s="19"/>
      <c r="S190" s="19"/>
      <c r="T190" s="19"/>
      <c r="U190" s="19"/>
    </row>
    <row r="191" spans="1:21" x14ac:dyDescent="0.2">
      <c r="A191" s="19"/>
      <c r="B191" s="8"/>
      <c r="C191" s="8"/>
      <c r="D191" s="8"/>
      <c r="E191" s="8"/>
      <c r="F191" s="8"/>
      <c r="G191" s="8"/>
      <c r="H191" s="1"/>
      <c r="I191" s="1"/>
      <c r="J191" s="19"/>
      <c r="K191" s="34"/>
      <c r="L191" s="34"/>
      <c r="M191" s="34"/>
      <c r="N191" s="34"/>
      <c r="O191" s="34"/>
      <c r="P191" s="34"/>
      <c r="Q191" s="19"/>
      <c r="R191" s="19"/>
      <c r="S191" s="19"/>
      <c r="T191" s="19"/>
      <c r="U191" s="19"/>
    </row>
    <row r="192" spans="1:21" x14ac:dyDescent="0.2">
      <c r="A192" s="19"/>
      <c r="B192" s="8"/>
      <c r="C192" s="8"/>
      <c r="D192" s="8"/>
      <c r="E192" s="8"/>
      <c r="F192" s="8"/>
      <c r="G192" s="8"/>
      <c r="H192" s="1"/>
      <c r="I192" s="1"/>
      <c r="J192" s="19"/>
      <c r="K192" s="34"/>
      <c r="L192" s="34"/>
      <c r="M192" s="34"/>
      <c r="N192" s="34"/>
      <c r="O192" s="34"/>
      <c r="P192" s="34"/>
      <c r="Q192" s="19"/>
      <c r="R192" s="19"/>
      <c r="S192" s="19"/>
      <c r="T192" s="19"/>
      <c r="U192" s="19"/>
    </row>
    <row r="193" spans="1:21" x14ac:dyDescent="0.2">
      <c r="A193" s="19"/>
      <c r="B193" s="8"/>
      <c r="C193" s="8"/>
      <c r="D193" s="8"/>
      <c r="E193" s="8"/>
      <c r="F193" s="8"/>
      <c r="G193" s="8"/>
      <c r="H193" s="1"/>
      <c r="I193" s="1"/>
      <c r="J193" s="19"/>
      <c r="K193" s="34"/>
      <c r="L193" s="34"/>
      <c r="M193" s="34"/>
      <c r="N193" s="34"/>
      <c r="O193" s="34"/>
      <c r="P193" s="34"/>
      <c r="Q193" s="19"/>
      <c r="R193" s="19"/>
      <c r="S193" s="19"/>
      <c r="T193" s="19"/>
      <c r="U193" s="19"/>
    </row>
    <row r="194" spans="1:21" x14ac:dyDescent="0.2">
      <c r="A194" s="19"/>
      <c r="B194" s="8"/>
      <c r="C194" s="8"/>
      <c r="D194" s="8"/>
      <c r="E194" s="8"/>
      <c r="F194" s="8"/>
      <c r="G194" s="8"/>
      <c r="H194" s="1"/>
      <c r="I194" s="1"/>
      <c r="J194" s="19"/>
      <c r="K194" s="34"/>
      <c r="L194" s="34"/>
      <c r="M194" s="34"/>
      <c r="N194" s="34"/>
      <c r="O194" s="34"/>
      <c r="P194" s="34"/>
      <c r="Q194" s="19"/>
      <c r="R194" s="19"/>
      <c r="S194" s="19"/>
      <c r="T194" s="19"/>
      <c r="U194" s="19"/>
    </row>
    <row r="195" spans="1:21" x14ac:dyDescent="0.2">
      <c r="A195" s="19"/>
      <c r="B195" s="8"/>
      <c r="C195" s="8"/>
      <c r="D195" s="8"/>
      <c r="E195" s="8"/>
      <c r="F195" s="8"/>
      <c r="G195" s="8"/>
      <c r="H195" s="1"/>
      <c r="I195" s="1"/>
      <c r="J195" s="19"/>
      <c r="K195" s="34"/>
      <c r="L195" s="34"/>
      <c r="M195" s="34"/>
      <c r="N195" s="34"/>
      <c r="O195" s="34"/>
      <c r="P195" s="34"/>
      <c r="Q195" s="19"/>
      <c r="R195" s="19"/>
      <c r="S195" s="19"/>
      <c r="T195" s="19"/>
      <c r="U195" s="19"/>
    </row>
    <row r="196" spans="1:21" x14ac:dyDescent="0.2">
      <c r="A196" s="19"/>
      <c r="B196" s="8"/>
      <c r="C196" s="8"/>
      <c r="D196" s="8"/>
      <c r="E196" s="8"/>
      <c r="F196" s="8"/>
      <c r="G196" s="8"/>
      <c r="H196" s="1"/>
      <c r="I196" s="1"/>
      <c r="J196" s="19"/>
      <c r="K196" s="34"/>
      <c r="L196" s="34"/>
      <c r="M196" s="34"/>
      <c r="N196" s="34"/>
      <c r="O196" s="34"/>
      <c r="P196" s="34"/>
      <c r="Q196" s="19"/>
      <c r="R196" s="19"/>
      <c r="S196" s="19"/>
      <c r="T196" s="19"/>
      <c r="U196" s="19"/>
    </row>
    <row r="197" spans="1:21" x14ac:dyDescent="0.2">
      <c r="A197" s="19"/>
      <c r="B197" s="8"/>
      <c r="C197" s="8"/>
      <c r="D197" s="8"/>
      <c r="E197" s="8"/>
      <c r="F197" s="8"/>
      <c r="G197" s="8"/>
      <c r="H197" s="1"/>
      <c r="I197" s="1"/>
      <c r="J197" s="19"/>
      <c r="K197" s="34"/>
      <c r="L197" s="34"/>
      <c r="M197" s="34"/>
      <c r="N197" s="34"/>
      <c r="O197" s="34"/>
      <c r="P197" s="34"/>
      <c r="Q197" s="19"/>
      <c r="R197" s="19"/>
      <c r="S197" s="19"/>
      <c r="T197" s="19"/>
      <c r="U197" s="19"/>
    </row>
    <row r="198" spans="1:21" x14ac:dyDescent="0.2">
      <c r="A198" s="19"/>
      <c r="B198" s="8"/>
      <c r="C198" s="8"/>
      <c r="D198" s="8"/>
      <c r="E198" s="8"/>
      <c r="F198" s="8"/>
      <c r="G198" s="8"/>
      <c r="H198" s="1"/>
      <c r="I198" s="1"/>
      <c r="J198" s="19"/>
      <c r="K198" s="34"/>
      <c r="L198" s="34"/>
      <c r="M198" s="34"/>
      <c r="N198" s="34"/>
      <c r="O198" s="34"/>
      <c r="P198" s="34"/>
      <c r="Q198" s="19"/>
      <c r="R198" s="19"/>
      <c r="S198" s="19"/>
      <c r="T198" s="19"/>
      <c r="U198" s="19"/>
    </row>
    <row r="199" spans="1:21" x14ac:dyDescent="0.2">
      <c r="A199" s="19"/>
      <c r="B199" s="8"/>
      <c r="C199" s="8"/>
      <c r="D199" s="8"/>
      <c r="E199" s="8"/>
      <c r="F199" s="8"/>
      <c r="G199" s="8"/>
      <c r="H199" s="1"/>
      <c r="I199" s="1"/>
      <c r="J199" s="19"/>
      <c r="K199" s="34"/>
      <c r="L199" s="34"/>
      <c r="M199" s="34"/>
      <c r="N199" s="34"/>
      <c r="O199" s="34"/>
      <c r="P199" s="34"/>
      <c r="Q199" s="19"/>
      <c r="R199" s="19"/>
      <c r="S199" s="19"/>
      <c r="T199" s="19"/>
      <c r="U199" s="19"/>
    </row>
    <row r="200" spans="1:21" x14ac:dyDescent="0.2">
      <c r="A200" s="19"/>
      <c r="B200" s="8"/>
      <c r="C200" s="8"/>
      <c r="D200" s="8"/>
      <c r="E200" s="8"/>
      <c r="F200" s="8"/>
      <c r="G200" s="8"/>
      <c r="H200" s="1"/>
      <c r="I200" s="1"/>
      <c r="J200" s="19"/>
      <c r="K200" s="34"/>
      <c r="L200" s="34"/>
      <c r="M200" s="34"/>
      <c r="N200" s="34"/>
      <c r="O200" s="34"/>
      <c r="P200" s="34"/>
      <c r="Q200" s="19"/>
      <c r="R200" s="19"/>
      <c r="S200" s="19"/>
      <c r="T200" s="19"/>
      <c r="U200" s="19"/>
    </row>
    <row r="201" spans="1:21" x14ac:dyDescent="0.2">
      <c r="A201" s="19"/>
      <c r="B201" s="8"/>
      <c r="C201" s="8"/>
      <c r="D201" s="8"/>
      <c r="E201" s="8"/>
      <c r="F201" s="8"/>
      <c r="G201" s="8"/>
      <c r="H201" s="1"/>
      <c r="I201" s="1"/>
      <c r="J201" s="19"/>
      <c r="K201" s="34"/>
      <c r="L201" s="34"/>
      <c r="M201" s="34"/>
      <c r="N201" s="34"/>
      <c r="O201" s="34"/>
      <c r="P201" s="34"/>
      <c r="Q201" s="19"/>
      <c r="R201" s="19"/>
      <c r="S201" s="19"/>
      <c r="T201" s="19"/>
      <c r="U201" s="19"/>
    </row>
    <row r="202" spans="1:21" x14ac:dyDescent="0.2">
      <c r="A202" s="19"/>
      <c r="B202" s="8"/>
      <c r="C202" s="8"/>
      <c r="D202" s="8"/>
      <c r="E202" s="8"/>
      <c r="F202" s="8"/>
      <c r="G202" s="8"/>
      <c r="H202" s="1"/>
      <c r="I202" s="1"/>
      <c r="J202" s="19"/>
      <c r="K202" s="34"/>
      <c r="L202" s="34"/>
      <c r="M202" s="34"/>
      <c r="N202" s="34"/>
      <c r="O202" s="34"/>
      <c r="P202" s="34"/>
      <c r="Q202" s="19"/>
      <c r="R202" s="19"/>
      <c r="S202" s="19"/>
      <c r="T202" s="19"/>
      <c r="U202" s="19"/>
    </row>
    <row r="203" spans="1:21" x14ac:dyDescent="0.2">
      <c r="A203" s="19"/>
      <c r="B203" s="8"/>
      <c r="C203" s="8"/>
      <c r="D203" s="8"/>
      <c r="E203" s="8"/>
      <c r="F203" s="8"/>
      <c r="G203" s="8"/>
      <c r="H203" s="1"/>
      <c r="I203" s="1"/>
      <c r="J203" s="19"/>
      <c r="K203" s="34"/>
      <c r="L203" s="34"/>
      <c r="M203" s="34"/>
      <c r="N203" s="34"/>
      <c r="O203" s="34"/>
      <c r="P203" s="34"/>
      <c r="Q203" s="19"/>
      <c r="R203" s="19"/>
      <c r="S203" s="19"/>
      <c r="T203" s="19"/>
      <c r="U203" s="19"/>
    </row>
    <row r="204" spans="1:21" x14ac:dyDescent="0.2">
      <c r="A204" s="19"/>
      <c r="B204" s="8"/>
      <c r="C204" s="8"/>
      <c r="D204" s="8"/>
      <c r="E204" s="8"/>
      <c r="F204" s="8"/>
      <c r="G204" s="8"/>
      <c r="H204" s="1"/>
      <c r="I204" s="1"/>
      <c r="J204" s="19"/>
      <c r="K204" s="34"/>
      <c r="L204" s="34"/>
      <c r="M204" s="34"/>
      <c r="N204" s="34"/>
      <c r="O204" s="34"/>
      <c r="P204" s="34"/>
      <c r="Q204" s="19"/>
      <c r="R204" s="19"/>
      <c r="S204" s="19"/>
      <c r="T204" s="19"/>
      <c r="U204" s="19"/>
    </row>
    <row r="205" spans="1:21" x14ac:dyDescent="0.2">
      <c r="A205" s="19"/>
      <c r="B205" s="8"/>
      <c r="C205" s="8"/>
      <c r="D205" s="8"/>
      <c r="E205" s="8"/>
      <c r="F205" s="8"/>
      <c r="G205" s="8"/>
      <c r="H205" s="1"/>
      <c r="I205" s="1"/>
      <c r="J205" s="19"/>
      <c r="K205" s="34"/>
      <c r="L205" s="34"/>
      <c r="M205" s="34"/>
      <c r="N205" s="34"/>
      <c r="O205" s="34"/>
      <c r="P205" s="34"/>
      <c r="Q205" s="19"/>
      <c r="R205" s="19"/>
      <c r="S205" s="19"/>
      <c r="T205" s="19"/>
      <c r="U205" s="19"/>
    </row>
    <row r="206" spans="1:21" x14ac:dyDescent="0.2">
      <c r="A206" s="19"/>
      <c r="B206" s="8"/>
      <c r="C206" s="8"/>
      <c r="D206" s="8"/>
      <c r="E206" s="8"/>
      <c r="F206" s="8"/>
      <c r="G206" s="8"/>
      <c r="H206" s="1"/>
      <c r="I206" s="1"/>
      <c r="J206" s="19"/>
      <c r="K206" s="34"/>
      <c r="L206" s="34"/>
      <c r="M206" s="34"/>
      <c r="N206" s="34"/>
      <c r="O206" s="34"/>
      <c r="P206" s="34"/>
      <c r="Q206" s="19"/>
      <c r="R206" s="19"/>
      <c r="S206" s="19"/>
      <c r="T206" s="19"/>
      <c r="U206" s="19"/>
    </row>
    <row r="207" spans="1:21" x14ac:dyDescent="0.2">
      <c r="A207" s="19"/>
      <c r="B207" s="8"/>
      <c r="C207" s="8"/>
      <c r="D207" s="8"/>
      <c r="E207" s="8"/>
      <c r="F207" s="8"/>
      <c r="G207" s="8"/>
      <c r="H207" s="1"/>
      <c r="I207" s="1"/>
      <c r="J207" s="19"/>
      <c r="K207" s="34"/>
      <c r="L207" s="34"/>
      <c r="M207" s="34"/>
      <c r="N207" s="34"/>
      <c r="O207" s="34"/>
      <c r="P207" s="34"/>
      <c r="Q207" s="19"/>
      <c r="R207" s="19"/>
      <c r="S207" s="19"/>
      <c r="T207" s="19"/>
      <c r="U207" s="19"/>
    </row>
    <row r="208" spans="1:21" x14ac:dyDescent="0.2">
      <c r="A208" s="19"/>
      <c r="B208" s="8"/>
      <c r="C208" s="8"/>
      <c r="D208" s="8"/>
      <c r="E208" s="8"/>
      <c r="F208" s="8"/>
      <c r="G208" s="8"/>
      <c r="H208" s="1"/>
      <c r="I208" s="1"/>
      <c r="J208" s="19"/>
      <c r="K208" s="34"/>
      <c r="L208" s="34"/>
      <c r="M208" s="34"/>
      <c r="N208" s="34"/>
      <c r="O208" s="34"/>
      <c r="P208" s="34"/>
      <c r="Q208" s="19"/>
      <c r="R208" s="19"/>
      <c r="S208" s="19"/>
      <c r="T208" s="19"/>
      <c r="U208" s="19"/>
    </row>
    <row r="209" spans="1:21" x14ac:dyDescent="0.2">
      <c r="A209" s="19"/>
      <c r="B209" s="8"/>
      <c r="C209" s="8"/>
      <c r="D209" s="8"/>
      <c r="E209" s="8"/>
      <c r="F209" s="8"/>
      <c r="G209" s="8"/>
      <c r="H209" s="1"/>
      <c r="I209" s="1"/>
      <c r="J209" s="19"/>
      <c r="K209" s="34"/>
      <c r="L209" s="34"/>
      <c r="M209" s="34"/>
      <c r="N209" s="34"/>
      <c r="O209" s="34"/>
      <c r="P209" s="34"/>
      <c r="Q209" s="19"/>
      <c r="R209" s="19"/>
      <c r="S209" s="19"/>
      <c r="T209" s="19"/>
      <c r="U209" s="19"/>
    </row>
    <row r="210" spans="1:21" x14ac:dyDescent="0.2">
      <c r="A210" s="19"/>
      <c r="B210" s="8"/>
      <c r="C210" s="8"/>
      <c r="D210" s="8"/>
      <c r="E210" s="8"/>
      <c r="F210" s="8"/>
      <c r="G210" s="8"/>
      <c r="H210" s="1"/>
      <c r="I210" s="1"/>
      <c r="J210" s="19"/>
      <c r="K210" s="34"/>
      <c r="L210" s="34"/>
      <c r="M210" s="34"/>
      <c r="N210" s="34"/>
      <c r="O210" s="34"/>
      <c r="P210" s="34"/>
      <c r="Q210" s="19"/>
      <c r="R210" s="19"/>
      <c r="S210" s="19"/>
      <c r="T210" s="19"/>
      <c r="U210" s="19"/>
    </row>
    <row r="211" spans="1:21" x14ac:dyDescent="0.2">
      <c r="A211" s="19"/>
      <c r="B211" s="8"/>
      <c r="C211" s="8"/>
      <c r="D211" s="8"/>
      <c r="E211" s="8"/>
      <c r="F211" s="8"/>
      <c r="G211" s="8"/>
      <c r="H211" s="1"/>
      <c r="I211" s="1"/>
      <c r="J211" s="19"/>
      <c r="K211" s="34"/>
      <c r="L211" s="34"/>
      <c r="M211" s="34"/>
      <c r="N211" s="34"/>
      <c r="O211" s="34"/>
      <c r="P211" s="34"/>
      <c r="Q211" s="19"/>
      <c r="R211" s="19"/>
      <c r="S211" s="19"/>
      <c r="T211" s="19"/>
      <c r="U211" s="19"/>
    </row>
    <row r="212" spans="1:21" x14ac:dyDescent="0.2">
      <c r="A212" s="19"/>
      <c r="B212" s="8"/>
      <c r="C212" s="8"/>
      <c r="D212" s="8"/>
      <c r="E212" s="8"/>
      <c r="F212" s="8"/>
      <c r="G212" s="8"/>
      <c r="H212" s="1"/>
      <c r="I212" s="1"/>
      <c r="J212" s="19"/>
      <c r="K212" s="34"/>
      <c r="L212" s="34"/>
      <c r="M212" s="34"/>
      <c r="N212" s="34"/>
      <c r="O212" s="34"/>
      <c r="P212" s="34"/>
      <c r="Q212" s="19"/>
      <c r="R212" s="19"/>
      <c r="S212" s="19"/>
      <c r="T212" s="19"/>
      <c r="U212" s="19"/>
    </row>
    <row r="213" spans="1:21" x14ac:dyDescent="0.2">
      <c r="A213" s="19"/>
      <c r="B213" s="8"/>
      <c r="C213" s="8"/>
      <c r="D213" s="8"/>
      <c r="E213" s="8"/>
      <c r="F213" s="8"/>
      <c r="G213" s="8"/>
      <c r="H213" s="1"/>
      <c r="I213" s="1"/>
      <c r="J213" s="19"/>
      <c r="K213" s="34"/>
      <c r="L213" s="34"/>
      <c r="M213" s="34"/>
      <c r="N213" s="34"/>
      <c r="O213" s="34"/>
      <c r="P213" s="34"/>
      <c r="Q213" s="19"/>
      <c r="R213" s="19"/>
      <c r="S213" s="19"/>
      <c r="T213" s="19"/>
      <c r="U213" s="19"/>
    </row>
    <row r="214" spans="1:21" x14ac:dyDescent="0.2">
      <c r="A214" s="19"/>
      <c r="B214" s="8"/>
      <c r="C214" s="8"/>
      <c r="D214" s="8"/>
      <c r="E214" s="8"/>
      <c r="F214" s="8"/>
      <c r="G214" s="8"/>
      <c r="H214" s="1"/>
      <c r="I214" s="1"/>
      <c r="J214" s="19"/>
      <c r="K214" s="34"/>
      <c r="L214" s="34"/>
      <c r="M214" s="34"/>
      <c r="N214" s="34"/>
      <c r="O214" s="34"/>
      <c r="P214" s="34"/>
      <c r="Q214" s="19"/>
      <c r="R214" s="19"/>
      <c r="S214" s="19"/>
      <c r="T214" s="19"/>
      <c r="U214" s="19"/>
    </row>
    <row r="215" spans="1:21" x14ac:dyDescent="0.2">
      <c r="A215" s="19"/>
      <c r="B215" s="8"/>
      <c r="C215" s="8"/>
      <c r="D215" s="8"/>
      <c r="E215" s="8"/>
      <c r="F215" s="8"/>
      <c r="G215" s="8"/>
      <c r="H215" s="1"/>
      <c r="I215" s="1"/>
      <c r="J215" s="19"/>
      <c r="K215" s="34"/>
      <c r="L215" s="34"/>
      <c r="M215" s="34"/>
      <c r="N215" s="34"/>
      <c r="O215" s="34"/>
      <c r="P215" s="34"/>
      <c r="Q215" s="19"/>
      <c r="R215" s="19"/>
      <c r="S215" s="19"/>
      <c r="T215" s="19"/>
      <c r="U215" s="19"/>
    </row>
    <row r="216" spans="1:21" x14ac:dyDescent="0.2">
      <c r="A216" s="19"/>
      <c r="B216" s="8"/>
      <c r="C216" s="8"/>
      <c r="D216" s="8"/>
      <c r="E216" s="8"/>
      <c r="F216" s="8"/>
      <c r="G216" s="8"/>
      <c r="H216" s="1"/>
      <c r="I216" s="1"/>
      <c r="J216" s="19"/>
      <c r="K216" s="34"/>
      <c r="L216" s="34"/>
      <c r="M216" s="34"/>
      <c r="N216" s="34"/>
      <c r="O216" s="34"/>
      <c r="P216" s="34"/>
      <c r="Q216" s="19"/>
      <c r="R216" s="19"/>
      <c r="S216" s="19"/>
      <c r="T216" s="19"/>
      <c r="U216" s="19"/>
    </row>
    <row r="217" spans="1:21" x14ac:dyDescent="0.2">
      <c r="A217" s="19"/>
      <c r="B217" s="8"/>
      <c r="C217" s="8"/>
      <c r="D217" s="8"/>
      <c r="E217" s="8"/>
      <c r="F217" s="8"/>
      <c r="G217" s="8"/>
      <c r="H217" s="1"/>
      <c r="I217" s="1"/>
      <c r="J217" s="19"/>
      <c r="K217" s="34"/>
      <c r="L217" s="34"/>
      <c r="M217" s="34"/>
      <c r="N217" s="34"/>
      <c r="O217" s="34"/>
      <c r="P217" s="34"/>
      <c r="Q217" s="19"/>
      <c r="R217" s="19"/>
      <c r="S217" s="19"/>
      <c r="T217" s="19"/>
      <c r="U217" s="19"/>
    </row>
    <row r="218" spans="1:21" x14ac:dyDescent="0.2">
      <c r="A218" s="19"/>
      <c r="B218" s="8"/>
      <c r="C218" s="8"/>
      <c r="D218" s="8"/>
      <c r="E218" s="8"/>
      <c r="F218" s="8"/>
      <c r="G218" s="8"/>
      <c r="H218" s="1"/>
      <c r="I218" s="1"/>
      <c r="J218" s="19"/>
      <c r="K218" s="34"/>
      <c r="L218" s="34"/>
      <c r="M218" s="34"/>
      <c r="N218" s="34"/>
      <c r="O218" s="34"/>
      <c r="P218" s="34"/>
      <c r="Q218" s="19"/>
      <c r="R218" s="19"/>
      <c r="S218" s="19"/>
      <c r="T218" s="19"/>
      <c r="U218" s="19"/>
    </row>
    <row r="219" spans="1:21" x14ac:dyDescent="0.2">
      <c r="A219" s="19"/>
      <c r="B219" s="8"/>
      <c r="C219" s="8"/>
      <c r="D219" s="8"/>
      <c r="E219" s="8"/>
      <c r="F219" s="8"/>
      <c r="G219" s="8"/>
      <c r="H219" s="1"/>
      <c r="I219" s="1"/>
      <c r="J219" s="19"/>
      <c r="K219" s="34"/>
      <c r="L219" s="34"/>
      <c r="M219" s="34"/>
      <c r="N219" s="34"/>
      <c r="O219" s="34"/>
      <c r="P219" s="34"/>
      <c r="Q219" s="19"/>
      <c r="R219" s="19"/>
      <c r="S219" s="19"/>
      <c r="T219" s="19"/>
      <c r="U219" s="19"/>
    </row>
    <row r="220" spans="1:21" x14ac:dyDescent="0.2">
      <c r="A220" s="19"/>
      <c r="B220" s="8"/>
      <c r="C220" s="8"/>
      <c r="D220" s="8"/>
      <c r="E220" s="8"/>
      <c r="F220" s="8"/>
      <c r="G220" s="8"/>
      <c r="H220" s="1"/>
      <c r="I220" s="1"/>
      <c r="J220" s="19"/>
      <c r="K220" s="34"/>
      <c r="L220" s="34"/>
      <c r="M220" s="34"/>
      <c r="N220" s="34"/>
      <c r="O220" s="34"/>
      <c r="P220" s="34"/>
      <c r="Q220" s="19"/>
      <c r="R220" s="19"/>
      <c r="S220" s="19"/>
      <c r="T220" s="19"/>
      <c r="U220" s="19"/>
    </row>
    <row r="221" spans="1:21" x14ac:dyDescent="0.2">
      <c r="A221" s="19"/>
      <c r="B221" s="8"/>
      <c r="C221" s="8"/>
      <c r="D221" s="8"/>
      <c r="E221" s="8"/>
      <c r="F221" s="8"/>
      <c r="G221" s="8"/>
      <c r="H221" s="1"/>
      <c r="I221" s="1"/>
      <c r="J221" s="19"/>
      <c r="K221" s="34"/>
      <c r="L221" s="34"/>
      <c r="M221" s="34"/>
      <c r="N221" s="34"/>
      <c r="O221" s="34"/>
      <c r="P221" s="34"/>
      <c r="Q221" s="19"/>
      <c r="R221" s="19"/>
      <c r="S221" s="19"/>
      <c r="T221" s="19"/>
      <c r="U221" s="19"/>
    </row>
    <row r="222" spans="1:21" x14ac:dyDescent="0.2">
      <c r="A222" s="19"/>
      <c r="B222" s="8"/>
      <c r="C222" s="8"/>
      <c r="D222" s="8"/>
      <c r="E222" s="8"/>
      <c r="F222" s="8"/>
      <c r="G222" s="8"/>
      <c r="H222" s="1"/>
      <c r="I222" s="1"/>
      <c r="J222" s="19"/>
      <c r="K222" s="34"/>
      <c r="L222" s="34"/>
      <c r="M222" s="34"/>
      <c r="N222" s="34"/>
      <c r="O222" s="34"/>
      <c r="P222" s="34"/>
      <c r="Q222" s="19"/>
      <c r="R222" s="19"/>
      <c r="S222" s="19"/>
      <c r="T222" s="19"/>
      <c r="U222" s="19"/>
    </row>
    <row r="223" spans="1:21" x14ac:dyDescent="0.2">
      <c r="A223" s="19"/>
      <c r="B223" s="8"/>
      <c r="C223" s="8"/>
      <c r="D223" s="8"/>
      <c r="E223" s="8"/>
      <c r="F223" s="8"/>
      <c r="G223" s="8"/>
      <c r="H223" s="1"/>
      <c r="I223" s="1"/>
      <c r="J223" s="19"/>
      <c r="K223" s="34"/>
      <c r="L223" s="34"/>
      <c r="M223" s="34"/>
      <c r="N223" s="34"/>
      <c r="O223" s="34"/>
      <c r="P223" s="34"/>
      <c r="Q223" s="19"/>
      <c r="R223" s="19"/>
      <c r="S223" s="19"/>
      <c r="T223" s="19"/>
      <c r="U223" s="19"/>
    </row>
    <row r="224" spans="1:21" x14ac:dyDescent="0.2">
      <c r="A224" s="19"/>
      <c r="B224" s="8"/>
      <c r="C224" s="8"/>
      <c r="D224" s="8"/>
      <c r="E224" s="8"/>
      <c r="F224" s="8"/>
      <c r="G224" s="8"/>
      <c r="H224" s="1"/>
      <c r="I224" s="1"/>
      <c r="J224" s="19"/>
      <c r="K224" s="34"/>
      <c r="L224" s="34"/>
      <c r="M224" s="34"/>
      <c r="N224" s="34"/>
      <c r="O224" s="34"/>
      <c r="P224" s="34"/>
      <c r="Q224" s="19"/>
      <c r="R224" s="19"/>
      <c r="S224" s="19"/>
      <c r="T224" s="19"/>
      <c r="U224" s="19"/>
    </row>
    <row r="225" spans="1:21" x14ac:dyDescent="0.2">
      <c r="A225" s="19"/>
      <c r="B225" s="8"/>
      <c r="C225" s="8"/>
      <c r="D225" s="8"/>
      <c r="E225" s="8"/>
      <c r="F225" s="8"/>
      <c r="G225" s="8"/>
      <c r="H225" s="1"/>
      <c r="I225" s="1"/>
      <c r="J225" s="19"/>
      <c r="K225" s="34"/>
      <c r="L225" s="34"/>
      <c r="M225" s="34"/>
      <c r="N225" s="34"/>
      <c r="O225" s="34"/>
      <c r="P225" s="34"/>
      <c r="Q225" s="19"/>
      <c r="R225" s="19"/>
      <c r="S225" s="19"/>
      <c r="T225" s="19"/>
      <c r="U225" s="19"/>
    </row>
    <row r="226" spans="1:21" x14ac:dyDescent="0.2">
      <c r="A226" s="19"/>
      <c r="B226" s="8"/>
      <c r="C226" s="8"/>
      <c r="D226" s="8"/>
      <c r="E226" s="8"/>
      <c r="F226" s="8"/>
      <c r="G226" s="8"/>
      <c r="H226" s="1"/>
      <c r="I226" s="1"/>
      <c r="J226" s="19"/>
      <c r="K226" s="34"/>
      <c r="L226" s="34"/>
      <c r="M226" s="34"/>
      <c r="N226" s="34"/>
      <c r="O226" s="34"/>
      <c r="P226" s="34"/>
      <c r="Q226" s="19"/>
      <c r="R226" s="19"/>
      <c r="S226" s="19"/>
      <c r="T226" s="19"/>
      <c r="U226" s="19"/>
    </row>
    <row r="227" spans="1:21" x14ac:dyDescent="0.2">
      <c r="A227" s="19"/>
      <c r="B227" s="8"/>
      <c r="C227" s="8"/>
      <c r="D227" s="8"/>
      <c r="E227" s="8"/>
      <c r="F227" s="8"/>
      <c r="G227" s="8"/>
      <c r="H227" s="1"/>
      <c r="I227" s="1"/>
      <c r="J227" s="19"/>
      <c r="K227" s="34"/>
      <c r="L227" s="34"/>
      <c r="M227" s="34"/>
      <c r="N227" s="34"/>
      <c r="O227" s="34"/>
      <c r="P227" s="34"/>
      <c r="Q227" s="19"/>
      <c r="R227" s="19"/>
      <c r="S227" s="19"/>
      <c r="T227" s="19"/>
      <c r="U227" s="19"/>
    </row>
    <row r="228" spans="1:21" x14ac:dyDescent="0.2">
      <c r="A228" s="19"/>
      <c r="B228" s="8"/>
      <c r="C228" s="8"/>
      <c r="D228" s="8"/>
      <c r="E228" s="8"/>
      <c r="F228" s="8"/>
      <c r="G228" s="8"/>
      <c r="H228" s="1"/>
      <c r="I228" s="1"/>
      <c r="J228" s="19"/>
      <c r="K228" s="34"/>
      <c r="L228" s="34"/>
      <c r="M228" s="34"/>
      <c r="N228" s="34"/>
      <c r="O228" s="34"/>
      <c r="P228" s="34"/>
      <c r="Q228" s="19"/>
      <c r="R228" s="19"/>
      <c r="S228" s="19"/>
      <c r="T228" s="19"/>
      <c r="U228" s="19"/>
    </row>
    <row r="229" spans="1:21" x14ac:dyDescent="0.2">
      <c r="A229" s="19"/>
      <c r="B229" s="8"/>
      <c r="C229" s="8"/>
      <c r="D229" s="8"/>
      <c r="E229" s="8"/>
      <c r="F229" s="8"/>
      <c r="G229" s="8"/>
      <c r="H229" s="1"/>
      <c r="I229" s="1"/>
      <c r="J229" s="19"/>
      <c r="K229" s="34"/>
      <c r="L229" s="34"/>
      <c r="M229" s="34"/>
      <c r="N229" s="34"/>
      <c r="O229" s="34"/>
      <c r="P229" s="34"/>
      <c r="Q229" s="19"/>
      <c r="R229" s="19"/>
      <c r="S229" s="19"/>
      <c r="T229" s="19"/>
      <c r="U229" s="19"/>
    </row>
    <row r="230" spans="1:21" x14ac:dyDescent="0.2">
      <c r="A230" s="19"/>
      <c r="B230" s="8"/>
      <c r="C230" s="8"/>
      <c r="D230" s="8"/>
      <c r="E230" s="8"/>
      <c r="F230" s="8"/>
      <c r="G230" s="8"/>
      <c r="H230" s="1"/>
      <c r="I230" s="1"/>
      <c r="J230" s="19"/>
      <c r="K230" s="34"/>
      <c r="L230" s="34"/>
      <c r="M230" s="34"/>
      <c r="N230" s="34"/>
      <c r="O230" s="34"/>
      <c r="P230" s="34"/>
      <c r="Q230" s="19"/>
      <c r="R230" s="19"/>
      <c r="S230" s="19"/>
      <c r="T230" s="19"/>
      <c r="U230" s="19"/>
    </row>
    <row r="231" spans="1:21" x14ac:dyDescent="0.2">
      <c r="A231" s="19"/>
      <c r="B231" s="8"/>
      <c r="C231" s="8"/>
      <c r="D231" s="8"/>
      <c r="E231" s="8"/>
      <c r="F231" s="8"/>
      <c r="G231" s="8"/>
      <c r="H231" s="1"/>
      <c r="I231" s="1"/>
      <c r="J231" s="19"/>
      <c r="K231" s="34"/>
      <c r="L231" s="34"/>
      <c r="M231" s="34"/>
      <c r="N231" s="34"/>
      <c r="O231" s="34"/>
      <c r="P231" s="34"/>
      <c r="Q231" s="19"/>
      <c r="R231" s="19"/>
      <c r="S231" s="19"/>
      <c r="T231" s="19"/>
      <c r="U231" s="19"/>
    </row>
    <row r="232" spans="1:21" x14ac:dyDescent="0.2">
      <c r="A232" s="19"/>
      <c r="B232" s="8"/>
      <c r="C232" s="8"/>
      <c r="D232" s="8"/>
      <c r="E232" s="8"/>
      <c r="F232" s="8"/>
      <c r="G232" s="8"/>
      <c r="H232" s="1"/>
      <c r="I232" s="1"/>
      <c r="J232" s="19"/>
      <c r="K232" s="34"/>
      <c r="L232" s="34"/>
      <c r="M232" s="34"/>
      <c r="N232" s="34"/>
      <c r="O232" s="34"/>
      <c r="P232" s="34"/>
      <c r="Q232" s="19"/>
      <c r="R232" s="19"/>
      <c r="S232" s="19"/>
      <c r="T232" s="19"/>
      <c r="U232" s="19"/>
    </row>
    <row r="233" spans="1:21" x14ac:dyDescent="0.2">
      <c r="A233" s="19"/>
      <c r="B233" s="8"/>
      <c r="C233" s="8"/>
      <c r="D233" s="8"/>
      <c r="E233" s="8"/>
      <c r="F233" s="8"/>
      <c r="G233" s="8"/>
      <c r="H233" s="1"/>
      <c r="I233" s="1"/>
      <c r="J233" s="19"/>
      <c r="K233" s="34"/>
      <c r="L233" s="34"/>
      <c r="M233" s="34"/>
      <c r="N233" s="34"/>
      <c r="O233" s="34"/>
      <c r="P233" s="34"/>
      <c r="Q233" s="19"/>
      <c r="R233" s="19"/>
      <c r="S233" s="19"/>
      <c r="T233" s="19"/>
      <c r="U233" s="19"/>
    </row>
    <row r="234" spans="1:21" x14ac:dyDescent="0.2">
      <c r="A234" s="19"/>
      <c r="B234" s="8"/>
      <c r="C234" s="8"/>
      <c r="D234" s="8"/>
      <c r="E234" s="8"/>
      <c r="F234" s="8"/>
      <c r="G234" s="8"/>
      <c r="H234" s="1"/>
      <c r="I234" s="1"/>
      <c r="J234" s="19"/>
      <c r="K234" s="34"/>
      <c r="L234" s="34"/>
      <c r="M234" s="34"/>
      <c r="N234" s="34"/>
      <c r="O234" s="34"/>
      <c r="P234" s="34"/>
      <c r="Q234" s="19"/>
      <c r="R234" s="19"/>
      <c r="S234" s="19"/>
      <c r="T234" s="19"/>
      <c r="U234" s="19"/>
    </row>
    <row r="235" spans="1:21" x14ac:dyDescent="0.2">
      <c r="A235" s="19"/>
      <c r="B235" s="8"/>
      <c r="C235" s="8"/>
      <c r="D235" s="8"/>
      <c r="E235" s="8"/>
      <c r="F235" s="8"/>
      <c r="G235" s="8"/>
      <c r="H235" s="1"/>
      <c r="I235" s="1"/>
      <c r="J235" s="19"/>
      <c r="K235" s="34"/>
      <c r="L235" s="34"/>
      <c r="M235" s="34"/>
      <c r="N235" s="34"/>
      <c r="O235" s="34"/>
      <c r="P235" s="34"/>
      <c r="Q235" s="19"/>
      <c r="R235" s="19"/>
      <c r="S235" s="19"/>
      <c r="T235" s="19"/>
      <c r="U235" s="19"/>
    </row>
    <row r="236" spans="1:21" x14ac:dyDescent="0.2">
      <c r="A236" s="19"/>
      <c r="B236" s="8"/>
      <c r="C236" s="8"/>
      <c r="D236" s="8"/>
      <c r="E236" s="8"/>
      <c r="F236" s="8"/>
      <c r="G236" s="8"/>
      <c r="H236" s="1"/>
      <c r="I236" s="1"/>
      <c r="J236" s="19"/>
      <c r="K236" s="34"/>
      <c r="L236" s="34"/>
      <c r="M236" s="34"/>
      <c r="N236" s="34"/>
      <c r="O236" s="34"/>
      <c r="P236" s="34"/>
      <c r="Q236" s="19"/>
      <c r="R236" s="19"/>
      <c r="S236" s="19"/>
      <c r="T236" s="19"/>
      <c r="U236" s="19"/>
    </row>
    <row r="237" spans="1:21" x14ac:dyDescent="0.2">
      <c r="A237" s="19"/>
      <c r="B237" s="8"/>
      <c r="C237" s="8"/>
      <c r="D237" s="8"/>
      <c r="E237" s="8"/>
      <c r="F237" s="8"/>
      <c r="G237" s="8"/>
      <c r="H237" s="1"/>
      <c r="I237" s="1"/>
      <c r="J237" s="19"/>
      <c r="K237" s="34"/>
      <c r="L237" s="34"/>
      <c r="M237" s="34"/>
      <c r="N237" s="34"/>
      <c r="O237" s="34"/>
      <c r="P237" s="34"/>
      <c r="Q237" s="19"/>
      <c r="R237" s="19"/>
      <c r="S237" s="19"/>
      <c r="T237" s="19"/>
      <c r="U237" s="19"/>
    </row>
    <row r="238" spans="1:21" x14ac:dyDescent="0.2">
      <c r="A238" s="19"/>
      <c r="B238" s="8"/>
      <c r="C238" s="8"/>
      <c r="D238" s="8"/>
      <c r="E238" s="8"/>
      <c r="F238" s="8"/>
      <c r="G238" s="8"/>
      <c r="H238" s="1"/>
      <c r="I238" s="1"/>
      <c r="J238" s="19"/>
      <c r="K238" s="34"/>
      <c r="L238" s="34"/>
      <c r="M238" s="34"/>
      <c r="N238" s="34"/>
      <c r="O238" s="34"/>
      <c r="P238" s="34"/>
      <c r="Q238" s="19"/>
      <c r="R238" s="19"/>
      <c r="S238" s="19"/>
      <c r="T238" s="19"/>
      <c r="U238" s="19"/>
    </row>
    <row r="239" spans="1:21" x14ac:dyDescent="0.2">
      <c r="A239" s="19"/>
      <c r="B239" s="8"/>
      <c r="C239" s="8"/>
      <c r="D239" s="8"/>
      <c r="E239" s="8"/>
      <c r="F239" s="8"/>
      <c r="G239" s="8"/>
      <c r="H239" s="1"/>
      <c r="I239" s="1"/>
      <c r="J239" s="19"/>
      <c r="K239" s="34"/>
      <c r="L239" s="34"/>
      <c r="M239" s="34"/>
      <c r="N239" s="34"/>
      <c r="O239" s="34"/>
      <c r="P239" s="34"/>
      <c r="Q239" s="19"/>
      <c r="R239" s="19"/>
      <c r="S239" s="19"/>
      <c r="T239" s="19"/>
      <c r="U239" s="19"/>
    </row>
    <row r="240" spans="1:21" x14ac:dyDescent="0.2">
      <c r="A240" s="19"/>
      <c r="B240" s="8"/>
      <c r="C240" s="8"/>
      <c r="D240" s="8"/>
      <c r="E240" s="8"/>
      <c r="F240" s="8"/>
      <c r="G240" s="8"/>
      <c r="H240" s="1"/>
      <c r="I240" s="1"/>
      <c r="J240" s="19"/>
      <c r="K240" s="34"/>
      <c r="L240" s="34"/>
      <c r="M240" s="34"/>
      <c r="N240" s="34"/>
      <c r="O240" s="34"/>
      <c r="P240" s="34"/>
      <c r="Q240" s="19"/>
      <c r="R240" s="19"/>
      <c r="S240" s="19"/>
      <c r="T240" s="19"/>
      <c r="U240" s="19"/>
    </row>
    <row r="241" spans="1:21" x14ac:dyDescent="0.2">
      <c r="A241" s="19"/>
      <c r="B241" s="8"/>
      <c r="C241" s="8"/>
      <c r="D241" s="8"/>
      <c r="E241" s="8"/>
      <c r="F241" s="8"/>
      <c r="G241" s="8"/>
      <c r="H241" s="1"/>
      <c r="I241" s="1"/>
      <c r="J241" s="19"/>
      <c r="K241" s="34"/>
      <c r="L241" s="34"/>
      <c r="M241" s="34"/>
      <c r="N241" s="34"/>
      <c r="O241" s="34"/>
      <c r="P241" s="34"/>
      <c r="Q241" s="19"/>
      <c r="R241" s="19"/>
      <c r="S241" s="19"/>
      <c r="T241" s="19"/>
      <c r="U241" s="19"/>
    </row>
    <row r="242" spans="1:21" x14ac:dyDescent="0.2">
      <c r="A242" s="19"/>
      <c r="B242" s="8"/>
      <c r="C242" s="8"/>
      <c r="D242" s="8"/>
      <c r="E242" s="8"/>
      <c r="F242" s="8"/>
      <c r="G242" s="8"/>
      <c r="H242" s="1"/>
      <c r="I242" s="1"/>
      <c r="J242" s="19"/>
      <c r="K242" s="34"/>
      <c r="L242" s="34"/>
      <c r="M242" s="34"/>
      <c r="N242" s="34"/>
      <c r="O242" s="34"/>
      <c r="P242" s="34"/>
      <c r="Q242" s="19"/>
      <c r="R242" s="19"/>
      <c r="S242" s="19"/>
      <c r="T242" s="19"/>
      <c r="U242" s="19"/>
    </row>
    <row r="243" spans="1:21" x14ac:dyDescent="0.2">
      <c r="A243" s="19"/>
      <c r="B243" s="8"/>
      <c r="C243" s="8"/>
      <c r="D243" s="8"/>
      <c r="E243" s="8"/>
      <c r="F243" s="8"/>
      <c r="G243" s="8"/>
      <c r="H243" s="1"/>
      <c r="I243" s="1"/>
      <c r="J243" s="19"/>
      <c r="K243" s="34"/>
      <c r="L243" s="34"/>
      <c r="M243" s="34"/>
      <c r="N243" s="34"/>
      <c r="O243" s="34"/>
      <c r="P243" s="34"/>
      <c r="Q243" s="19"/>
      <c r="R243" s="19"/>
      <c r="S243" s="19"/>
      <c r="T243" s="19"/>
      <c r="U243" s="19"/>
    </row>
    <row r="244" spans="1:21" x14ac:dyDescent="0.2">
      <c r="A244" s="19"/>
      <c r="B244" s="8"/>
      <c r="C244" s="8"/>
      <c r="D244" s="8"/>
      <c r="E244" s="8"/>
      <c r="F244" s="8"/>
      <c r="G244" s="8"/>
      <c r="H244" s="1"/>
      <c r="I244" s="1"/>
      <c r="J244" s="19"/>
      <c r="K244" s="34"/>
      <c r="L244" s="34"/>
      <c r="M244" s="34"/>
      <c r="N244" s="34"/>
      <c r="O244" s="34"/>
      <c r="P244" s="34"/>
      <c r="Q244" s="19"/>
      <c r="R244" s="19"/>
      <c r="S244" s="19"/>
      <c r="T244" s="19"/>
      <c r="U244" s="19"/>
    </row>
    <row r="245" spans="1:21" x14ac:dyDescent="0.2">
      <c r="A245" s="19"/>
      <c r="B245" s="8"/>
      <c r="C245" s="8"/>
      <c r="D245" s="8"/>
      <c r="E245" s="8"/>
      <c r="F245" s="8"/>
      <c r="G245" s="8"/>
      <c r="H245" s="1"/>
      <c r="I245" s="1"/>
      <c r="J245" s="19"/>
      <c r="K245" s="34"/>
      <c r="L245" s="34"/>
      <c r="M245" s="34"/>
      <c r="N245" s="34"/>
      <c r="O245" s="34"/>
      <c r="P245" s="34"/>
      <c r="Q245" s="19"/>
      <c r="R245" s="19"/>
      <c r="S245" s="19"/>
      <c r="T245" s="19"/>
      <c r="U245" s="19"/>
    </row>
    <row r="246" spans="1:21" x14ac:dyDescent="0.2">
      <c r="A246" s="19"/>
      <c r="B246" s="8"/>
      <c r="C246" s="8"/>
      <c r="D246" s="8"/>
      <c r="E246" s="8"/>
      <c r="F246" s="8"/>
      <c r="G246" s="8"/>
      <c r="H246" s="1"/>
      <c r="I246" s="1"/>
      <c r="J246" s="19"/>
      <c r="K246" s="34"/>
      <c r="L246" s="34"/>
      <c r="M246" s="34"/>
      <c r="N246" s="34"/>
      <c r="O246" s="34"/>
      <c r="P246" s="34"/>
      <c r="Q246" s="19"/>
      <c r="R246" s="19"/>
      <c r="S246" s="19"/>
      <c r="T246" s="19"/>
      <c r="U246" s="19"/>
    </row>
    <row r="247" spans="1:21" x14ac:dyDescent="0.2">
      <c r="A247" s="19"/>
      <c r="B247" s="8"/>
      <c r="C247" s="8"/>
      <c r="D247" s="8"/>
      <c r="E247" s="8"/>
      <c r="F247" s="8"/>
      <c r="G247" s="8"/>
      <c r="H247" s="1"/>
      <c r="I247" s="1"/>
      <c r="J247" s="19"/>
      <c r="K247" s="34"/>
      <c r="L247" s="34"/>
      <c r="M247" s="34"/>
      <c r="N247" s="34"/>
      <c r="O247" s="34"/>
      <c r="P247" s="34"/>
      <c r="Q247" s="19"/>
      <c r="R247" s="19"/>
      <c r="S247" s="19"/>
      <c r="T247" s="19"/>
      <c r="U247" s="19"/>
    </row>
    <row r="248" spans="1:21" x14ac:dyDescent="0.2">
      <c r="A248" s="19"/>
      <c r="B248" s="8"/>
      <c r="C248" s="8"/>
      <c r="D248" s="8"/>
      <c r="E248" s="8"/>
      <c r="F248" s="8"/>
      <c r="G248" s="8"/>
      <c r="H248" s="1"/>
      <c r="I248" s="1"/>
      <c r="J248" s="19"/>
      <c r="K248" s="34"/>
      <c r="L248" s="34"/>
      <c r="M248" s="34"/>
      <c r="N248" s="34"/>
      <c r="O248" s="34"/>
      <c r="P248" s="34"/>
      <c r="Q248" s="19"/>
      <c r="R248" s="19"/>
      <c r="S248" s="19"/>
      <c r="T248" s="19"/>
      <c r="U248" s="19"/>
    </row>
    <row r="249" spans="1:21" x14ac:dyDescent="0.2">
      <c r="A249" s="19"/>
      <c r="B249" s="8"/>
      <c r="C249" s="8"/>
      <c r="D249" s="8"/>
      <c r="E249" s="8"/>
      <c r="F249" s="8"/>
      <c r="G249" s="8"/>
      <c r="H249" s="1"/>
      <c r="I249" s="1"/>
      <c r="J249" s="19"/>
      <c r="K249" s="34"/>
      <c r="L249" s="34"/>
      <c r="M249" s="34"/>
      <c r="N249" s="34"/>
      <c r="O249" s="34"/>
      <c r="P249" s="34"/>
      <c r="Q249" s="19"/>
      <c r="R249" s="19"/>
      <c r="S249" s="19"/>
      <c r="T249" s="19"/>
      <c r="U249" s="19"/>
    </row>
    <row r="250" spans="1:21" x14ac:dyDescent="0.2">
      <c r="A250" s="19"/>
      <c r="B250" s="8"/>
      <c r="C250" s="8"/>
      <c r="D250" s="8"/>
      <c r="E250" s="8"/>
      <c r="F250" s="8"/>
      <c r="G250" s="8"/>
      <c r="H250" s="1"/>
      <c r="I250" s="1"/>
      <c r="J250" s="19"/>
      <c r="K250" s="34"/>
      <c r="L250" s="34"/>
      <c r="M250" s="34"/>
      <c r="N250" s="34"/>
      <c r="O250" s="34"/>
      <c r="P250" s="34"/>
      <c r="Q250" s="19"/>
      <c r="R250" s="19"/>
      <c r="S250" s="19"/>
      <c r="T250" s="19"/>
      <c r="U250" s="19"/>
    </row>
    <row r="251" spans="1:21" x14ac:dyDescent="0.2">
      <c r="A251" s="19"/>
      <c r="B251" s="8"/>
      <c r="C251" s="8"/>
      <c r="D251" s="8"/>
      <c r="E251" s="8"/>
      <c r="F251" s="8"/>
      <c r="G251" s="8"/>
      <c r="H251" s="1"/>
      <c r="I251" s="1"/>
      <c r="J251" s="19"/>
      <c r="K251" s="34"/>
      <c r="L251" s="34"/>
      <c r="M251" s="34"/>
      <c r="N251" s="34"/>
      <c r="O251" s="34"/>
      <c r="P251" s="34"/>
      <c r="Q251" s="19"/>
      <c r="R251" s="19"/>
      <c r="S251" s="19"/>
      <c r="T251" s="19"/>
      <c r="U251" s="19"/>
    </row>
    <row r="252" spans="1:21" x14ac:dyDescent="0.2">
      <c r="A252" s="19"/>
      <c r="B252" s="8"/>
      <c r="C252" s="8"/>
      <c r="D252" s="8"/>
      <c r="E252" s="8"/>
      <c r="F252" s="8"/>
      <c r="G252" s="8"/>
      <c r="H252" s="1"/>
      <c r="I252" s="1"/>
      <c r="J252" s="19"/>
      <c r="K252" s="34"/>
      <c r="L252" s="34"/>
      <c r="M252" s="34"/>
      <c r="N252" s="34"/>
      <c r="O252" s="34"/>
      <c r="P252" s="34"/>
      <c r="Q252" s="19"/>
      <c r="R252" s="19"/>
      <c r="S252" s="19"/>
      <c r="T252" s="19"/>
      <c r="U252" s="19"/>
    </row>
    <row r="253" spans="1:21" x14ac:dyDescent="0.2">
      <c r="A253" s="19"/>
      <c r="B253" s="8"/>
      <c r="C253" s="8"/>
      <c r="D253" s="8"/>
      <c r="E253" s="8"/>
      <c r="F253" s="8"/>
      <c r="G253" s="8"/>
      <c r="H253" s="1"/>
      <c r="I253" s="1"/>
      <c r="J253" s="19"/>
      <c r="K253" s="34"/>
      <c r="L253" s="34"/>
      <c r="M253" s="34"/>
      <c r="N253" s="34"/>
      <c r="O253" s="34"/>
      <c r="P253" s="34"/>
      <c r="Q253" s="19"/>
      <c r="R253" s="19"/>
      <c r="S253" s="19"/>
      <c r="T253" s="19"/>
      <c r="U253" s="19"/>
    </row>
    <row r="254" spans="1:21" x14ac:dyDescent="0.2">
      <c r="A254" s="19"/>
      <c r="B254" s="8"/>
      <c r="C254" s="8"/>
      <c r="D254" s="8"/>
      <c r="E254" s="8"/>
      <c r="F254" s="8"/>
      <c r="G254" s="8"/>
      <c r="H254" s="1"/>
      <c r="I254" s="1"/>
      <c r="J254" s="19"/>
      <c r="K254" s="34"/>
      <c r="L254" s="34"/>
      <c r="M254" s="34"/>
      <c r="N254" s="34"/>
      <c r="O254" s="34"/>
      <c r="P254" s="34"/>
      <c r="Q254" s="19"/>
      <c r="R254" s="19"/>
      <c r="S254" s="19"/>
      <c r="T254" s="19"/>
      <c r="U254" s="19"/>
    </row>
    <row r="255" spans="1:21" x14ac:dyDescent="0.2">
      <c r="A255" s="19"/>
      <c r="B255" s="8"/>
      <c r="C255" s="8"/>
      <c r="D255" s="8"/>
      <c r="E255" s="8"/>
      <c r="F255" s="8"/>
      <c r="G255" s="8"/>
      <c r="H255" s="1"/>
      <c r="I255" s="1"/>
      <c r="J255" s="19"/>
      <c r="K255" s="34"/>
      <c r="L255" s="34"/>
      <c r="M255" s="34"/>
      <c r="N255" s="34"/>
      <c r="O255" s="34"/>
      <c r="P255" s="34"/>
      <c r="Q255" s="19"/>
      <c r="R255" s="19"/>
      <c r="S255" s="19"/>
      <c r="T255" s="19"/>
      <c r="U255" s="19"/>
    </row>
    <row r="256" spans="1:21" x14ac:dyDescent="0.2">
      <c r="A256" s="19"/>
      <c r="B256" s="8"/>
      <c r="C256" s="8"/>
      <c r="D256" s="8"/>
      <c r="E256" s="8"/>
      <c r="F256" s="8"/>
      <c r="G256" s="8"/>
      <c r="H256" s="1"/>
      <c r="I256" s="1"/>
      <c r="J256" s="19"/>
      <c r="K256" s="34"/>
      <c r="L256" s="34"/>
      <c r="M256" s="34"/>
      <c r="N256" s="34"/>
      <c r="O256" s="34"/>
      <c r="P256" s="34"/>
      <c r="Q256" s="19"/>
      <c r="R256" s="19"/>
      <c r="S256" s="19"/>
      <c r="T256" s="19"/>
      <c r="U256" s="19"/>
    </row>
    <row r="257" spans="1:21" x14ac:dyDescent="0.2">
      <c r="A257" s="19"/>
      <c r="B257" s="8"/>
      <c r="C257" s="8"/>
      <c r="D257" s="8"/>
      <c r="E257" s="8"/>
      <c r="F257" s="8"/>
      <c r="G257" s="8"/>
      <c r="H257" s="1"/>
      <c r="I257" s="1"/>
      <c r="J257" s="19"/>
      <c r="K257" s="34"/>
      <c r="L257" s="34"/>
      <c r="M257" s="34"/>
      <c r="N257" s="34"/>
      <c r="O257" s="34"/>
      <c r="P257" s="34"/>
      <c r="Q257" s="19"/>
      <c r="R257" s="19"/>
      <c r="S257" s="19"/>
      <c r="T257" s="19"/>
      <c r="U257" s="19"/>
    </row>
    <row r="258" spans="1:21" x14ac:dyDescent="0.2">
      <c r="A258" s="19"/>
      <c r="B258" s="8"/>
      <c r="C258" s="8"/>
      <c r="D258" s="8"/>
      <c r="E258" s="8"/>
      <c r="F258" s="8"/>
      <c r="G258" s="8"/>
      <c r="H258" s="1"/>
      <c r="I258" s="1"/>
      <c r="J258" s="19"/>
      <c r="K258" s="34"/>
      <c r="L258" s="34"/>
      <c r="M258" s="34"/>
      <c r="N258" s="34"/>
      <c r="O258" s="34"/>
      <c r="P258" s="34"/>
      <c r="Q258" s="19"/>
      <c r="R258" s="19"/>
      <c r="S258" s="19"/>
      <c r="T258" s="19"/>
      <c r="U258" s="19"/>
    </row>
    <row r="259" spans="1:21" x14ac:dyDescent="0.2">
      <c r="A259" s="19"/>
      <c r="B259" s="8"/>
      <c r="C259" s="8"/>
      <c r="D259" s="8"/>
      <c r="E259" s="8"/>
      <c r="F259" s="8"/>
      <c r="G259" s="8"/>
      <c r="H259" s="1"/>
      <c r="I259" s="1"/>
      <c r="J259" s="19"/>
      <c r="K259" s="34"/>
      <c r="L259" s="34"/>
      <c r="M259" s="34"/>
      <c r="N259" s="34"/>
      <c r="O259" s="34"/>
      <c r="P259" s="34"/>
      <c r="Q259" s="19"/>
      <c r="R259" s="19"/>
      <c r="S259" s="19"/>
      <c r="T259" s="19"/>
      <c r="U259" s="19"/>
    </row>
    <row r="260" spans="1:21" x14ac:dyDescent="0.2">
      <c r="A260" s="19"/>
      <c r="B260" s="8"/>
      <c r="C260" s="8"/>
      <c r="D260" s="8"/>
      <c r="E260" s="8"/>
      <c r="F260" s="8"/>
      <c r="G260" s="8"/>
      <c r="H260" s="1"/>
      <c r="I260" s="1"/>
      <c r="J260" s="19"/>
      <c r="K260" s="34"/>
      <c r="L260" s="34"/>
      <c r="M260" s="34"/>
      <c r="N260" s="34"/>
      <c r="O260" s="34"/>
      <c r="P260" s="34"/>
      <c r="Q260" s="19"/>
      <c r="R260" s="19"/>
      <c r="S260" s="19"/>
      <c r="T260" s="19"/>
      <c r="U260" s="19"/>
    </row>
    <row r="261" spans="1:21" x14ac:dyDescent="0.2">
      <c r="A261" s="19"/>
      <c r="B261" s="8"/>
      <c r="C261" s="8"/>
      <c r="D261" s="8"/>
      <c r="E261" s="8"/>
      <c r="F261" s="8"/>
      <c r="G261" s="8"/>
      <c r="H261" s="1"/>
      <c r="I261" s="1"/>
      <c r="J261" s="19"/>
      <c r="K261" s="34"/>
      <c r="L261" s="34"/>
      <c r="M261" s="34"/>
      <c r="N261" s="34"/>
      <c r="O261" s="34"/>
      <c r="P261" s="34"/>
      <c r="Q261" s="19"/>
      <c r="R261" s="19"/>
      <c r="S261" s="19"/>
      <c r="T261" s="19"/>
      <c r="U261" s="19"/>
    </row>
    <row r="262" spans="1:21" x14ac:dyDescent="0.2">
      <c r="A262" s="19"/>
      <c r="B262" s="8"/>
      <c r="C262" s="8"/>
      <c r="D262" s="8"/>
      <c r="E262" s="8"/>
      <c r="F262" s="8"/>
      <c r="G262" s="8"/>
      <c r="H262" s="1"/>
      <c r="I262" s="1"/>
      <c r="J262" s="19"/>
      <c r="K262" s="34"/>
      <c r="L262" s="34"/>
      <c r="M262" s="34"/>
      <c r="N262" s="34"/>
      <c r="O262" s="34"/>
      <c r="P262" s="34"/>
      <c r="Q262" s="19"/>
      <c r="R262" s="19"/>
      <c r="S262" s="19"/>
      <c r="T262" s="19"/>
      <c r="U262" s="19"/>
    </row>
    <row r="263" spans="1:21" x14ac:dyDescent="0.2">
      <c r="A263" s="19"/>
      <c r="B263" s="8"/>
      <c r="C263" s="8"/>
      <c r="D263" s="8"/>
      <c r="E263" s="8"/>
      <c r="F263" s="8"/>
      <c r="G263" s="8"/>
      <c r="H263" s="1"/>
      <c r="I263" s="1"/>
      <c r="J263" s="19"/>
      <c r="K263" s="34"/>
      <c r="L263" s="34"/>
      <c r="M263" s="34"/>
      <c r="N263" s="34"/>
      <c r="O263" s="34"/>
      <c r="P263" s="34"/>
      <c r="Q263" s="19"/>
      <c r="R263" s="19"/>
      <c r="S263" s="19"/>
      <c r="T263" s="19"/>
      <c r="U263" s="19"/>
    </row>
    <row r="264" spans="1:21" x14ac:dyDescent="0.2">
      <c r="A264" s="19"/>
      <c r="B264" s="8"/>
      <c r="C264" s="8"/>
      <c r="D264" s="8"/>
      <c r="E264" s="8"/>
      <c r="F264" s="8"/>
      <c r="G264" s="8"/>
      <c r="H264" s="1"/>
      <c r="I264" s="1"/>
      <c r="J264" s="19"/>
      <c r="K264" s="34"/>
      <c r="L264" s="34"/>
      <c r="M264" s="34"/>
      <c r="N264" s="34"/>
      <c r="O264" s="34"/>
      <c r="P264" s="34"/>
      <c r="Q264" s="19"/>
      <c r="R264" s="19"/>
      <c r="S264" s="19"/>
      <c r="T264" s="19"/>
      <c r="U264" s="19"/>
    </row>
    <row r="265" spans="1:21" x14ac:dyDescent="0.2">
      <c r="A265" s="19"/>
      <c r="B265" s="8"/>
      <c r="C265" s="8"/>
      <c r="D265" s="8"/>
      <c r="E265" s="8"/>
      <c r="F265" s="8"/>
      <c r="G265" s="8"/>
      <c r="H265" s="1"/>
      <c r="I265" s="1"/>
      <c r="J265" s="19"/>
      <c r="K265" s="34"/>
      <c r="L265" s="34"/>
      <c r="M265" s="34"/>
      <c r="N265" s="34"/>
      <c r="O265" s="34"/>
      <c r="P265" s="34"/>
      <c r="Q265" s="19"/>
      <c r="R265" s="19"/>
      <c r="S265" s="19"/>
      <c r="T265" s="19"/>
      <c r="U265" s="19"/>
    </row>
    <row r="266" spans="1:21" x14ac:dyDescent="0.2">
      <c r="A266" s="19"/>
      <c r="B266" s="8"/>
      <c r="C266" s="8"/>
      <c r="D266" s="8"/>
      <c r="E266" s="8"/>
      <c r="F266" s="8"/>
      <c r="G266" s="8"/>
      <c r="H266" s="1"/>
      <c r="I266" s="1"/>
      <c r="J266" s="19"/>
      <c r="K266" s="34"/>
      <c r="L266" s="34"/>
      <c r="M266" s="34"/>
      <c r="N266" s="34"/>
      <c r="O266" s="34"/>
      <c r="P266" s="34"/>
      <c r="Q266" s="19"/>
      <c r="R266" s="19"/>
      <c r="S266" s="19"/>
      <c r="T266" s="19"/>
      <c r="U266" s="19"/>
    </row>
    <row r="267" spans="1:21" x14ac:dyDescent="0.2">
      <c r="A267" s="19"/>
      <c r="B267" s="8"/>
      <c r="C267" s="8"/>
      <c r="D267" s="8"/>
      <c r="E267" s="8"/>
      <c r="F267" s="8"/>
      <c r="G267" s="8"/>
      <c r="H267" s="1"/>
      <c r="I267" s="1"/>
      <c r="J267" s="19"/>
      <c r="K267" s="34"/>
      <c r="L267" s="34"/>
      <c r="M267" s="34"/>
      <c r="N267" s="34"/>
      <c r="O267" s="34"/>
      <c r="P267" s="34"/>
      <c r="Q267" s="19"/>
      <c r="R267" s="19"/>
      <c r="S267" s="19"/>
      <c r="T267" s="19"/>
      <c r="U267" s="19"/>
    </row>
    <row r="268" spans="1:21" x14ac:dyDescent="0.2">
      <c r="A268" s="19"/>
      <c r="B268" s="8"/>
      <c r="C268" s="8"/>
      <c r="D268" s="8"/>
      <c r="E268" s="8"/>
      <c r="F268" s="8"/>
      <c r="G268" s="8"/>
      <c r="H268" s="1"/>
      <c r="I268" s="1"/>
      <c r="J268" s="19"/>
      <c r="K268" s="34"/>
      <c r="L268" s="34"/>
      <c r="M268" s="34"/>
      <c r="N268" s="34"/>
      <c r="O268" s="34"/>
      <c r="P268" s="34"/>
      <c r="Q268" s="19"/>
      <c r="R268" s="19"/>
      <c r="S268" s="19"/>
      <c r="T268" s="19"/>
      <c r="U268" s="19"/>
    </row>
    <row r="269" spans="1:21" x14ac:dyDescent="0.2">
      <c r="A269" s="19"/>
      <c r="B269" s="8"/>
      <c r="C269" s="8"/>
      <c r="D269" s="8"/>
      <c r="E269" s="8"/>
      <c r="F269" s="8"/>
      <c r="G269" s="8"/>
      <c r="H269" s="1"/>
      <c r="I269" s="1"/>
      <c r="J269" s="19"/>
      <c r="K269" s="34"/>
      <c r="L269" s="34"/>
      <c r="M269" s="34"/>
      <c r="N269" s="34"/>
      <c r="O269" s="34"/>
      <c r="P269" s="34"/>
      <c r="Q269" s="19"/>
      <c r="R269" s="19"/>
      <c r="S269" s="19"/>
      <c r="T269" s="19"/>
      <c r="U269" s="19"/>
    </row>
    <row r="270" spans="1:21" x14ac:dyDescent="0.2">
      <c r="A270" s="19"/>
      <c r="B270" s="8"/>
      <c r="C270" s="8"/>
      <c r="D270" s="8"/>
      <c r="E270" s="8"/>
      <c r="F270" s="8"/>
      <c r="G270" s="8"/>
      <c r="H270" s="1"/>
      <c r="I270" s="1"/>
      <c r="J270" s="19"/>
      <c r="K270" s="34"/>
      <c r="L270" s="34"/>
      <c r="M270" s="34"/>
      <c r="N270" s="34"/>
      <c r="O270" s="34"/>
      <c r="P270" s="34"/>
      <c r="Q270" s="19"/>
      <c r="R270" s="19"/>
      <c r="S270" s="19"/>
      <c r="T270" s="19"/>
      <c r="U270" s="19"/>
    </row>
    <row r="271" spans="1:21" x14ac:dyDescent="0.2">
      <c r="A271" s="19"/>
      <c r="B271" s="8"/>
      <c r="C271" s="8"/>
      <c r="D271" s="8"/>
      <c r="E271" s="8"/>
      <c r="F271" s="8"/>
      <c r="G271" s="8"/>
      <c r="H271" s="1"/>
      <c r="I271" s="1"/>
      <c r="J271" s="19"/>
      <c r="K271" s="34"/>
      <c r="L271" s="34"/>
      <c r="M271" s="34"/>
      <c r="N271" s="34"/>
      <c r="O271" s="34"/>
      <c r="P271" s="34"/>
      <c r="Q271" s="19"/>
      <c r="R271" s="19"/>
      <c r="S271" s="19"/>
      <c r="T271" s="19"/>
      <c r="U271" s="19"/>
    </row>
    <row r="272" spans="1:21" x14ac:dyDescent="0.2">
      <c r="A272" s="19"/>
      <c r="B272" s="8"/>
      <c r="C272" s="8"/>
      <c r="D272" s="8"/>
      <c r="E272" s="8"/>
      <c r="F272" s="8"/>
      <c r="G272" s="8"/>
      <c r="H272" s="1"/>
      <c r="I272" s="1"/>
      <c r="J272" s="19"/>
      <c r="K272" s="34"/>
      <c r="L272" s="34"/>
      <c r="M272" s="34"/>
      <c r="N272" s="34"/>
      <c r="O272" s="34"/>
      <c r="P272" s="34"/>
      <c r="Q272" s="19"/>
      <c r="R272" s="19"/>
      <c r="S272" s="19"/>
      <c r="T272" s="19"/>
      <c r="U272" s="19"/>
    </row>
    <row r="273" spans="1:21" x14ac:dyDescent="0.2">
      <c r="A273" s="19"/>
      <c r="B273" s="8"/>
      <c r="C273" s="8"/>
      <c r="D273" s="8"/>
      <c r="E273" s="8"/>
      <c r="F273" s="8"/>
      <c r="G273" s="8"/>
      <c r="H273" s="1"/>
      <c r="I273" s="1"/>
      <c r="J273" s="19"/>
      <c r="K273" s="34"/>
      <c r="L273" s="34"/>
      <c r="M273" s="34"/>
      <c r="N273" s="34"/>
      <c r="O273" s="34"/>
      <c r="P273" s="34"/>
      <c r="Q273" s="19"/>
      <c r="R273" s="19"/>
      <c r="S273" s="19"/>
      <c r="T273" s="19"/>
      <c r="U273" s="19"/>
    </row>
    <row r="274" spans="1:21" x14ac:dyDescent="0.2">
      <c r="A274" s="19"/>
      <c r="B274" s="8"/>
      <c r="C274" s="8"/>
      <c r="D274" s="8"/>
      <c r="E274" s="8"/>
      <c r="F274" s="8"/>
      <c r="G274" s="8"/>
      <c r="H274" s="1"/>
      <c r="I274" s="1"/>
      <c r="J274" s="19"/>
      <c r="K274" s="34"/>
      <c r="L274" s="34"/>
      <c r="M274" s="34"/>
      <c r="N274" s="34"/>
      <c r="O274" s="34"/>
      <c r="P274" s="34"/>
      <c r="Q274" s="19"/>
      <c r="R274" s="19"/>
      <c r="S274" s="19"/>
      <c r="T274" s="19"/>
      <c r="U274" s="19"/>
    </row>
    <row r="275" spans="1:21" x14ac:dyDescent="0.2">
      <c r="A275" s="19"/>
      <c r="B275" s="8"/>
      <c r="C275" s="8"/>
      <c r="D275" s="8"/>
      <c r="E275" s="8"/>
      <c r="F275" s="8"/>
      <c r="G275" s="8"/>
      <c r="H275" s="1"/>
      <c r="I275" s="1"/>
      <c r="J275" s="19"/>
      <c r="K275" s="34"/>
      <c r="L275" s="34"/>
      <c r="M275" s="34"/>
      <c r="N275" s="34"/>
      <c r="O275" s="34"/>
      <c r="P275" s="34"/>
      <c r="Q275" s="19"/>
      <c r="R275" s="19"/>
      <c r="S275" s="19"/>
      <c r="T275" s="19"/>
      <c r="U275" s="19"/>
    </row>
    <row r="276" spans="1:21" x14ac:dyDescent="0.2">
      <c r="A276" s="19"/>
      <c r="B276" s="8"/>
      <c r="C276" s="8"/>
      <c r="D276" s="8"/>
      <c r="E276" s="8"/>
      <c r="F276" s="8"/>
      <c r="G276" s="8"/>
      <c r="H276" s="1"/>
      <c r="I276" s="1"/>
      <c r="J276" s="19"/>
      <c r="K276" s="34"/>
      <c r="L276" s="34"/>
      <c r="M276" s="34"/>
      <c r="N276" s="34"/>
      <c r="O276" s="34"/>
      <c r="P276" s="34"/>
      <c r="Q276" s="19"/>
      <c r="R276" s="19"/>
      <c r="S276" s="19"/>
      <c r="T276" s="19"/>
      <c r="U276" s="19"/>
    </row>
    <row r="277" spans="1:21" x14ac:dyDescent="0.2">
      <c r="A277" s="19"/>
      <c r="B277" s="8"/>
      <c r="C277" s="8"/>
      <c r="D277" s="8"/>
      <c r="E277" s="8"/>
      <c r="F277" s="8"/>
      <c r="G277" s="8"/>
      <c r="H277" s="1"/>
      <c r="I277" s="1"/>
      <c r="J277" s="19"/>
      <c r="K277" s="34"/>
      <c r="L277" s="34"/>
      <c r="M277" s="34"/>
      <c r="N277" s="34"/>
      <c r="O277" s="34"/>
      <c r="P277" s="34"/>
      <c r="Q277" s="19"/>
      <c r="R277" s="19"/>
      <c r="S277" s="19"/>
      <c r="T277" s="19"/>
      <c r="U277" s="19"/>
    </row>
    <row r="278" spans="1:21" x14ac:dyDescent="0.2">
      <c r="A278" s="19"/>
      <c r="B278" s="8"/>
      <c r="C278" s="8"/>
      <c r="D278" s="8"/>
      <c r="E278" s="8"/>
      <c r="F278" s="8"/>
      <c r="G278" s="8"/>
      <c r="H278" s="1"/>
      <c r="I278" s="1"/>
      <c r="J278" s="19"/>
      <c r="K278" s="34"/>
      <c r="L278" s="34"/>
      <c r="M278" s="34"/>
      <c r="N278" s="34"/>
      <c r="O278" s="34"/>
      <c r="P278" s="34"/>
      <c r="Q278" s="19"/>
      <c r="R278" s="19"/>
      <c r="S278" s="19"/>
      <c r="T278" s="19"/>
      <c r="U278" s="19"/>
    </row>
    <row r="279" spans="1:21" x14ac:dyDescent="0.2">
      <c r="A279" s="19"/>
      <c r="B279" s="8"/>
      <c r="C279" s="8"/>
      <c r="D279" s="8"/>
      <c r="E279" s="8"/>
      <c r="F279" s="8"/>
      <c r="G279" s="8"/>
      <c r="H279" s="1"/>
      <c r="I279" s="1"/>
      <c r="J279" s="19"/>
      <c r="K279" s="34"/>
      <c r="L279" s="34"/>
      <c r="M279" s="34"/>
      <c r="N279" s="34"/>
      <c r="O279" s="34"/>
      <c r="P279" s="34"/>
      <c r="Q279" s="19"/>
      <c r="R279" s="19"/>
      <c r="S279" s="19"/>
      <c r="T279" s="19"/>
      <c r="U279" s="19"/>
    </row>
    <row r="280" spans="1:21" x14ac:dyDescent="0.2">
      <c r="A280" s="19"/>
      <c r="B280" s="8"/>
      <c r="C280" s="8"/>
      <c r="D280" s="8"/>
      <c r="E280" s="8"/>
      <c r="F280" s="8"/>
      <c r="G280" s="8"/>
      <c r="H280" s="1"/>
      <c r="I280" s="1"/>
      <c r="J280" s="19"/>
      <c r="K280" s="34"/>
      <c r="L280" s="34"/>
      <c r="M280" s="34"/>
      <c r="N280" s="34"/>
      <c r="O280" s="34"/>
      <c r="P280" s="34"/>
      <c r="Q280" s="19"/>
      <c r="R280" s="19"/>
      <c r="S280" s="19"/>
      <c r="T280" s="19"/>
      <c r="U280" s="19"/>
    </row>
    <row r="281" spans="1:21" x14ac:dyDescent="0.2">
      <c r="A281" s="19"/>
      <c r="B281" s="8"/>
      <c r="C281" s="8"/>
      <c r="D281" s="8"/>
      <c r="E281" s="8"/>
      <c r="F281" s="8"/>
      <c r="G281" s="8"/>
      <c r="H281" s="1"/>
      <c r="I281" s="1"/>
      <c r="J281" s="19"/>
      <c r="K281" s="34"/>
      <c r="L281" s="34"/>
      <c r="M281" s="34"/>
      <c r="N281" s="34"/>
      <c r="O281" s="34"/>
      <c r="P281" s="34"/>
      <c r="Q281" s="19"/>
      <c r="R281" s="19"/>
      <c r="S281" s="19"/>
      <c r="T281" s="19"/>
      <c r="U281" s="19"/>
    </row>
    <row r="282" spans="1:21" x14ac:dyDescent="0.2">
      <c r="A282" s="19"/>
      <c r="B282" s="8"/>
      <c r="C282" s="8"/>
      <c r="D282" s="8"/>
      <c r="E282" s="8"/>
      <c r="F282" s="8"/>
      <c r="G282" s="8"/>
      <c r="H282" s="1"/>
      <c r="I282" s="1"/>
      <c r="J282" s="19"/>
      <c r="K282" s="34"/>
      <c r="L282" s="34"/>
      <c r="M282" s="34"/>
      <c r="N282" s="34"/>
      <c r="O282" s="34"/>
      <c r="P282" s="34"/>
      <c r="Q282" s="19"/>
      <c r="R282" s="19"/>
      <c r="S282" s="19"/>
      <c r="T282" s="19"/>
      <c r="U282" s="19"/>
    </row>
    <row r="283" spans="1:21" x14ac:dyDescent="0.2">
      <c r="A283" s="19"/>
      <c r="B283" s="8"/>
      <c r="C283" s="8"/>
      <c r="D283" s="8"/>
      <c r="E283" s="8"/>
      <c r="F283" s="8"/>
      <c r="G283" s="8"/>
      <c r="H283" s="1"/>
      <c r="I283" s="1"/>
      <c r="J283" s="19"/>
      <c r="K283" s="34"/>
      <c r="L283" s="34"/>
      <c r="M283" s="34"/>
      <c r="N283" s="34"/>
      <c r="O283" s="34"/>
      <c r="P283" s="34"/>
      <c r="Q283" s="19"/>
      <c r="R283" s="19"/>
      <c r="S283" s="19"/>
      <c r="T283" s="19"/>
      <c r="U283" s="19"/>
    </row>
    <row r="284" spans="1:21" x14ac:dyDescent="0.2">
      <c r="A284" s="19"/>
      <c r="B284" s="8"/>
      <c r="C284" s="8"/>
      <c r="D284" s="8"/>
      <c r="E284" s="8"/>
      <c r="F284" s="8"/>
      <c r="G284" s="8"/>
      <c r="H284" s="1"/>
      <c r="I284" s="1"/>
      <c r="J284" s="19"/>
      <c r="K284" s="34"/>
      <c r="L284" s="34"/>
      <c r="M284" s="34"/>
      <c r="N284" s="34"/>
      <c r="O284" s="34"/>
      <c r="P284" s="34"/>
      <c r="Q284" s="19"/>
      <c r="R284" s="19"/>
      <c r="S284" s="19"/>
      <c r="T284" s="19"/>
      <c r="U284" s="19"/>
    </row>
    <row r="285" spans="1:21" x14ac:dyDescent="0.2">
      <c r="A285" s="19"/>
      <c r="B285" s="8"/>
      <c r="C285" s="8"/>
      <c r="D285" s="8"/>
      <c r="E285" s="8"/>
      <c r="F285" s="8"/>
      <c r="G285" s="8"/>
      <c r="H285" s="1"/>
      <c r="I285" s="1"/>
      <c r="J285" s="19"/>
      <c r="K285" s="34"/>
      <c r="L285" s="34"/>
      <c r="M285" s="34"/>
      <c r="N285" s="34"/>
      <c r="O285" s="34"/>
      <c r="P285" s="34"/>
      <c r="Q285" s="19"/>
      <c r="R285" s="19"/>
      <c r="S285" s="19"/>
      <c r="T285" s="19"/>
      <c r="U285" s="19"/>
    </row>
    <row r="286" spans="1:21" x14ac:dyDescent="0.2">
      <c r="A286" s="19"/>
      <c r="B286" s="8"/>
      <c r="C286" s="8"/>
      <c r="D286" s="8"/>
      <c r="E286" s="8"/>
      <c r="F286" s="8"/>
      <c r="G286" s="8"/>
      <c r="H286" s="1"/>
      <c r="I286" s="1"/>
      <c r="J286" s="19"/>
      <c r="K286" s="34"/>
      <c r="L286" s="34"/>
      <c r="M286" s="34"/>
      <c r="N286" s="34"/>
      <c r="O286" s="34"/>
      <c r="P286" s="34"/>
      <c r="Q286" s="19"/>
      <c r="R286" s="19"/>
      <c r="S286" s="19"/>
      <c r="T286" s="19"/>
      <c r="U286" s="19"/>
    </row>
    <row r="287" spans="1:21" x14ac:dyDescent="0.2">
      <c r="A287" s="19"/>
      <c r="B287" s="8"/>
      <c r="C287" s="8"/>
      <c r="D287" s="8"/>
      <c r="E287" s="8"/>
      <c r="F287" s="8"/>
      <c r="G287" s="8"/>
      <c r="H287" s="1"/>
      <c r="I287" s="1"/>
      <c r="J287" s="19"/>
      <c r="K287" s="34"/>
      <c r="L287" s="34"/>
      <c r="M287" s="34"/>
      <c r="N287" s="34"/>
      <c r="O287" s="34"/>
      <c r="P287" s="34"/>
      <c r="Q287" s="19"/>
      <c r="R287" s="19"/>
      <c r="S287" s="19"/>
      <c r="T287" s="19"/>
      <c r="U287" s="19"/>
    </row>
    <row r="288" spans="1:21" x14ac:dyDescent="0.2">
      <c r="A288" s="19"/>
      <c r="B288" s="8"/>
      <c r="C288" s="8"/>
      <c r="D288" s="8"/>
      <c r="E288" s="8"/>
      <c r="F288" s="8"/>
      <c r="G288" s="8"/>
      <c r="H288" s="1"/>
      <c r="I288" s="1"/>
      <c r="J288" s="19"/>
      <c r="K288" s="34"/>
      <c r="L288" s="34"/>
      <c r="M288" s="34"/>
      <c r="N288" s="34"/>
      <c r="O288" s="34"/>
      <c r="P288" s="34"/>
      <c r="Q288" s="19"/>
      <c r="R288" s="19"/>
      <c r="S288" s="19"/>
      <c r="T288" s="19"/>
      <c r="U288" s="19"/>
    </row>
    <row r="289" spans="1:21" x14ac:dyDescent="0.2">
      <c r="A289" s="19"/>
      <c r="B289" s="8"/>
      <c r="C289" s="8"/>
      <c r="D289" s="8"/>
      <c r="E289" s="8"/>
      <c r="F289" s="8"/>
      <c r="G289" s="8"/>
      <c r="H289" s="1"/>
      <c r="I289" s="1"/>
      <c r="J289" s="19"/>
      <c r="K289" s="34"/>
      <c r="L289" s="34"/>
      <c r="M289" s="34"/>
      <c r="N289" s="34"/>
      <c r="O289" s="34"/>
      <c r="P289" s="34"/>
      <c r="Q289" s="19"/>
      <c r="R289" s="19"/>
      <c r="S289" s="19"/>
      <c r="T289" s="19"/>
      <c r="U289" s="19"/>
    </row>
    <row r="290" spans="1:21" x14ac:dyDescent="0.2">
      <c r="A290" s="19"/>
      <c r="B290" s="8"/>
      <c r="C290" s="8"/>
      <c r="D290" s="8"/>
      <c r="E290" s="8"/>
      <c r="F290" s="8"/>
      <c r="G290" s="8"/>
      <c r="H290" s="1"/>
      <c r="I290" s="1"/>
      <c r="J290" s="19"/>
      <c r="K290" s="34"/>
      <c r="L290" s="34"/>
      <c r="M290" s="34"/>
      <c r="N290" s="34"/>
      <c r="O290" s="34"/>
      <c r="P290" s="34"/>
      <c r="Q290" s="19"/>
      <c r="R290" s="19"/>
      <c r="S290" s="19"/>
      <c r="T290" s="19"/>
      <c r="U290" s="19"/>
    </row>
    <row r="291" spans="1:21" x14ac:dyDescent="0.2">
      <c r="A291" s="19"/>
      <c r="B291" s="8"/>
      <c r="C291" s="8"/>
      <c r="D291" s="8"/>
      <c r="E291" s="8"/>
      <c r="F291" s="8"/>
      <c r="G291" s="8"/>
      <c r="H291" s="1"/>
      <c r="I291" s="1"/>
      <c r="J291" s="19"/>
      <c r="K291" s="34"/>
      <c r="L291" s="34"/>
      <c r="M291" s="34"/>
      <c r="N291" s="34"/>
      <c r="O291" s="34"/>
      <c r="P291" s="34"/>
      <c r="Q291" s="19"/>
      <c r="R291" s="19"/>
      <c r="S291" s="19"/>
      <c r="T291" s="19"/>
      <c r="U291" s="19"/>
    </row>
    <row r="292" spans="1:21" x14ac:dyDescent="0.2">
      <c r="A292" s="19"/>
      <c r="B292" s="8"/>
      <c r="C292" s="8"/>
      <c r="D292" s="8"/>
      <c r="E292" s="8"/>
      <c r="F292" s="8"/>
      <c r="G292" s="8"/>
      <c r="H292" s="1"/>
      <c r="I292" s="1"/>
      <c r="J292" s="19"/>
      <c r="K292" s="34"/>
      <c r="L292" s="34"/>
      <c r="M292" s="34"/>
      <c r="N292" s="34"/>
      <c r="O292" s="34"/>
      <c r="P292" s="34"/>
      <c r="Q292" s="19"/>
      <c r="R292" s="19"/>
      <c r="S292" s="19"/>
      <c r="T292" s="19"/>
      <c r="U292" s="19"/>
    </row>
    <row r="293" spans="1:21" x14ac:dyDescent="0.2">
      <c r="A293" s="19"/>
      <c r="B293" s="8"/>
      <c r="C293" s="8"/>
      <c r="D293" s="8"/>
      <c r="E293" s="8"/>
      <c r="F293" s="8"/>
      <c r="G293" s="8"/>
      <c r="H293" s="1"/>
      <c r="I293" s="1"/>
      <c r="J293" s="19"/>
      <c r="K293" s="34"/>
      <c r="L293" s="34"/>
      <c r="M293" s="34"/>
      <c r="N293" s="34"/>
      <c r="O293" s="34"/>
      <c r="P293" s="34"/>
      <c r="Q293" s="19"/>
      <c r="R293" s="19"/>
      <c r="S293" s="19"/>
      <c r="T293" s="19"/>
      <c r="U293" s="19"/>
    </row>
    <row r="294" spans="1:21" x14ac:dyDescent="0.2">
      <c r="A294" s="19"/>
      <c r="B294" s="8"/>
      <c r="C294" s="8"/>
      <c r="D294" s="8"/>
      <c r="E294" s="8"/>
      <c r="F294" s="8"/>
      <c r="G294" s="8"/>
      <c r="H294" s="1"/>
      <c r="I294" s="1"/>
      <c r="J294" s="19"/>
      <c r="K294" s="34"/>
      <c r="L294" s="34"/>
      <c r="M294" s="34"/>
      <c r="N294" s="34"/>
      <c r="O294" s="34"/>
      <c r="P294" s="34"/>
      <c r="Q294" s="19"/>
      <c r="R294" s="19"/>
      <c r="S294" s="19"/>
      <c r="T294" s="19"/>
      <c r="U294" s="19"/>
    </row>
    <row r="295" spans="1:21" x14ac:dyDescent="0.2">
      <c r="A295" s="19"/>
      <c r="B295" s="8"/>
      <c r="C295" s="8"/>
      <c r="D295" s="8"/>
      <c r="E295" s="8"/>
      <c r="F295" s="8"/>
      <c r="G295" s="8"/>
      <c r="H295" s="1"/>
      <c r="I295" s="1"/>
      <c r="J295" s="19"/>
      <c r="K295" s="34"/>
      <c r="L295" s="34"/>
      <c r="M295" s="34"/>
      <c r="N295" s="34"/>
      <c r="O295" s="34"/>
      <c r="P295" s="34"/>
      <c r="Q295" s="19"/>
      <c r="R295" s="19"/>
      <c r="S295" s="19"/>
      <c r="T295" s="19"/>
      <c r="U295" s="19"/>
    </row>
    <row r="296" spans="1:21" x14ac:dyDescent="0.2">
      <c r="A296" s="19"/>
      <c r="B296" s="8"/>
      <c r="C296" s="8"/>
      <c r="D296" s="8"/>
      <c r="E296" s="8"/>
      <c r="F296" s="8"/>
      <c r="G296" s="8"/>
      <c r="H296" s="1"/>
      <c r="I296" s="1"/>
      <c r="J296" s="19"/>
      <c r="K296" s="34"/>
      <c r="L296" s="34"/>
      <c r="M296" s="34"/>
      <c r="N296" s="34"/>
      <c r="O296" s="34"/>
      <c r="P296" s="34"/>
      <c r="Q296" s="19"/>
      <c r="R296" s="19"/>
      <c r="S296" s="19"/>
      <c r="T296" s="19"/>
      <c r="U296" s="19"/>
    </row>
    <row r="297" spans="1:21" x14ac:dyDescent="0.2">
      <c r="A297" s="19"/>
      <c r="B297" s="8"/>
      <c r="C297" s="8"/>
      <c r="D297" s="8"/>
      <c r="E297" s="8"/>
      <c r="F297" s="8"/>
      <c r="G297" s="8"/>
      <c r="H297" s="1"/>
      <c r="I297" s="1"/>
      <c r="J297" s="19"/>
      <c r="K297" s="34"/>
      <c r="L297" s="34"/>
      <c r="M297" s="34"/>
      <c r="N297" s="34"/>
      <c r="O297" s="34"/>
      <c r="P297" s="34"/>
      <c r="Q297" s="19"/>
      <c r="R297" s="19"/>
      <c r="S297" s="19"/>
      <c r="T297" s="19"/>
      <c r="U297" s="19"/>
    </row>
    <row r="298" spans="1:21" x14ac:dyDescent="0.2">
      <c r="A298" s="19"/>
      <c r="B298" s="8"/>
      <c r="C298" s="8"/>
      <c r="D298" s="8"/>
      <c r="E298" s="8"/>
      <c r="F298" s="8"/>
      <c r="G298" s="8"/>
      <c r="H298" s="1"/>
      <c r="I298" s="1"/>
      <c r="J298" s="19"/>
      <c r="K298" s="34"/>
      <c r="L298" s="34"/>
      <c r="M298" s="34"/>
      <c r="N298" s="34"/>
      <c r="O298" s="34"/>
      <c r="P298" s="34"/>
      <c r="Q298" s="19"/>
      <c r="R298" s="19"/>
      <c r="S298" s="19"/>
      <c r="T298" s="19"/>
      <c r="U298" s="19"/>
    </row>
    <row r="299" spans="1:21" x14ac:dyDescent="0.2">
      <c r="A299" s="19"/>
      <c r="B299" s="8"/>
      <c r="C299" s="8"/>
      <c r="D299" s="8"/>
      <c r="E299" s="8"/>
      <c r="F299" s="8"/>
      <c r="G299" s="8"/>
      <c r="H299" s="1"/>
      <c r="I299" s="1"/>
      <c r="J299" s="19"/>
      <c r="K299" s="34"/>
      <c r="L299" s="34"/>
      <c r="M299" s="34"/>
      <c r="N299" s="34"/>
      <c r="O299" s="34"/>
      <c r="P299" s="34"/>
      <c r="Q299" s="19"/>
      <c r="R299" s="19"/>
      <c r="S299" s="19"/>
      <c r="T299" s="19"/>
      <c r="U299" s="19"/>
    </row>
    <row r="300" spans="1:21" x14ac:dyDescent="0.2">
      <c r="A300" s="19"/>
      <c r="B300" s="8"/>
      <c r="C300" s="8"/>
      <c r="D300" s="8"/>
      <c r="E300" s="8"/>
      <c r="F300" s="8"/>
      <c r="G300" s="8"/>
      <c r="H300" s="1"/>
      <c r="I300" s="1"/>
      <c r="J300" s="19"/>
      <c r="K300" s="34"/>
      <c r="L300" s="34"/>
      <c r="M300" s="34"/>
      <c r="N300" s="34"/>
      <c r="O300" s="34"/>
      <c r="P300" s="34"/>
      <c r="Q300" s="19"/>
      <c r="R300" s="19"/>
      <c r="S300" s="19"/>
      <c r="T300" s="19"/>
      <c r="U300" s="19"/>
    </row>
    <row r="301" spans="1:21" x14ac:dyDescent="0.2">
      <c r="A301" s="19"/>
      <c r="B301" s="8"/>
      <c r="C301" s="8"/>
      <c r="D301" s="8"/>
      <c r="E301" s="8"/>
      <c r="F301" s="8"/>
      <c r="G301" s="8"/>
      <c r="H301" s="1"/>
      <c r="I301" s="1"/>
      <c r="J301" s="19"/>
      <c r="K301" s="34"/>
      <c r="L301" s="34"/>
      <c r="M301" s="34"/>
      <c r="N301" s="34"/>
      <c r="O301" s="34"/>
      <c r="P301" s="34"/>
      <c r="Q301" s="19"/>
      <c r="R301" s="19"/>
      <c r="S301" s="19"/>
      <c r="T301" s="19"/>
      <c r="U301" s="19"/>
    </row>
    <row r="302" spans="1:21" x14ac:dyDescent="0.2">
      <c r="A302" s="19"/>
      <c r="B302" s="8"/>
      <c r="C302" s="8"/>
      <c r="D302" s="8"/>
      <c r="E302" s="8"/>
      <c r="F302" s="8"/>
      <c r="G302" s="8"/>
      <c r="H302" s="1"/>
      <c r="I302" s="1"/>
      <c r="J302" s="19"/>
      <c r="K302" s="34"/>
      <c r="L302" s="34"/>
      <c r="M302" s="34"/>
      <c r="N302" s="34"/>
      <c r="O302" s="34"/>
      <c r="P302" s="34"/>
      <c r="Q302" s="19"/>
      <c r="R302" s="19"/>
      <c r="S302" s="19"/>
      <c r="T302" s="19"/>
      <c r="U302" s="19"/>
    </row>
    <row r="303" spans="1:21" x14ac:dyDescent="0.2">
      <c r="A303" s="19"/>
      <c r="B303" s="8"/>
      <c r="C303" s="8"/>
      <c r="D303" s="8"/>
      <c r="E303" s="8"/>
      <c r="F303" s="8"/>
      <c r="G303" s="8"/>
      <c r="H303" s="1"/>
      <c r="I303" s="1"/>
      <c r="J303" s="19"/>
      <c r="K303" s="34"/>
      <c r="L303" s="34"/>
      <c r="M303" s="34"/>
      <c r="N303" s="34"/>
      <c r="O303" s="34"/>
      <c r="P303" s="34"/>
      <c r="Q303" s="19"/>
      <c r="R303" s="19"/>
      <c r="S303" s="19"/>
      <c r="T303" s="19"/>
      <c r="U303" s="19"/>
    </row>
    <row r="304" spans="1:21" x14ac:dyDescent="0.2">
      <c r="A304" s="19"/>
      <c r="B304" s="8"/>
      <c r="C304" s="8"/>
      <c r="D304" s="8"/>
      <c r="E304" s="8"/>
      <c r="F304" s="8"/>
      <c r="G304" s="8"/>
      <c r="H304" s="1"/>
      <c r="I304" s="1"/>
      <c r="J304" s="19"/>
      <c r="K304" s="34"/>
      <c r="L304" s="34"/>
      <c r="M304" s="34"/>
      <c r="N304" s="34"/>
      <c r="O304" s="34"/>
      <c r="P304" s="34"/>
      <c r="Q304" s="19"/>
      <c r="R304" s="19"/>
      <c r="S304" s="19"/>
      <c r="T304" s="19"/>
      <c r="U304" s="19"/>
    </row>
    <row r="305" spans="1:21" x14ac:dyDescent="0.2">
      <c r="A305" s="19"/>
      <c r="B305" s="8"/>
      <c r="C305" s="8"/>
      <c r="D305" s="8"/>
      <c r="E305" s="8"/>
      <c r="F305" s="8"/>
      <c r="G305" s="8"/>
      <c r="H305" s="1"/>
      <c r="I305" s="1"/>
      <c r="J305" s="19"/>
      <c r="K305" s="34"/>
      <c r="L305" s="34"/>
      <c r="M305" s="34"/>
      <c r="N305" s="34"/>
      <c r="O305" s="34"/>
      <c r="P305" s="34"/>
      <c r="Q305" s="19"/>
      <c r="R305" s="19"/>
      <c r="S305" s="19"/>
      <c r="T305" s="19"/>
      <c r="U305" s="19"/>
    </row>
    <row r="306" spans="1:21" x14ac:dyDescent="0.2">
      <c r="A306" s="19"/>
      <c r="B306" s="8"/>
      <c r="C306" s="8"/>
      <c r="D306" s="8"/>
      <c r="E306" s="8"/>
      <c r="F306" s="8"/>
      <c r="G306" s="8"/>
      <c r="H306" s="1"/>
      <c r="I306" s="1"/>
      <c r="J306" s="19"/>
      <c r="K306" s="34"/>
      <c r="L306" s="34"/>
      <c r="M306" s="34"/>
      <c r="N306" s="34"/>
      <c r="O306" s="34"/>
      <c r="P306" s="34"/>
      <c r="Q306" s="19"/>
      <c r="R306" s="19"/>
      <c r="S306" s="19"/>
      <c r="T306" s="19"/>
      <c r="U306" s="19"/>
    </row>
    <row r="307" spans="1:21" x14ac:dyDescent="0.2">
      <c r="A307" s="19"/>
      <c r="B307" s="8"/>
      <c r="C307" s="8"/>
      <c r="D307" s="8"/>
      <c r="E307" s="8"/>
      <c r="F307" s="8"/>
      <c r="G307" s="8"/>
      <c r="H307" s="1"/>
      <c r="I307" s="1"/>
      <c r="J307" s="19"/>
      <c r="K307" s="34"/>
      <c r="L307" s="34"/>
      <c r="M307" s="34"/>
      <c r="N307" s="34"/>
      <c r="O307" s="34"/>
      <c r="P307" s="34"/>
      <c r="Q307" s="19"/>
      <c r="R307" s="19"/>
      <c r="S307" s="19"/>
      <c r="T307" s="19"/>
      <c r="U307" s="19"/>
    </row>
    <row r="308" spans="1:21" x14ac:dyDescent="0.2">
      <c r="A308" s="19"/>
      <c r="B308" s="8"/>
      <c r="C308" s="8"/>
      <c r="D308" s="8"/>
      <c r="E308" s="8"/>
      <c r="F308" s="8"/>
      <c r="G308" s="8"/>
      <c r="H308" s="1"/>
      <c r="I308" s="1"/>
      <c r="J308" s="19"/>
      <c r="K308" s="34"/>
      <c r="L308" s="34"/>
      <c r="M308" s="34"/>
      <c r="N308" s="34"/>
      <c r="O308" s="34"/>
      <c r="P308" s="34"/>
      <c r="Q308" s="19"/>
      <c r="R308" s="19"/>
      <c r="S308" s="19"/>
      <c r="T308" s="19"/>
      <c r="U308" s="19"/>
    </row>
    <row r="309" spans="1:21" x14ac:dyDescent="0.2">
      <c r="A309" s="19"/>
      <c r="B309" s="8"/>
      <c r="C309" s="8"/>
      <c r="D309" s="8"/>
      <c r="E309" s="8"/>
      <c r="F309" s="8"/>
      <c r="G309" s="8"/>
      <c r="H309" s="1"/>
      <c r="I309" s="1"/>
      <c r="J309" s="19"/>
      <c r="K309" s="34"/>
      <c r="L309" s="34"/>
      <c r="M309" s="34"/>
      <c r="N309" s="34"/>
      <c r="O309" s="34"/>
      <c r="P309" s="34"/>
      <c r="Q309" s="19"/>
      <c r="R309" s="19"/>
      <c r="S309" s="19"/>
      <c r="T309" s="19"/>
      <c r="U309" s="19"/>
    </row>
    <row r="310" spans="1:21" x14ac:dyDescent="0.2">
      <c r="A310" s="19"/>
      <c r="B310" s="8"/>
      <c r="C310" s="8"/>
      <c r="D310" s="8"/>
      <c r="E310" s="8"/>
      <c r="F310" s="8"/>
      <c r="G310" s="8"/>
      <c r="H310" s="1"/>
      <c r="I310" s="1"/>
      <c r="J310" s="19"/>
      <c r="K310" s="34"/>
      <c r="L310" s="34"/>
      <c r="M310" s="34"/>
      <c r="N310" s="34"/>
      <c r="O310" s="34"/>
      <c r="P310" s="34"/>
      <c r="Q310" s="19"/>
      <c r="R310" s="19"/>
      <c r="S310" s="19"/>
      <c r="T310" s="19"/>
      <c r="U310" s="19"/>
    </row>
    <row r="311" spans="1:21" x14ac:dyDescent="0.2">
      <c r="A311" s="19"/>
      <c r="B311" s="8"/>
      <c r="C311" s="8"/>
      <c r="D311" s="8"/>
      <c r="E311" s="8"/>
      <c r="F311" s="8"/>
      <c r="G311" s="8"/>
      <c r="H311" s="1"/>
      <c r="I311" s="1"/>
      <c r="J311" s="19"/>
      <c r="K311" s="34"/>
      <c r="L311" s="34"/>
      <c r="M311" s="34"/>
      <c r="N311" s="34"/>
      <c r="O311" s="34"/>
      <c r="P311" s="34"/>
      <c r="Q311" s="19"/>
      <c r="R311" s="19"/>
      <c r="S311" s="19"/>
      <c r="T311" s="19"/>
      <c r="U311" s="19"/>
    </row>
    <row r="312" spans="1:21" x14ac:dyDescent="0.2">
      <c r="A312" s="19"/>
      <c r="B312" s="8"/>
      <c r="C312" s="8"/>
      <c r="D312" s="8"/>
      <c r="E312" s="8"/>
      <c r="F312" s="8"/>
      <c r="G312" s="8"/>
      <c r="H312" s="1"/>
      <c r="I312" s="1"/>
      <c r="J312" s="19"/>
      <c r="K312" s="34"/>
      <c r="L312" s="34"/>
      <c r="M312" s="34"/>
      <c r="N312" s="34"/>
      <c r="O312" s="34"/>
      <c r="P312" s="34"/>
      <c r="Q312" s="19"/>
      <c r="R312" s="19"/>
      <c r="S312" s="19"/>
      <c r="T312" s="19"/>
      <c r="U312" s="19"/>
    </row>
    <row r="313" spans="1:21" x14ac:dyDescent="0.2">
      <c r="A313" s="19"/>
      <c r="B313" s="8"/>
      <c r="C313" s="8"/>
      <c r="D313" s="8"/>
      <c r="E313" s="8"/>
      <c r="F313" s="8"/>
      <c r="G313" s="8"/>
      <c r="H313" s="1"/>
      <c r="I313" s="1"/>
      <c r="J313" s="19"/>
      <c r="K313" s="34"/>
      <c r="L313" s="34"/>
      <c r="M313" s="34"/>
      <c r="N313" s="34"/>
      <c r="O313" s="34"/>
      <c r="P313" s="34"/>
      <c r="Q313" s="19"/>
      <c r="R313" s="19"/>
      <c r="S313" s="19"/>
      <c r="T313" s="19"/>
      <c r="U313" s="19"/>
    </row>
    <row r="314" spans="1:21" x14ac:dyDescent="0.2">
      <c r="A314" s="19"/>
      <c r="B314" s="8"/>
      <c r="C314" s="8"/>
      <c r="D314" s="8"/>
      <c r="E314" s="8"/>
      <c r="F314" s="8"/>
      <c r="G314" s="8"/>
      <c r="H314" s="1"/>
      <c r="I314" s="1"/>
      <c r="J314" s="19"/>
      <c r="K314" s="34"/>
      <c r="L314" s="34"/>
      <c r="M314" s="34"/>
      <c r="N314" s="34"/>
      <c r="O314" s="34"/>
      <c r="P314" s="34"/>
      <c r="Q314" s="19"/>
      <c r="R314" s="19"/>
      <c r="S314" s="19"/>
      <c r="T314" s="19"/>
      <c r="U314" s="19"/>
    </row>
    <row r="315" spans="1:21" x14ac:dyDescent="0.2">
      <c r="A315" s="19"/>
      <c r="B315" s="8"/>
      <c r="C315" s="8"/>
      <c r="D315" s="8"/>
      <c r="E315" s="8"/>
      <c r="F315" s="8"/>
      <c r="G315" s="8"/>
      <c r="H315" s="1"/>
      <c r="I315" s="1"/>
      <c r="J315" s="19"/>
      <c r="K315" s="34"/>
      <c r="L315" s="34"/>
      <c r="M315" s="34"/>
      <c r="N315" s="34"/>
      <c r="O315" s="34"/>
      <c r="P315" s="34"/>
      <c r="Q315" s="19"/>
      <c r="R315" s="19"/>
      <c r="S315" s="19"/>
      <c r="T315" s="19"/>
      <c r="U315" s="19"/>
    </row>
    <row r="316" spans="1:21" x14ac:dyDescent="0.2">
      <c r="A316" s="19"/>
      <c r="B316" s="8"/>
      <c r="C316" s="8"/>
      <c r="D316" s="8"/>
      <c r="E316" s="8"/>
      <c r="F316" s="8"/>
      <c r="G316" s="8"/>
      <c r="H316" s="1"/>
      <c r="I316" s="1"/>
      <c r="J316" s="19"/>
      <c r="K316" s="34"/>
      <c r="L316" s="34"/>
      <c r="M316" s="34"/>
      <c r="N316" s="34"/>
      <c r="O316" s="34"/>
      <c r="P316" s="34"/>
      <c r="Q316" s="19"/>
      <c r="R316" s="19"/>
      <c r="S316" s="19"/>
      <c r="T316" s="19"/>
      <c r="U316" s="19"/>
    </row>
    <row r="317" spans="1:21" x14ac:dyDescent="0.2">
      <c r="A317" s="19"/>
      <c r="B317" s="8"/>
      <c r="C317" s="8"/>
      <c r="D317" s="8"/>
      <c r="E317" s="8"/>
      <c r="F317" s="8"/>
      <c r="G317" s="8"/>
      <c r="H317" s="1"/>
      <c r="I317" s="1"/>
      <c r="J317" s="19"/>
      <c r="K317" s="34"/>
      <c r="L317" s="34"/>
      <c r="M317" s="34"/>
      <c r="N317" s="34"/>
      <c r="O317" s="34"/>
      <c r="P317" s="34"/>
      <c r="Q317" s="19"/>
      <c r="R317" s="19"/>
      <c r="S317" s="19"/>
      <c r="T317" s="19"/>
      <c r="U317" s="19"/>
    </row>
    <row r="318" spans="1:21" x14ac:dyDescent="0.2">
      <c r="A318" s="19"/>
      <c r="B318" s="8"/>
      <c r="C318" s="8"/>
      <c r="D318" s="8"/>
      <c r="E318" s="8"/>
      <c r="F318" s="8"/>
      <c r="G318" s="8"/>
      <c r="H318" s="1"/>
      <c r="I318" s="1"/>
      <c r="J318" s="19"/>
      <c r="K318" s="34"/>
      <c r="L318" s="34"/>
      <c r="M318" s="34"/>
      <c r="N318" s="34"/>
      <c r="O318" s="34"/>
      <c r="P318" s="34"/>
      <c r="Q318" s="19"/>
      <c r="R318" s="19"/>
      <c r="S318" s="19"/>
      <c r="T318" s="19"/>
      <c r="U318" s="19"/>
    </row>
    <row r="319" spans="1:21" x14ac:dyDescent="0.2">
      <c r="A319" s="19"/>
      <c r="B319" s="8"/>
      <c r="C319" s="8"/>
      <c r="D319" s="8"/>
      <c r="E319" s="8"/>
      <c r="F319" s="8"/>
      <c r="G319" s="8"/>
      <c r="H319" s="1"/>
      <c r="I319" s="1"/>
      <c r="J319" s="19"/>
      <c r="K319" s="34"/>
      <c r="L319" s="34"/>
      <c r="M319" s="34"/>
      <c r="N319" s="34"/>
      <c r="O319" s="34"/>
      <c r="P319" s="34"/>
      <c r="Q319" s="19"/>
      <c r="R319" s="19"/>
      <c r="S319" s="19"/>
      <c r="T319" s="19"/>
      <c r="U319" s="19"/>
    </row>
    <row r="320" spans="1:21" x14ac:dyDescent="0.2">
      <c r="A320" s="19"/>
      <c r="B320" s="8"/>
      <c r="C320" s="8"/>
      <c r="D320" s="8"/>
      <c r="E320" s="8"/>
      <c r="F320" s="8"/>
      <c r="G320" s="8"/>
      <c r="H320" s="1"/>
      <c r="I320" s="1"/>
      <c r="J320" s="19"/>
      <c r="K320" s="34"/>
      <c r="L320" s="34"/>
      <c r="M320" s="34"/>
      <c r="N320" s="34"/>
      <c r="O320" s="34"/>
      <c r="P320" s="34"/>
      <c r="Q320" s="19"/>
      <c r="R320" s="19"/>
      <c r="S320" s="19"/>
      <c r="T320" s="19"/>
      <c r="U320" s="19"/>
    </row>
    <row r="321" spans="1:21" x14ac:dyDescent="0.2">
      <c r="A321" s="19"/>
      <c r="B321" s="8"/>
      <c r="C321" s="8"/>
      <c r="D321" s="8"/>
      <c r="E321" s="8"/>
      <c r="F321" s="8"/>
      <c r="G321" s="8"/>
      <c r="H321" s="1"/>
      <c r="I321" s="1"/>
      <c r="J321" s="19"/>
      <c r="K321" s="34"/>
      <c r="L321" s="34"/>
      <c r="M321" s="34"/>
      <c r="N321" s="34"/>
      <c r="O321" s="34"/>
      <c r="P321" s="34"/>
      <c r="Q321" s="19"/>
      <c r="R321" s="19"/>
      <c r="S321" s="19"/>
      <c r="T321" s="19"/>
      <c r="U321" s="19"/>
    </row>
    <row r="322" spans="1:21" x14ac:dyDescent="0.2">
      <c r="A322" s="19"/>
      <c r="B322" s="8"/>
      <c r="C322" s="8"/>
      <c r="D322" s="8"/>
      <c r="E322" s="8"/>
      <c r="F322" s="8"/>
      <c r="G322" s="8"/>
      <c r="H322" s="1"/>
      <c r="I322" s="1"/>
      <c r="J322" s="19"/>
      <c r="K322" s="34"/>
      <c r="L322" s="34"/>
      <c r="M322" s="34"/>
      <c r="N322" s="34"/>
      <c r="O322" s="34"/>
      <c r="P322" s="34"/>
      <c r="Q322" s="19"/>
      <c r="R322" s="19"/>
      <c r="S322" s="19"/>
      <c r="T322" s="19"/>
      <c r="U322" s="19"/>
    </row>
    <row r="323" spans="1:21" x14ac:dyDescent="0.2">
      <c r="A323" s="19"/>
      <c r="B323" s="8"/>
      <c r="C323" s="8"/>
      <c r="D323" s="8"/>
      <c r="E323" s="8"/>
      <c r="F323" s="8"/>
      <c r="G323" s="8"/>
      <c r="H323" s="1"/>
      <c r="I323" s="1"/>
      <c r="J323" s="19"/>
      <c r="K323" s="34"/>
      <c r="L323" s="34"/>
      <c r="M323" s="34"/>
      <c r="N323" s="34"/>
      <c r="O323" s="34"/>
      <c r="P323" s="34"/>
      <c r="Q323" s="19"/>
      <c r="R323" s="19"/>
      <c r="S323" s="19"/>
      <c r="T323" s="19"/>
      <c r="U323" s="19"/>
    </row>
    <row r="324" spans="1:21" x14ac:dyDescent="0.2">
      <c r="A324" s="19"/>
      <c r="B324" s="8"/>
      <c r="C324" s="8"/>
      <c r="D324" s="8"/>
      <c r="E324" s="8"/>
      <c r="F324" s="8"/>
      <c r="G324" s="8"/>
      <c r="H324" s="1"/>
      <c r="I324" s="1"/>
      <c r="J324" s="19"/>
      <c r="K324" s="34"/>
      <c r="L324" s="34"/>
      <c r="M324" s="34"/>
      <c r="N324" s="34"/>
      <c r="O324" s="34"/>
      <c r="P324" s="34"/>
      <c r="Q324" s="19"/>
      <c r="R324" s="19"/>
      <c r="S324" s="19"/>
      <c r="T324" s="19"/>
      <c r="U324" s="19"/>
    </row>
    <row r="325" spans="1:21" x14ac:dyDescent="0.2">
      <c r="A325" s="19"/>
      <c r="B325" s="8"/>
      <c r="C325" s="8"/>
      <c r="D325" s="8"/>
      <c r="E325" s="8"/>
      <c r="F325" s="8"/>
      <c r="G325" s="8"/>
      <c r="H325" s="1"/>
      <c r="I325" s="1"/>
      <c r="J325" s="19"/>
      <c r="K325" s="34"/>
      <c r="L325" s="34"/>
      <c r="M325" s="34"/>
      <c r="N325" s="34"/>
      <c r="O325" s="34"/>
      <c r="P325" s="34"/>
      <c r="Q325" s="19"/>
      <c r="R325" s="19"/>
      <c r="S325" s="19"/>
      <c r="T325" s="19"/>
      <c r="U325" s="19"/>
    </row>
    <row r="326" spans="1:21" x14ac:dyDescent="0.2">
      <c r="A326" s="19"/>
      <c r="B326" s="8"/>
      <c r="C326" s="8"/>
      <c r="D326" s="8"/>
      <c r="E326" s="8"/>
      <c r="F326" s="8"/>
      <c r="G326" s="8"/>
      <c r="H326" s="1"/>
      <c r="I326" s="1"/>
      <c r="J326" s="19"/>
      <c r="K326" s="34"/>
      <c r="L326" s="34"/>
      <c r="M326" s="34"/>
      <c r="N326" s="34"/>
      <c r="O326" s="34"/>
      <c r="P326" s="34"/>
      <c r="Q326" s="19"/>
      <c r="R326" s="19"/>
      <c r="S326" s="19"/>
      <c r="T326" s="19"/>
      <c r="U326" s="19"/>
    </row>
    <row r="327" spans="1:21" x14ac:dyDescent="0.2">
      <c r="A327" s="19"/>
      <c r="B327" s="8"/>
      <c r="C327" s="8"/>
      <c r="D327" s="8"/>
      <c r="E327" s="8"/>
      <c r="F327" s="8"/>
      <c r="G327" s="8"/>
      <c r="H327" s="1"/>
      <c r="I327" s="1"/>
      <c r="J327" s="19"/>
      <c r="K327" s="34"/>
      <c r="L327" s="34"/>
      <c r="M327" s="34"/>
      <c r="N327" s="34"/>
      <c r="O327" s="34"/>
      <c r="P327" s="34"/>
      <c r="Q327" s="19"/>
      <c r="R327" s="19"/>
      <c r="S327" s="19"/>
      <c r="T327" s="19"/>
      <c r="U327" s="19"/>
    </row>
    <row r="328" spans="1:21" x14ac:dyDescent="0.2">
      <c r="A328" s="19"/>
      <c r="B328" s="8"/>
      <c r="C328" s="8"/>
      <c r="D328" s="8"/>
      <c r="E328" s="8"/>
      <c r="F328" s="8"/>
      <c r="G328" s="8"/>
      <c r="H328" s="1"/>
      <c r="I328" s="1"/>
      <c r="J328" s="19"/>
      <c r="K328" s="34"/>
      <c r="L328" s="34"/>
      <c r="M328" s="34"/>
      <c r="N328" s="34"/>
      <c r="O328" s="34"/>
      <c r="P328" s="34"/>
      <c r="Q328" s="19"/>
      <c r="R328" s="19"/>
      <c r="S328" s="19"/>
      <c r="T328" s="19"/>
      <c r="U328" s="19"/>
    </row>
    <row r="329" spans="1:21" x14ac:dyDescent="0.2">
      <c r="A329" s="19"/>
      <c r="B329" s="8"/>
      <c r="C329" s="8"/>
      <c r="D329" s="8"/>
      <c r="E329" s="8"/>
      <c r="F329" s="8"/>
      <c r="G329" s="8"/>
      <c r="H329" s="1"/>
      <c r="I329" s="1"/>
      <c r="J329" s="19"/>
      <c r="K329" s="34"/>
      <c r="L329" s="34"/>
      <c r="M329" s="34"/>
      <c r="N329" s="34"/>
      <c r="O329" s="34"/>
      <c r="P329" s="34"/>
      <c r="Q329" s="19"/>
      <c r="R329" s="19"/>
      <c r="S329" s="19"/>
      <c r="T329" s="19"/>
      <c r="U329" s="19"/>
    </row>
    <row r="330" spans="1:21" x14ac:dyDescent="0.2">
      <c r="A330" s="19"/>
      <c r="B330" s="8"/>
      <c r="C330" s="8"/>
      <c r="D330" s="8"/>
      <c r="E330" s="8"/>
      <c r="F330" s="8"/>
      <c r="G330" s="8"/>
      <c r="H330" s="1"/>
      <c r="I330" s="1"/>
      <c r="J330" s="19"/>
      <c r="K330" s="34"/>
      <c r="L330" s="34"/>
      <c r="M330" s="34"/>
      <c r="N330" s="34"/>
      <c r="O330" s="34"/>
      <c r="P330" s="34"/>
      <c r="Q330" s="19"/>
      <c r="R330" s="19"/>
      <c r="S330" s="19"/>
      <c r="T330" s="19"/>
      <c r="U330" s="19"/>
    </row>
    <row r="331" spans="1:21" x14ac:dyDescent="0.2">
      <c r="A331" s="19"/>
      <c r="B331" s="8"/>
      <c r="C331" s="8"/>
      <c r="D331" s="8"/>
      <c r="E331" s="8"/>
      <c r="F331" s="8"/>
      <c r="G331" s="8"/>
      <c r="H331" s="1"/>
      <c r="I331" s="1"/>
      <c r="J331" s="19"/>
      <c r="K331" s="34"/>
      <c r="L331" s="34"/>
      <c r="M331" s="34"/>
      <c r="N331" s="34"/>
      <c r="O331" s="34"/>
      <c r="P331" s="34"/>
      <c r="Q331" s="19"/>
      <c r="R331" s="19"/>
      <c r="S331" s="19"/>
      <c r="T331" s="19"/>
      <c r="U331" s="19"/>
    </row>
    <row r="332" spans="1:21" x14ac:dyDescent="0.2">
      <c r="A332" s="19"/>
      <c r="B332" s="8"/>
      <c r="C332" s="8"/>
      <c r="D332" s="8"/>
      <c r="E332" s="8"/>
      <c r="F332" s="8"/>
      <c r="G332" s="8"/>
      <c r="H332" s="1"/>
      <c r="I332" s="1"/>
      <c r="J332" s="19"/>
      <c r="K332" s="34"/>
      <c r="L332" s="34"/>
      <c r="M332" s="34"/>
      <c r="N332" s="34"/>
      <c r="O332" s="34"/>
      <c r="P332" s="34"/>
      <c r="Q332" s="19"/>
      <c r="R332" s="19"/>
      <c r="S332" s="19"/>
      <c r="T332" s="19"/>
      <c r="U332" s="19"/>
    </row>
    <row r="333" spans="1:21" x14ac:dyDescent="0.2">
      <c r="A333" s="19"/>
      <c r="B333" s="8"/>
      <c r="C333" s="8"/>
      <c r="D333" s="8"/>
      <c r="E333" s="8"/>
      <c r="F333" s="8"/>
      <c r="G333" s="8"/>
      <c r="H333" s="1"/>
      <c r="I333" s="1"/>
      <c r="J333" s="19"/>
      <c r="K333" s="34"/>
      <c r="L333" s="34"/>
      <c r="M333" s="34"/>
      <c r="N333" s="34"/>
      <c r="O333" s="34"/>
      <c r="P333" s="34"/>
      <c r="Q333" s="19"/>
      <c r="R333" s="19"/>
      <c r="S333" s="19"/>
      <c r="T333" s="19"/>
      <c r="U333" s="19"/>
    </row>
    <row r="334" spans="1:21" x14ac:dyDescent="0.2">
      <c r="A334" s="19"/>
      <c r="B334" s="8"/>
      <c r="C334" s="8"/>
      <c r="D334" s="8"/>
      <c r="E334" s="8"/>
      <c r="F334" s="8"/>
      <c r="G334" s="8"/>
      <c r="H334" s="1"/>
      <c r="I334" s="1"/>
      <c r="J334" s="19"/>
      <c r="K334" s="34"/>
      <c r="L334" s="34"/>
      <c r="M334" s="34"/>
      <c r="N334" s="34"/>
      <c r="O334" s="34"/>
      <c r="P334" s="34"/>
      <c r="Q334" s="19"/>
      <c r="R334" s="19"/>
      <c r="S334" s="19"/>
      <c r="T334" s="19"/>
      <c r="U334" s="19"/>
    </row>
    <row r="335" spans="1:21" x14ac:dyDescent="0.2">
      <c r="A335" s="19"/>
      <c r="B335" s="8"/>
      <c r="C335" s="8"/>
      <c r="D335" s="8"/>
      <c r="E335" s="8"/>
      <c r="F335" s="8"/>
      <c r="G335" s="8"/>
      <c r="H335" s="1"/>
      <c r="I335" s="1"/>
      <c r="J335" s="19"/>
      <c r="K335" s="34"/>
      <c r="L335" s="34"/>
      <c r="M335" s="34"/>
      <c r="N335" s="34"/>
      <c r="O335" s="34"/>
      <c r="P335" s="34"/>
      <c r="Q335" s="19"/>
      <c r="R335" s="19"/>
      <c r="S335" s="19"/>
      <c r="T335" s="19"/>
      <c r="U335" s="19"/>
    </row>
    <row r="336" spans="1:21" x14ac:dyDescent="0.2">
      <c r="A336" s="19"/>
      <c r="B336" s="8"/>
      <c r="C336" s="8"/>
      <c r="D336" s="8"/>
      <c r="E336" s="8"/>
      <c r="F336" s="8"/>
      <c r="G336" s="8"/>
      <c r="H336" s="1"/>
      <c r="I336" s="1"/>
      <c r="J336" s="19"/>
      <c r="K336" s="34"/>
      <c r="L336" s="34"/>
      <c r="M336" s="34"/>
      <c r="N336" s="34"/>
      <c r="O336" s="34"/>
      <c r="P336" s="34"/>
      <c r="Q336" s="19"/>
      <c r="R336" s="19"/>
      <c r="S336" s="19"/>
      <c r="T336" s="19"/>
      <c r="U336" s="19"/>
    </row>
    <row r="337" spans="1:21" x14ac:dyDescent="0.2">
      <c r="A337" s="19"/>
      <c r="B337" s="8"/>
      <c r="C337" s="8"/>
      <c r="D337" s="8"/>
      <c r="E337" s="8"/>
      <c r="F337" s="8"/>
      <c r="G337" s="8"/>
      <c r="H337" s="1"/>
      <c r="I337" s="1"/>
      <c r="J337" s="19"/>
      <c r="K337" s="34"/>
      <c r="L337" s="34"/>
      <c r="M337" s="34"/>
      <c r="N337" s="34"/>
      <c r="O337" s="34"/>
      <c r="P337" s="34"/>
      <c r="Q337" s="19"/>
      <c r="R337" s="19"/>
      <c r="S337" s="19"/>
      <c r="T337" s="19"/>
      <c r="U337" s="19"/>
    </row>
    <row r="338" spans="1:21" x14ac:dyDescent="0.2">
      <c r="A338" s="19"/>
      <c r="B338" s="8"/>
      <c r="C338" s="8"/>
      <c r="D338" s="8"/>
      <c r="E338" s="8"/>
      <c r="F338" s="8"/>
      <c r="G338" s="8"/>
      <c r="H338" s="1"/>
      <c r="I338" s="1"/>
      <c r="J338" s="19"/>
      <c r="K338" s="34"/>
      <c r="L338" s="34"/>
      <c r="M338" s="34"/>
      <c r="N338" s="34"/>
      <c r="O338" s="34"/>
      <c r="P338" s="34"/>
      <c r="Q338" s="19"/>
      <c r="R338" s="19"/>
      <c r="S338" s="19"/>
      <c r="T338" s="19"/>
      <c r="U338" s="19"/>
    </row>
    <row r="339" spans="1:21" x14ac:dyDescent="0.2">
      <c r="A339" s="19"/>
      <c r="B339" s="8"/>
      <c r="C339" s="8"/>
      <c r="D339" s="8"/>
      <c r="E339" s="8"/>
      <c r="F339" s="8"/>
      <c r="G339" s="8"/>
      <c r="H339" s="1"/>
      <c r="I339" s="1"/>
      <c r="J339" s="19"/>
      <c r="K339" s="34"/>
      <c r="L339" s="34"/>
      <c r="M339" s="34"/>
      <c r="N339" s="34"/>
      <c r="O339" s="34"/>
      <c r="P339" s="34"/>
      <c r="Q339" s="19"/>
      <c r="R339" s="19"/>
      <c r="S339" s="19"/>
      <c r="T339" s="19"/>
      <c r="U339" s="19"/>
    </row>
    <row r="340" spans="1:21" x14ac:dyDescent="0.2">
      <c r="A340" s="19"/>
      <c r="B340" s="8"/>
      <c r="C340" s="8"/>
      <c r="D340" s="8"/>
      <c r="E340" s="8"/>
      <c r="F340" s="8"/>
      <c r="G340" s="8"/>
      <c r="H340" s="1"/>
      <c r="I340" s="1"/>
      <c r="J340" s="19"/>
      <c r="K340" s="34"/>
      <c r="L340" s="34"/>
      <c r="M340" s="34"/>
      <c r="N340" s="34"/>
      <c r="O340" s="34"/>
      <c r="P340" s="34"/>
      <c r="Q340" s="19"/>
      <c r="R340" s="19"/>
      <c r="S340" s="19"/>
      <c r="T340" s="19"/>
      <c r="U340" s="19"/>
    </row>
    <row r="341" spans="1:21" x14ac:dyDescent="0.2">
      <c r="A341" s="19"/>
      <c r="B341" s="8"/>
      <c r="C341" s="8"/>
      <c r="D341" s="8"/>
      <c r="E341" s="8"/>
      <c r="F341" s="8"/>
      <c r="G341" s="8"/>
      <c r="H341" s="1"/>
      <c r="I341" s="1"/>
      <c r="J341" s="19"/>
      <c r="K341" s="34"/>
      <c r="L341" s="34"/>
      <c r="M341" s="34"/>
      <c r="N341" s="34"/>
      <c r="O341" s="34"/>
      <c r="P341" s="34"/>
      <c r="Q341" s="19"/>
      <c r="R341" s="19"/>
      <c r="S341" s="19"/>
      <c r="T341" s="19"/>
      <c r="U341" s="19"/>
    </row>
    <row r="342" spans="1:21" x14ac:dyDescent="0.2">
      <c r="A342" s="19"/>
      <c r="B342" s="8"/>
      <c r="C342" s="8"/>
      <c r="D342" s="8"/>
      <c r="E342" s="8"/>
      <c r="F342" s="8"/>
      <c r="G342" s="8"/>
      <c r="H342" s="1"/>
      <c r="I342" s="1"/>
      <c r="J342" s="19"/>
      <c r="K342" s="34"/>
      <c r="L342" s="34"/>
      <c r="M342" s="34"/>
      <c r="N342" s="34"/>
      <c r="O342" s="34"/>
      <c r="P342" s="34"/>
      <c r="Q342" s="19"/>
      <c r="R342" s="19"/>
      <c r="S342" s="19"/>
      <c r="T342" s="19"/>
      <c r="U342" s="19"/>
    </row>
    <row r="343" spans="1:21" x14ac:dyDescent="0.2">
      <c r="A343" s="19"/>
      <c r="B343" s="8"/>
      <c r="C343" s="8"/>
      <c r="D343" s="8"/>
      <c r="E343" s="8"/>
      <c r="F343" s="8"/>
      <c r="G343" s="8"/>
      <c r="H343" s="1"/>
      <c r="I343" s="1"/>
      <c r="J343" s="19"/>
      <c r="K343" s="34"/>
      <c r="L343" s="34"/>
      <c r="M343" s="34"/>
      <c r="N343" s="34"/>
      <c r="O343" s="34"/>
      <c r="P343" s="34"/>
      <c r="Q343" s="19"/>
      <c r="R343" s="19"/>
      <c r="S343" s="19"/>
      <c r="T343" s="19"/>
      <c r="U343" s="19"/>
    </row>
    <row r="344" spans="1:21" x14ac:dyDescent="0.2">
      <c r="A344" s="19"/>
      <c r="B344" s="8"/>
      <c r="C344" s="8"/>
      <c r="D344" s="8"/>
      <c r="E344" s="8"/>
      <c r="F344" s="8"/>
      <c r="G344" s="8"/>
      <c r="H344" s="1"/>
      <c r="I344" s="1"/>
      <c r="J344" s="19"/>
      <c r="K344" s="34"/>
      <c r="L344" s="34"/>
      <c r="M344" s="34"/>
      <c r="N344" s="34"/>
      <c r="O344" s="34"/>
      <c r="P344" s="34"/>
      <c r="Q344" s="19"/>
      <c r="R344" s="19"/>
      <c r="S344" s="19"/>
      <c r="T344" s="19"/>
      <c r="U344" s="19"/>
    </row>
    <row r="345" spans="1:21" x14ac:dyDescent="0.2">
      <c r="A345" s="19"/>
      <c r="B345" s="8"/>
      <c r="C345" s="8"/>
      <c r="D345" s="8"/>
      <c r="E345" s="8"/>
      <c r="F345" s="8"/>
      <c r="G345" s="8"/>
      <c r="H345" s="1"/>
      <c r="I345" s="1"/>
      <c r="J345" s="19"/>
      <c r="K345" s="34"/>
      <c r="L345" s="34"/>
      <c r="M345" s="34"/>
      <c r="N345" s="34"/>
      <c r="O345" s="34"/>
      <c r="P345" s="34"/>
      <c r="Q345" s="19"/>
      <c r="R345" s="19"/>
      <c r="S345" s="19"/>
      <c r="T345" s="19"/>
      <c r="U345" s="19"/>
    </row>
    <row r="346" spans="1:21" x14ac:dyDescent="0.2">
      <c r="A346" s="19"/>
      <c r="B346" s="8"/>
      <c r="C346" s="8"/>
      <c r="D346" s="8"/>
      <c r="E346" s="8"/>
      <c r="F346" s="8"/>
      <c r="G346" s="8"/>
      <c r="H346" s="1"/>
      <c r="I346" s="1"/>
      <c r="J346" s="19"/>
      <c r="K346" s="34"/>
      <c r="L346" s="34"/>
      <c r="M346" s="34"/>
      <c r="N346" s="34"/>
      <c r="O346" s="34"/>
      <c r="P346" s="34"/>
      <c r="Q346" s="19"/>
      <c r="R346" s="19"/>
      <c r="S346" s="19"/>
      <c r="T346" s="19"/>
      <c r="U346" s="19"/>
    </row>
    <row r="347" spans="1:21" x14ac:dyDescent="0.2">
      <c r="A347" s="19"/>
      <c r="B347" s="8"/>
      <c r="C347" s="8"/>
      <c r="D347" s="8"/>
      <c r="E347" s="8"/>
      <c r="F347" s="8"/>
      <c r="G347" s="8"/>
      <c r="H347" s="1"/>
      <c r="I347" s="1"/>
      <c r="J347" s="19"/>
      <c r="K347" s="34"/>
      <c r="L347" s="34"/>
      <c r="M347" s="34"/>
      <c r="N347" s="34"/>
      <c r="O347" s="34"/>
      <c r="P347" s="34"/>
      <c r="Q347" s="19"/>
      <c r="R347" s="19"/>
      <c r="S347" s="19"/>
      <c r="T347" s="19"/>
      <c r="U347" s="19"/>
    </row>
    <row r="348" spans="1:21" x14ac:dyDescent="0.2">
      <c r="A348" s="19"/>
      <c r="B348" s="8"/>
      <c r="C348" s="8"/>
      <c r="D348" s="8"/>
      <c r="E348" s="8"/>
      <c r="F348" s="8"/>
      <c r="G348" s="8"/>
      <c r="H348" s="1"/>
      <c r="I348" s="1"/>
      <c r="J348" s="19"/>
      <c r="K348" s="34"/>
      <c r="L348" s="34"/>
      <c r="M348" s="34"/>
      <c r="N348" s="34"/>
      <c r="O348" s="34"/>
      <c r="P348" s="34"/>
      <c r="Q348" s="19"/>
      <c r="R348" s="19"/>
      <c r="S348" s="19"/>
      <c r="T348" s="19"/>
      <c r="U348" s="19"/>
    </row>
    <row r="349" spans="1:21" x14ac:dyDescent="0.2">
      <c r="A349" s="19"/>
      <c r="B349" s="8"/>
      <c r="C349" s="8"/>
      <c r="D349" s="8"/>
      <c r="E349" s="8"/>
      <c r="F349" s="8"/>
      <c r="G349" s="8"/>
      <c r="H349" s="1"/>
      <c r="I349" s="1"/>
      <c r="J349" s="19"/>
      <c r="K349" s="34"/>
      <c r="L349" s="34"/>
      <c r="M349" s="34"/>
      <c r="N349" s="34"/>
      <c r="O349" s="34"/>
      <c r="P349" s="34"/>
      <c r="Q349" s="19"/>
      <c r="R349" s="19"/>
      <c r="S349" s="19"/>
      <c r="T349" s="19"/>
      <c r="U349" s="19"/>
    </row>
    <row r="350" spans="1:21" x14ac:dyDescent="0.2">
      <c r="A350" s="19"/>
      <c r="B350" s="8"/>
      <c r="C350" s="8"/>
      <c r="D350" s="8"/>
      <c r="E350" s="8"/>
      <c r="F350" s="8"/>
      <c r="G350" s="8"/>
      <c r="H350" s="1"/>
      <c r="I350" s="1"/>
      <c r="J350" s="19"/>
      <c r="K350" s="34"/>
      <c r="L350" s="34"/>
      <c r="M350" s="34"/>
      <c r="N350" s="34"/>
      <c r="O350" s="34"/>
      <c r="P350" s="34"/>
      <c r="Q350" s="19"/>
      <c r="R350" s="19"/>
      <c r="S350" s="19"/>
      <c r="T350" s="19"/>
      <c r="U350" s="19"/>
    </row>
    <row r="351" spans="1:21" x14ac:dyDescent="0.2">
      <c r="A351" s="19"/>
      <c r="B351" s="8"/>
      <c r="C351" s="8"/>
      <c r="D351" s="8"/>
      <c r="E351" s="8"/>
      <c r="F351" s="8"/>
      <c r="G351" s="8"/>
      <c r="H351" s="1"/>
      <c r="I351" s="1"/>
      <c r="J351" s="19"/>
      <c r="K351" s="34"/>
      <c r="L351" s="34"/>
      <c r="M351" s="34"/>
      <c r="N351" s="34"/>
      <c r="O351" s="34"/>
      <c r="P351" s="34"/>
      <c r="Q351" s="19"/>
      <c r="R351" s="19"/>
      <c r="S351" s="19"/>
      <c r="T351" s="19"/>
      <c r="U351" s="19"/>
    </row>
    <row r="352" spans="1:21" x14ac:dyDescent="0.2">
      <c r="A352" s="19"/>
      <c r="B352" s="8"/>
      <c r="C352" s="8"/>
      <c r="D352" s="8"/>
      <c r="E352" s="8"/>
      <c r="F352" s="8"/>
      <c r="G352" s="8"/>
      <c r="H352" s="1"/>
      <c r="I352" s="1"/>
      <c r="J352" s="19"/>
      <c r="K352" s="34"/>
      <c r="L352" s="34"/>
      <c r="M352" s="34"/>
      <c r="N352" s="34"/>
      <c r="O352" s="34"/>
      <c r="P352" s="34"/>
      <c r="Q352" s="19"/>
      <c r="R352" s="19"/>
      <c r="S352" s="19"/>
      <c r="T352" s="19"/>
      <c r="U352" s="19"/>
    </row>
    <row r="353" spans="1:21" x14ac:dyDescent="0.2">
      <c r="A353" s="19"/>
      <c r="B353" s="8"/>
      <c r="C353" s="8"/>
      <c r="D353" s="8"/>
      <c r="E353" s="8"/>
      <c r="F353" s="8"/>
      <c r="G353" s="8"/>
      <c r="H353" s="1"/>
      <c r="I353" s="1"/>
      <c r="J353" s="19"/>
      <c r="K353" s="34"/>
      <c r="L353" s="34"/>
      <c r="M353" s="34"/>
      <c r="N353" s="34"/>
      <c r="O353" s="34"/>
      <c r="P353" s="34"/>
      <c r="Q353" s="19"/>
      <c r="R353" s="19"/>
      <c r="S353" s="19"/>
      <c r="T353" s="19"/>
      <c r="U353" s="19"/>
    </row>
    <row r="354" spans="1:21" x14ac:dyDescent="0.2">
      <c r="A354" s="19"/>
      <c r="B354" s="8"/>
      <c r="C354" s="8"/>
      <c r="D354" s="8"/>
      <c r="E354" s="8"/>
      <c r="F354" s="8"/>
      <c r="G354" s="8"/>
      <c r="H354" s="1"/>
      <c r="I354" s="1"/>
      <c r="J354" s="19"/>
      <c r="K354" s="34"/>
      <c r="L354" s="34"/>
      <c r="M354" s="34"/>
      <c r="N354" s="34"/>
      <c r="O354" s="34"/>
      <c r="P354" s="34"/>
      <c r="Q354" s="19"/>
      <c r="R354" s="19"/>
      <c r="S354" s="19"/>
      <c r="T354" s="19"/>
      <c r="U354" s="19"/>
    </row>
    <row r="355" spans="1:21" x14ac:dyDescent="0.2">
      <c r="A355" s="19"/>
      <c r="B355" s="8"/>
      <c r="C355" s="8"/>
      <c r="D355" s="8"/>
      <c r="E355" s="8"/>
      <c r="F355" s="8"/>
      <c r="G355" s="8"/>
      <c r="H355" s="1"/>
      <c r="I355" s="1"/>
      <c r="J355" s="19"/>
      <c r="K355" s="34"/>
      <c r="L355" s="34"/>
      <c r="M355" s="34"/>
      <c r="N355" s="34"/>
      <c r="O355" s="34"/>
      <c r="P355" s="34"/>
      <c r="Q355" s="19"/>
      <c r="R355" s="19"/>
      <c r="S355" s="19"/>
      <c r="T355" s="19"/>
      <c r="U355" s="19"/>
    </row>
  </sheetData>
  <mergeCells count="1">
    <mergeCell ref="B2:E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7F0A1-280E-5B45-B03C-4CF406AAED6F}">
  <dimension ref="A1:AB365"/>
  <sheetViews>
    <sheetView workbookViewId="0">
      <selection activeCell="F4" sqref="F4"/>
    </sheetView>
  </sheetViews>
  <sheetFormatPr baseColWidth="10" defaultRowHeight="16" x14ac:dyDescent="0.2"/>
  <cols>
    <col min="1" max="1" width="14.6640625" bestFit="1" customWidth="1"/>
    <col min="3" max="3" width="10.83203125" style="3"/>
    <col min="4" max="4" width="13.5" style="3" bestFit="1" customWidth="1"/>
    <col min="7" max="7" width="11.33203125" bestFit="1" customWidth="1"/>
    <col min="8" max="8" width="13.5" bestFit="1" customWidth="1"/>
  </cols>
  <sheetData>
    <row r="1" spans="1:28" x14ac:dyDescent="0.2">
      <c r="A1" s="24" t="s">
        <v>110</v>
      </c>
      <c r="B1" s="25"/>
      <c r="C1" s="39"/>
      <c r="D1" s="39"/>
      <c r="E1" s="34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</row>
    <row r="2" spans="1:28" x14ac:dyDescent="0.2">
      <c r="A2" s="25"/>
      <c r="B2" s="24"/>
      <c r="C2" s="26"/>
      <c r="D2" s="26"/>
      <c r="E2" s="24"/>
      <c r="F2" s="24"/>
      <c r="G2" s="24"/>
      <c r="H2" s="24"/>
      <c r="I2" s="24"/>
      <c r="J2" s="24"/>
      <c r="K2" s="24"/>
      <c r="L2" s="24"/>
      <c r="M2" s="24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1:28" x14ac:dyDescent="0.2">
      <c r="A3" s="25"/>
      <c r="B3" s="21"/>
      <c r="C3" s="9" t="s">
        <v>105</v>
      </c>
      <c r="D3" s="9" t="s">
        <v>111</v>
      </c>
      <c r="E3" s="41"/>
      <c r="F3" s="41"/>
      <c r="G3" s="9" t="s">
        <v>105</v>
      </c>
      <c r="H3" s="9" t="s">
        <v>111</v>
      </c>
      <c r="I3" s="36"/>
      <c r="J3" s="36"/>
      <c r="K3" s="42"/>
      <c r="L3" s="42"/>
      <c r="M3" s="42"/>
      <c r="N3" s="19"/>
      <c r="O3" s="19"/>
      <c r="P3" s="19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</row>
    <row r="4" spans="1:28" x14ac:dyDescent="0.2">
      <c r="A4" s="25"/>
      <c r="B4" s="1"/>
      <c r="C4" s="8">
        <v>0</v>
      </c>
      <c r="D4" s="8">
        <v>35</v>
      </c>
      <c r="E4" s="8"/>
      <c r="F4" s="14" t="s">
        <v>25</v>
      </c>
      <c r="G4" s="8">
        <v>9.5</v>
      </c>
      <c r="H4" s="8">
        <v>19.25</v>
      </c>
      <c r="I4" s="8"/>
      <c r="J4" s="8"/>
      <c r="K4" s="8"/>
      <c r="L4" s="8"/>
      <c r="M4" s="8"/>
      <c r="N4" s="19"/>
      <c r="O4" s="19"/>
      <c r="P4" s="19"/>
      <c r="Q4" s="36"/>
      <c r="R4" s="36"/>
      <c r="S4" s="36"/>
      <c r="T4" s="42"/>
      <c r="U4" s="42"/>
      <c r="V4" s="42"/>
      <c r="W4" s="36"/>
      <c r="X4" s="36"/>
      <c r="Y4" s="36"/>
      <c r="Z4" s="42"/>
      <c r="AA4" s="42"/>
      <c r="AB4" s="42"/>
    </row>
    <row r="5" spans="1:28" x14ac:dyDescent="0.2">
      <c r="A5" s="25"/>
      <c r="B5" s="1"/>
      <c r="C5" s="8">
        <v>0</v>
      </c>
      <c r="D5" s="8">
        <v>23</v>
      </c>
      <c r="E5" s="8"/>
      <c r="F5" s="8"/>
      <c r="G5" s="8"/>
      <c r="H5" s="8"/>
      <c r="I5" s="8"/>
      <c r="J5" s="8"/>
      <c r="K5" s="8"/>
      <c r="L5" s="8"/>
      <c r="M5" s="8"/>
      <c r="N5" s="19"/>
      <c r="O5" s="19"/>
      <c r="P5" s="10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</row>
    <row r="6" spans="1:28" x14ac:dyDescent="0.2">
      <c r="A6" s="25"/>
      <c r="B6" s="1"/>
      <c r="C6" s="8">
        <v>0</v>
      </c>
      <c r="D6" s="8">
        <v>30</v>
      </c>
      <c r="E6" s="8"/>
      <c r="F6" s="8"/>
      <c r="G6" s="8"/>
      <c r="H6" s="8"/>
      <c r="I6" s="8"/>
      <c r="J6" s="8"/>
      <c r="K6" s="8"/>
      <c r="L6" s="8"/>
      <c r="M6" s="8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1:28" x14ac:dyDescent="0.2">
      <c r="A7" s="25"/>
      <c r="B7" s="1"/>
      <c r="C7" s="8">
        <v>0</v>
      </c>
      <c r="D7" s="8">
        <v>20</v>
      </c>
      <c r="E7" s="8"/>
      <c r="F7" s="8"/>
      <c r="G7" s="8"/>
      <c r="H7" s="8"/>
      <c r="I7" s="8"/>
      <c r="J7" s="8"/>
      <c r="K7" s="8"/>
      <c r="L7" s="8"/>
      <c r="M7" s="8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</row>
    <row r="8" spans="1:28" x14ac:dyDescent="0.2">
      <c r="A8" s="19"/>
      <c r="B8" s="1"/>
      <c r="C8" s="8">
        <v>0</v>
      </c>
      <c r="D8" s="8">
        <v>177</v>
      </c>
      <c r="E8" s="8"/>
      <c r="F8" s="8"/>
      <c r="G8" s="8"/>
      <c r="H8" s="8"/>
      <c r="I8" s="8"/>
      <c r="J8" s="8"/>
      <c r="K8" s="8"/>
      <c r="L8" s="8"/>
      <c r="M8" s="8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</row>
    <row r="9" spans="1:28" x14ac:dyDescent="0.2">
      <c r="A9" s="19"/>
      <c r="B9" s="1"/>
      <c r="C9" s="8">
        <v>0</v>
      </c>
      <c r="D9" s="8">
        <v>24</v>
      </c>
      <c r="E9" s="8"/>
      <c r="F9" s="8"/>
      <c r="G9" s="8"/>
      <c r="H9" s="8"/>
      <c r="I9" s="8"/>
      <c r="J9" s="8"/>
      <c r="K9" s="8"/>
      <c r="L9" s="8"/>
      <c r="M9" s="8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</row>
    <row r="10" spans="1:28" x14ac:dyDescent="0.2">
      <c r="A10" s="19"/>
      <c r="B10" s="1"/>
      <c r="C10" s="8">
        <v>14</v>
      </c>
      <c r="D10" s="8">
        <v>21</v>
      </c>
      <c r="E10" s="8"/>
      <c r="F10" s="8"/>
      <c r="G10" s="8"/>
      <c r="H10" s="8"/>
      <c r="I10" s="8"/>
      <c r="J10" s="8"/>
      <c r="K10" s="8"/>
      <c r="L10" s="8"/>
      <c r="M10" s="8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</row>
    <row r="11" spans="1:28" x14ac:dyDescent="0.2">
      <c r="A11" s="19"/>
      <c r="B11" s="1"/>
      <c r="C11" s="8">
        <v>15</v>
      </c>
      <c r="D11" s="8">
        <v>20</v>
      </c>
      <c r="E11" s="8"/>
      <c r="F11" s="8"/>
      <c r="G11" s="8"/>
      <c r="H11" s="8"/>
      <c r="I11" s="8"/>
      <c r="J11" s="8"/>
      <c r="K11" s="8"/>
      <c r="L11" s="8"/>
      <c r="M11" s="8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</row>
    <row r="12" spans="1:28" x14ac:dyDescent="0.2">
      <c r="A12" s="19"/>
      <c r="B12" s="1"/>
      <c r="C12" s="8">
        <v>145</v>
      </c>
      <c r="D12" s="8">
        <v>135</v>
      </c>
      <c r="E12" s="8"/>
      <c r="F12" s="8"/>
      <c r="G12" s="8"/>
      <c r="H12" s="8"/>
      <c r="I12" s="8"/>
      <c r="J12" s="8"/>
      <c r="K12" s="8"/>
      <c r="L12" s="8"/>
      <c r="M12" s="8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</row>
    <row r="13" spans="1:28" x14ac:dyDescent="0.2">
      <c r="A13" s="19"/>
      <c r="B13" s="1"/>
      <c r="C13" s="8">
        <v>11</v>
      </c>
      <c r="D13" s="8">
        <v>232</v>
      </c>
      <c r="E13" s="8"/>
      <c r="F13" s="8"/>
      <c r="G13" s="8"/>
      <c r="H13" s="8"/>
      <c r="I13" s="8"/>
      <c r="J13" s="8"/>
      <c r="K13" s="8"/>
      <c r="L13" s="8"/>
      <c r="M13" s="8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</row>
    <row r="14" spans="1:28" x14ac:dyDescent="0.2">
      <c r="A14" s="19"/>
      <c r="B14" s="1"/>
      <c r="C14" s="8">
        <v>2</v>
      </c>
      <c r="D14" s="8">
        <v>219</v>
      </c>
      <c r="E14" s="8"/>
      <c r="F14" s="8"/>
      <c r="G14" s="8"/>
      <c r="H14" s="8"/>
      <c r="I14" s="8"/>
      <c r="J14" s="8"/>
      <c r="K14" s="8"/>
      <c r="L14" s="8"/>
      <c r="M14" s="8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</row>
    <row r="15" spans="1:28" x14ac:dyDescent="0.2">
      <c r="A15" s="19"/>
      <c r="B15" s="1"/>
      <c r="C15" s="8">
        <v>11</v>
      </c>
      <c r="D15" s="8">
        <v>58</v>
      </c>
      <c r="E15" s="8"/>
      <c r="F15" s="8"/>
      <c r="G15" s="8"/>
      <c r="H15" s="8"/>
      <c r="I15" s="8"/>
      <c r="J15" s="8"/>
      <c r="K15" s="8"/>
      <c r="L15" s="8"/>
      <c r="M15" s="8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</row>
    <row r="16" spans="1:28" x14ac:dyDescent="0.2">
      <c r="A16" s="19"/>
      <c r="B16" s="1"/>
      <c r="C16" s="8">
        <v>10</v>
      </c>
      <c r="D16" s="8">
        <v>55</v>
      </c>
      <c r="E16" s="8"/>
      <c r="F16" s="8"/>
      <c r="G16" s="8"/>
      <c r="H16" s="8"/>
      <c r="I16" s="8"/>
      <c r="J16" s="8"/>
      <c r="K16" s="8"/>
      <c r="L16" s="8"/>
      <c r="M16" s="8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</row>
    <row r="17" spans="1:28" x14ac:dyDescent="0.2">
      <c r="A17" s="19"/>
      <c r="B17" s="1"/>
      <c r="C17" s="8">
        <v>135</v>
      </c>
      <c r="D17" s="8">
        <v>203</v>
      </c>
      <c r="E17" s="8"/>
      <c r="F17" s="8"/>
      <c r="G17" s="8"/>
      <c r="H17" s="8"/>
      <c r="I17" s="8"/>
      <c r="J17" s="8"/>
      <c r="K17" s="8"/>
      <c r="L17" s="8"/>
      <c r="M17" s="8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</row>
    <row r="18" spans="1:28" x14ac:dyDescent="0.2">
      <c r="A18" s="19"/>
      <c r="B18" s="1"/>
      <c r="C18" s="8">
        <v>11</v>
      </c>
      <c r="D18" s="8">
        <v>154</v>
      </c>
      <c r="E18" s="8"/>
      <c r="F18" s="8"/>
      <c r="G18" s="8"/>
      <c r="H18" s="8"/>
      <c r="I18" s="8"/>
      <c r="J18" s="8"/>
      <c r="K18" s="8"/>
      <c r="L18" s="8"/>
      <c r="M18" s="8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</row>
    <row r="19" spans="1:28" x14ac:dyDescent="0.2">
      <c r="A19" s="19"/>
      <c r="B19" s="1"/>
      <c r="C19" s="8">
        <v>5</v>
      </c>
      <c r="D19" s="8">
        <v>203</v>
      </c>
      <c r="E19" s="8"/>
      <c r="F19" s="8"/>
      <c r="G19" s="8"/>
      <c r="H19" s="8"/>
      <c r="I19" s="8"/>
      <c r="J19" s="8"/>
      <c r="K19" s="8"/>
      <c r="L19" s="8"/>
      <c r="M19" s="8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</row>
    <row r="20" spans="1:28" x14ac:dyDescent="0.2">
      <c r="A20" s="19"/>
      <c r="B20" s="1"/>
      <c r="C20" s="8">
        <v>15</v>
      </c>
      <c r="D20" s="8">
        <v>20</v>
      </c>
      <c r="E20" s="8"/>
      <c r="F20" s="8"/>
      <c r="G20" s="8"/>
      <c r="H20" s="8"/>
      <c r="I20" s="8"/>
      <c r="J20" s="8"/>
      <c r="K20" s="8"/>
      <c r="L20" s="8"/>
      <c r="M20" s="8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</row>
    <row r="21" spans="1:28" x14ac:dyDescent="0.2">
      <c r="A21" s="19"/>
      <c r="B21" s="1"/>
      <c r="C21" s="8">
        <v>111</v>
      </c>
      <c r="D21" s="8">
        <v>152</v>
      </c>
      <c r="E21" s="8"/>
      <c r="F21" s="8"/>
      <c r="G21" s="8"/>
      <c r="H21" s="8"/>
      <c r="I21" s="8"/>
      <c r="J21" s="8"/>
      <c r="K21" s="8"/>
      <c r="L21" s="8"/>
      <c r="M21" s="8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</row>
    <row r="22" spans="1:28" x14ac:dyDescent="0.2">
      <c r="A22" s="19"/>
      <c r="B22" s="1"/>
      <c r="C22" s="8">
        <v>13</v>
      </c>
      <c r="D22" s="8">
        <v>12</v>
      </c>
      <c r="E22" s="8"/>
      <c r="F22" s="8"/>
      <c r="G22" s="8"/>
      <c r="H22" s="8"/>
      <c r="I22" s="8"/>
      <c r="J22" s="8"/>
      <c r="K22" s="8"/>
      <c r="L22" s="8"/>
      <c r="M22" s="8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</row>
    <row r="23" spans="1:28" x14ac:dyDescent="0.2">
      <c r="A23" s="19"/>
      <c r="B23" s="1"/>
      <c r="C23" s="8">
        <v>80</v>
      </c>
      <c r="D23" s="8">
        <v>2</v>
      </c>
      <c r="E23" s="8"/>
      <c r="F23" s="8"/>
      <c r="G23" s="8"/>
      <c r="H23" s="8"/>
      <c r="I23" s="8"/>
      <c r="J23" s="8"/>
      <c r="K23" s="8"/>
      <c r="L23" s="8"/>
      <c r="M23" s="8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</row>
    <row r="24" spans="1:28" x14ac:dyDescent="0.2">
      <c r="A24" s="19"/>
      <c r="B24" s="1"/>
      <c r="C24" s="8">
        <v>60</v>
      </c>
      <c r="D24" s="8">
        <v>4</v>
      </c>
      <c r="E24" s="8"/>
      <c r="F24" s="8"/>
      <c r="G24" s="8"/>
      <c r="H24" s="8"/>
      <c r="I24" s="8"/>
      <c r="J24" s="8"/>
      <c r="K24" s="8"/>
      <c r="L24" s="8"/>
      <c r="M24" s="8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</row>
    <row r="25" spans="1:28" x14ac:dyDescent="0.2">
      <c r="A25" s="19"/>
      <c r="B25" s="1"/>
      <c r="C25" s="8">
        <v>10</v>
      </c>
      <c r="D25" s="8">
        <v>7</v>
      </c>
      <c r="E25" s="8"/>
      <c r="F25" s="8"/>
      <c r="G25" s="8"/>
      <c r="H25" s="8"/>
      <c r="I25" s="8"/>
      <c r="J25" s="8"/>
      <c r="K25" s="8"/>
      <c r="L25" s="8"/>
      <c r="M25" s="8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</row>
    <row r="26" spans="1:28" x14ac:dyDescent="0.2">
      <c r="A26" s="19"/>
      <c r="B26" s="1"/>
      <c r="C26" s="8">
        <v>20</v>
      </c>
      <c r="D26" s="8">
        <v>12</v>
      </c>
      <c r="E26" s="8"/>
      <c r="F26" s="8"/>
      <c r="G26" s="8"/>
      <c r="H26" s="8"/>
      <c r="I26" s="8"/>
      <c r="J26" s="8"/>
      <c r="K26" s="8"/>
      <c r="L26" s="8"/>
      <c r="M26" s="8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</row>
    <row r="27" spans="1:28" x14ac:dyDescent="0.2">
      <c r="A27" s="19"/>
      <c r="B27" s="1"/>
      <c r="C27" s="8">
        <v>44</v>
      </c>
      <c r="D27" s="8">
        <v>25</v>
      </c>
      <c r="E27" s="8"/>
      <c r="F27" s="8"/>
      <c r="G27" s="8"/>
      <c r="H27" s="8"/>
      <c r="I27" s="8"/>
      <c r="J27" s="8"/>
      <c r="K27" s="8"/>
      <c r="L27" s="8"/>
      <c r="M27" s="8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</row>
    <row r="28" spans="1:28" x14ac:dyDescent="0.2">
      <c r="A28" s="19"/>
      <c r="B28" s="1"/>
      <c r="C28" s="8">
        <v>44</v>
      </c>
      <c r="D28" s="8">
        <v>20</v>
      </c>
      <c r="E28" s="8"/>
      <c r="F28" s="8"/>
      <c r="G28" s="8"/>
      <c r="H28" s="8"/>
      <c r="I28" s="8"/>
      <c r="J28" s="8"/>
      <c r="K28" s="8"/>
      <c r="L28" s="8"/>
      <c r="M28" s="8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1:28" x14ac:dyDescent="0.2">
      <c r="A29" s="19"/>
      <c r="B29" s="1"/>
      <c r="C29" s="8">
        <v>35</v>
      </c>
      <c r="D29" s="8">
        <v>111</v>
      </c>
      <c r="E29" s="8"/>
      <c r="F29" s="8"/>
      <c r="G29" s="8"/>
      <c r="H29" s="8"/>
      <c r="I29" s="8"/>
      <c r="J29" s="8"/>
      <c r="K29" s="8"/>
      <c r="L29" s="8"/>
      <c r="M29" s="8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1:28" x14ac:dyDescent="0.2">
      <c r="A30" s="19"/>
      <c r="B30" s="1"/>
      <c r="C30" s="8">
        <v>54</v>
      </c>
      <c r="D30" s="8">
        <v>16</v>
      </c>
      <c r="E30" s="8"/>
      <c r="F30" s="8"/>
      <c r="G30" s="8"/>
      <c r="H30" s="8"/>
      <c r="I30" s="8"/>
      <c r="J30" s="8"/>
      <c r="K30" s="8"/>
      <c r="L30" s="8"/>
      <c r="M30" s="8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1:28" x14ac:dyDescent="0.2">
      <c r="A31" s="19"/>
      <c r="B31" s="1"/>
      <c r="C31" s="8">
        <v>8</v>
      </c>
      <c r="D31" s="8">
        <v>18</v>
      </c>
      <c r="E31" s="8"/>
      <c r="F31" s="8"/>
      <c r="G31" s="8"/>
      <c r="H31" s="8"/>
      <c r="I31" s="8"/>
      <c r="J31" s="8"/>
      <c r="K31" s="8"/>
      <c r="L31" s="8"/>
      <c r="M31" s="8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1:28" x14ac:dyDescent="0.2">
      <c r="A32" s="19"/>
      <c r="B32" s="1"/>
      <c r="C32" s="8">
        <v>46</v>
      </c>
      <c r="D32" s="8">
        <v>8</v>
      </c>
      <c r="E32" s="8"/>
      <c r="F32" s="8"/>
      <c r="G32" s="8"/>
      <c r="H32" s="8"/>
      <c r="I32" s="8"/>
      <c r="J32" s="8"/>
      <c r="K32" s="8"/>
      <c r="L32" s="8"/>
      <c r="M32" s="8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1:28" x14ac:dyDescent="0.2">
      <c r="A33" s="19"/>
      <c r="B33" s="1"/>
      <c r="C33" s="8">
        <v>8</v>
      </c>
      <c r="D33" s="8">
        <v>77</v>
      </c>
      <c r="E33" s="8"/>
      <c r="F33" s="8"/>
      <c r="G33" s="8"/>
      <c r="H33" s="8"/>
      <c r="I33" s="8"/>
      <c r="J33" s="8"/>
      <c r="K33" s="8"/>
      <c r="L33" s="8"/>
      <c r="M33" s="8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1:28" x14ac:dyDescent="0.2">
      <c r="A34" s="19"/>
      <c r="B34" s="1"/>
      <c r="C34" s="8">
        <v>82</v>
      </c>
      <c r="D34" s="8">
        <v>73</v>
      </c>
      <c r="E34" s="8"/>
      <c r="F34" s="8"/>
      <c r="G34" s="8"/>
      <c r="H34" s="8"/>
      <c r="I34" s="8"/>
      <c r="J34" s="8"/>
      <c r="K34" s="8"/>
      <c r="L34" s="8"/>
      <c r="M34" s="8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1:28" x14ac:dyDescent="0.2">
      <c r="A35" s="19"/>
      <c r="B35" s="1"/>
      <c r="C35" s="8">
        <v>34</v>
      </c>
      <c r="D35" s="8">
        <v>78</v>
      </c>
      <c r="E35" s="8"/>
      <c r="F35" s="8"/>
      <c r="G35" s="8"/>
      <c r="H35" s="8"/>
      <c r="I35" s="8"/>
      <c r="J35" s="8"/>
      <c r="K35" s="8"/>
      <c r="L35" s="8"/>
      <c r="M35" s="8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</row>
    <row r="36" spans="1:28" x14ac:dyDescent="0.2">
      <c r="A36" s="19"/>
      <c r="B36" s="1"/>
      <c r="C36" s="8">
        <v>12</v>
      </c>
      <c r="D36" s="8">
        <v>68</v>
      </c>
      <c r="E36" s="8"/>
      <c r="F36" s="8"/>
      <c r="G36" s="8"/>
      <c r="H36" s="8"/>
      <c r="I36" s="8"/>
      <c r="J36" s="8"/>
      <c r="K36" s="8"/>
      <c r="L36" s="8"/>
      <c r="M36" s="8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1:28" x14ac:dyDescent="0.2">
      <c r="A37" s="19"/>
      <c r="B37" s="1"/>
      <c r="C37" s="8">
        <v>80</v>
      </c>
      <c r="D37" s="8">
        <v>10</v>
      </c>
      <c r="E37" s="8"/>
      <c r="F37" s="8"/>
      <c r="G37" s="8"/>
      <c r="H37" s="8"/>
      <c r="I37" s="8"/>
      <c r="J37" s="8"/>
      <c r="K37" s="8"/>
      <c r="L37" s="8"/>
      <c r="M37" s="8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1:28" x14ac:dyDescent="0.2">
      <c r="A38" s="19"/>
      <c r="B38" s="1"/>
      <c r="C38" s="8">
        <v>12</v>
      </c>
      <c r="D38" s="8">
        <v>16</v>
      </c>
      <c r="E38" s="8"/>
      <c r="F38" s="8"/>
      <c r="G38" s="8"/>
      <c r="H38" s="8"/>
      <c r="I38" s="8"/>
      <c r="J38" s="8"/>
      <c r="K38" s="8"/>
      <c r="L38" s="8"/>
      <c r="M38" s="8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1:28" x14ac:dyDescent="0.2">
      <c r="A39" s="19"/>
      <c r="B39" s="1"/>
      <c r="C39" s="8">
        <v>64</v>
      </c>
      <c r="D39" s="8">
        <v>26</v>
      </c>
      <c r="E39" s="8"/>
      <c r="F39" s="8"/>
      <c r="G39" s="8"/>
      <c r="H39" s="8"/>
      <c r="I39" s="8"/>
      <c r="J39" s="8"/>
      <c r="K39" s="8"/>
      <c r="L39" s="8"/>
      <c r="M39" s="8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1:28" x14ac:dyDescent="0.2">
      <c r="A40" s="19"/>
      <c r="B40" s="1"/>
      <c r="C40" s="8">
        <v>14</v>
      </c>
      <c r="D40" s="8">
        <v>18</v>
      </c>
      <c r="E40" s="8"/>
      <c r="F40" s="8"/>
      <c r="G40" s="8"/>
      <c r="H40" s="8"/>
      <c r="I40" s="8"/>
      <c r="J40" s="8"/>
      <c r="K40" s="8"/>
      <c r="L40" s="8"/>
      <c r="M40" s="8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1:28" x14ac:dyDescent="0.2">
      <c r="A41" s="19"/>
      <c r="B41" s="1"/>
      <c r="C41" s="8">
        <v>2</v>
      </c>
      <c r="D41" s="8">
        <v>116</v>
      </c>
      <c r="E41" s="8"/>
      <c r="F41" s="8"/>
      <c r="G41" s="8"/>
      <c r="H41" s="8"/>
      <c r="I41" s="8"/>
      <c r="J41" s="8"/>
      <c r="K41" s="8"/>
      <c r="L41" s="8"/>
      <c r="M41" s="8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1:28" x14ac:dyDescent="0.2">
      <c r="A42" s="19"/>
      <c r="B42" s="1"/>
      <c r="C42" s="8">
        <v>8</v>
      </c>
      <c r="D42" s="8">
        <v>27</v>
      </c>
      <c r="E42" s="8"/>
      <c r="F42" s="8"/>
      <c r="G42" s="8"/>
      <c r="H42" s="8"/>
      <c r="I42" s="8"/>
      <c r="J42" s="8"/>
      <c r="K42" s="8"/>
      <c r="L42" s="8"/>
      <c r="M42" s="8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1:28" x14ac:dyDescent="0.2">
      <c r="A43" s="19"/>
      <c r="B43" s="1"/>
      <c r="C43" s="8">
        <v>32</v>
      </c>
      <c r="D43" s="8">
        <v>7</v>
      </c>
      <c r="E43" s="8"/>
      <c r="F43" s="8"/>
      <c r="G43" s="8"/>
      <c r="H43" s="8"/>
      <c r="I43" s="8"/>
      <c r="J43" s="8"/>
      <c r="K43" s="8"/>
      <c r="L43" s="8"/>
      <c r="M43" s="8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1:28" x14ac:dyDescent="0.2">
      <c r="A44" s="19"/>
      <c r="B44" s="1"/>
      <c r="C44" s="8">
        <v>50</v>
      </c>
      <c r="D44" s="8">
        <v>22</v>
      </c>
      <c r="E44" s="8"/>
      <c r="F44" s="8"/>
      <c r="G44" s="8"/>
      <c r="H44" s="8"/>
      <c r="I44" s="8"/>
      <c r="J44" s="8"/>
      <c r="K44" s="8"/>
      <c r="L44" s="8"/>
      <c r="M44" s="8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1:28" x14ac:dyDescent="0.2">
      <c r="A45" s="19"/>
      <c r="B45" s="1"/>
      <c r="C45" s="8">
        <v>47</v>
      </c>
      <c r="D45" s="8">
        <v>21</v>
      </c>
      <c r="E45" s="8"/>
      <c r="F45" s="8"/>
      <c r="G45" s="8"/>
      <c r="H45" s="8"/>
      <c r="I45" s="8"/>
      <c r="J45" s="8"/>
      <c r="K45" s="8"/>
      <c r="L45" s="8"/>
      <c r="M45" s="8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</row>
    <row r="46" spans="1:28" x14ac:dyDescent="0.2">
      <c r="A46" s="19"/>
      <c r="B46" s="1"/>
      <c r="C46" s="8">
        <v>2</v>
      </c>
      <c r="D46" s="8">
        <v>17</v>
      </c>
      <c r="E46" s="8"/>
      <c r="F46" s="8"/>
      <c r="G46" s="8"/>
      <c r="H46" s="8"/>
      <c r="I46" s="8"/>
      <c r="J46" s="8"/>
      <c r="K46" s="8"/>
      <c r="L46" s="8"/>
      <c r="M46" s="8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1:28" x14ac:dyDescent="0.2">
      <c r="A47" s="19"/>
      <c r="B47" s="1"/>
      <c r="C47" s="8">
        <v>2</v>
      </c>
      <c r="D47" s="8">
        <v>27</v>
      </c>
      <c r="E47" s="8"/>
      <c r="F47" s="8"/>
      <c r="G47" s="8"/>
      <c r="H47" s="8"/>
      <c r="I47" s="8"/>
      <c r="J47" s="8"/>
      <c r="K47" s="8"/>
      <c r="L47" s="8"/>
      <c r="M47" s="8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1:28" x14ac:dyDescent="0.2">
      <c r="A48" s="19"/>
      <c r="B48" s="1"/>
      <c r="C48" s="8">
        <v>1</v>
      </c>
      <c r="D48" s="8">
        <v>22</v>
      </c>
      <c r="E48" s="8"/>
      <c r="F48" s="8"/>
      <c r="G48" s="8"/>
      <c r="H48" s="8"/>
      <c r="I48" s="8"/>
      <c r="J48" s="8"/>
      <c r="K48" s="8"/>
      <c r="L48" s="8"/>
      <c r="M48" s="8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</row>
    <row r="49" spans="1:28" x14ac:dyDescent="0.2">
      <c r="A49" s="19"/>
      <c r="B49" s="1"/>
      <c r="C49" s="8">
        <v>1</v>
      </c>
      <c r="D49" s="8">
        <v>17</v>
      </c>
      <c r="E49" s="8"/>
      <c r="F49" s="8"/>
      <c r="G49" s="8"/>
      <c r="H49" s="8"/>
      <c r="I49" s="8"/>
      <c r="J49" s="8"/>
      <c r="K49" s="8"/>
      <c r="L49" s="8"/>
      <c r="M49" s="8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1:28" x14ac:dyDescent="0.2">
      <c r="A50" s="19"/>
      <c r="B50" s="1"/>
      <c r="C50" s="8">
        <v>1</v>
      </c>
      <c r="D50" s="8">
        <v>63</v>
      </c>
      <c r="E50" s="8"/>
      <c r="F50" s="8"/>
      <c r="G50" s="8"/>
      <c r="H50" s="8"/>
      <c r="I50" s="8"/>
      <c r="J50" s="8"/>
      <c r="K50" s="8"/>
      <c r="L50" s="8"/>
      <c r="M50" s="8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1:28" x14ac:dyDescent="0.2">
      <c r="A51" s="19"/>
      <c r="B51" s="1"/>
      <c r="C51" s="8">
        <v>1</v>
      </c>
      <c r="D51" s="8">
        <v>26</v>
      </c>
      <c r="E51" s="8"/>
      <c r="F51" s="8"/>
      <c r="G51" s="8"/>
      <c r="H51" s="8"/>
      <c r="I51" s="8"/>
      <c r="J51" s="8"/>
      <c r="K51" s="8"/>
      <c r="L51" s="8"/>
      <c r="M51" s="8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1:28" x14ac:dyDescent="0.2">
      <c r="A52" s="19"/>
      <c r="B52" s="1"/>
      <c r="C52" s="8">
        <v>2</v>
      </c>
      <c r="D52" s="8">
        <v>22</v>
      </c>
      <c r="E52" s="8"/>
      <c r="F52" s="8"/>
      <c r="G52" s="8"/>
      <c r="H52" s="8"/>
      <c r="I52" s="8"/>
      <c r="J52" s="8"/>
      <c r="K52" s="8"/>
      <c r="L52" s="8"/>
      <c r="M52" s="8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1:28" x14ac:dyDescent="0.2">
      <c r="A53" s="19"/>
      <c r="B53" s="1"/>
      <c r="C53" s="8">
        <v>2</v>
      </c>
      <c r="D53" s="8">
        <v>36</v>
      </c>
      <c r="E53" s="8"/>
      <c r="F53" s="8"/>
      <c r="G53" s="8"/>
      <c r="H53" s="8"/>
      <c r="I53" s="8"/>
      <c r="J53" s="8"/>
      <c r="K53" s="8"/>
      <c r="L53" s="8"/>
      <c r="M53" s="8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1:28" x14ac:dyDescent="0.2">
      <c r="A54" s="19"/>
      <c r="B54" s="1"/>
      <c r="C54" s="8">
        <v>3</v>
      </c>
      <c r="D54" s="8">
        <v>22</v>
      </c>
      <c r="E54" s="8"/>
      <c r="F54" s="8"/>
      <c r="G54" s="8"/>
      <c r="H54" s="8"/>
      <c r="I54" s="8"/>
      <c r="J54" s="8"/>
      <c r="K54" s="8"/>
      <c r="L54" s="8"/>
      <c r="M54" s="8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1:28" x14ac:dyDescent="0.2">
      <c r="A55" s="19"/>
      <c r="B55" s="1"/>
      <c r="C55" s="8">
        <v>1</v>
      </c>
      <c r="D55" s="8">
        <v>8</v>
      </c>
      <c r="E55" s="8"/>
      <c r="F55" s="8"/>
      <c r="G55" s="8"/>
      <c r="H55" s="8"/>
      <c r="I55" s="8"/>
      <c r="J55" s="8"/>
      <c r="K55" s="8"/>
      <c r="L55" s="8"/>
      <c r="M55" s="8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1:28" x14ac:dyDescent="0.2">
      <c r="A56" s="19"/>
      <c r="B56" s="1"/>
      <c r="C56" s="8">
        <v>1</v>
      </c>
      <c r="D56" s="8">
        <v>9</v>
      </c>
      <c r="E56" s="8"/>
      <c r="F56" s="8"/>
      <c r="G56" s="8"/>
      <c r="H56" s="8"/>
      <c r="I56" s="8"/>
      <c r="J56" s="8"/>
      <c r="K56" s="8"/>
      <c r="L56" s="8"/>
      <c r="M56" s="8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1:28" x14ac:dyDescent="0.2">
      <c r="A57" s="19"/>
      <c r="B57" s="1"/>
      <c r="C57" s="8">
        <v>1</v>
      </c>
      <c r="D57" s="8">
        <v>25</v>
      </c>
      <c r="E57" s="8"/>
      <c r="F57" s="8"/>
      <c r="G57" s="8"/>
      <c r="H57" s="8"/>
      <c r="I57" s="8"/>
      <c r="J57" s="8"/>
      <c r="K57" s="8"/>
      <c r="L57" s="8"/>
      <c r="M57" s="8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1:28" x14ac:dyDescent="0.2">
      <c r="A58" s="19"/>
      <c r="B58" s="1"/>
      <c r="C58" s="8">
        <v>0</v>
      </c>
      <c r="D58" s="8">
        <v>12</v>
      </c>
      <c r="E58" s="8"/>
      <c r="F58" s="8"/>
      <c r="G58" s="8"/>
      <c r="H58" s="8"/>
      <c r="I58" s="8"/>
      <c r="J58" s="8"/>
      <c r="K58" s="8"/>
      <c r="L58" s="8"/>
      <c r="M58" s="8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1:28" x14ac:dyDescent="0.2">
      <c r="A59" s="19"/>
      <c r="B59" s="1"/>
      <c r="C59" s="8">
        <v>3</v>
      </c>
      <c r="D59" s="8">
        <v>15</v>
      </c>
      <c r="E59" s="8"/>
      <c r="F59" s="8"/>
      <c r="G59" s="8"/>
      <c r="H59" s="8"/>
      <c r="I59" s="8"/>
      <c r="J59" s="8"/>
      <c r="K59" s="8"/>
      <c r="L59" s="8"/>
      <c r="M59" s="8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1:28" x14ac:dyDescent="0.2">
      <c r="A60" s="19"/>
      <c r="B60" s="1"/>
      <c r="C60" s="8">
        <v>3</v>
      </c>
      <c r="D60" s="8">
        <v>8</v>
      </c>
      <c r="E60" s="8"/>
      <c r="F60" s="8"/>
      <c r="G60" s="8"/>
      <c r="H60" s="8"/>
      <c r="I60" s="8"/>
      <c r="J60" s="8"/>
      <c r="K60" s="8"/>
      <c r="L60" s="8"/>
      <c r="M60" s="8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1:28" x14ac:dyDescent="0.2">
      <c r="A61" s="19"/>
      <c r="B61" s="1"/>
      <c r="C61" s="8">
        <v>8</v>
      </c>
      <c r="D61" s="8">
        <v>24</v>
      </c>
      <c r="E61" s="8"/>
      <c r="F61" s="8"/>
      <c r="G61" s="8"/>
      <c r="H61" s="8"/>
      <c r="I61" s="8"/>
      <c r="J61" s="8"/>
      <c r="K61" s="8"/>
      <c r="L61" s="8"/>
      <c r="M61" s="8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  <row r="62" spans="1:28" x14ac:dyDescent="0.2">
      <c r="A62" s="19"/>
      <c r="B62" s="1"/>
      <c r="C62" s="8">
        <v>3</v>
      </c>
      <c r="D62" s="8">
        <v>19</v>
      </c>
      <c r="E62" s="8"/>
      <c r="F62" s="8"/>
      <c r="G62" s="8"/>
      <c r="H62" s="8"/>
      <c r="I62" s="8"/>
      <c r="J62" s="8"/>
      <c r="K62" s="8"/>
      <c r="L62" s="8"/>
      <c r="M62" s="8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</row>
    <row r="63" spans="1:28" x14ac:dyDescent="0.2">
      <c r="A63" s="19"/>
      <c r="B63" s="1"/>
      <c r="C63" s="8">
        <v>0</v>
      </c>
      <c r="D63" s="8">
        <v>12</v>
      </c>
      <c r="E63" s="8"/>
      <c r="F63" s="8"/>
      <c r="G63" s="8"/>
      <c r="H63" s="8"/>
      <c r="I63" s="8"/>
      <c r="J63" s="8"/>
      <c r="K63" s="8"/>
      <c r="L63" s="8"/>
      <c r="M63" s="8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</row>
    <row r="64" spans="1:28" x14ac:dyDescent="0.2">
      <c r="A64" s="19"/>
      <c r="B64" s="1"/>
      <c r="C64" s="8">
        <v>1</v>
      </c>
      <c r="D64" s="8">
        <v>17</v>
      </c>
      <c r="E64" s="8"/>
      <c r="F64" s="8"/>
      <c r="G64" s="8"/>
      <c r="H64" s="8"/>
      <c r="I64" s="8"/>
      <c r="J64" s="8"/>
      <c r="K64" s="8"/>
      <c r="L64" s="8"/>
      <c r="M64" s="8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</row>
    <row r="65" spans="1:28" x14ac:dyDescent="0.2">
      <c r="A65" s="19"/>
      <c r="B65" s="1"/>
      <c r="C65" s="8">
        <v>2</v>
      </c>
      <c r="D65" s="8">
        <v>9</v>
      </c>
      <c r="E65" s="8"/>
      <c r="F65" s="8"/>
      <c r="G65" s="8"/>
      <c r="H65" s="8"/>
      <c r="I65" s="8"/>
      <c r="J65" s="8"/>
      <c r="K65" s="8"/>
      <c r="L65" s="8"/>
      <c r="M65" s="8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</row>
    <row r="66" spans="1:28" x14ac:dyDescent="0.2">
      <c r="A66" s="19"/>
      <c r="B66" s="1"/>
      <c r="C66" s="8">
        <v>0</v>
      </c>
      <c r="D66" s="8">
        <v>12</v>
      </c>
      <c r="E66" s="8"/>
      <c r="F66" s="8"/>
      <c r="G66" s="8"/>
      <c r="H66" s="8"/>
      <c r="I66" s="8"/>
      <c r="J66" s="8"/>
      <c r="K66" s="8"/>
      <c r="L66" s="8"/>
      <c r="M66" s="8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</row>
    <row r="67" spans="1:28" x14ac:dyDescent="0.2">
      <c r="A67" s="19"/>
      <c r="B67" s="1"/>
      <c r="C67" s="8">
        <v>2</v>
      </c>
      <c r="D67" s="8">
        <v>3</v>
      </c>
      <c r="E67" s="8"/>
      <c r="F67" s="8"/>
      <c r="G67" s="8"/>
      <c r="H67" s="8"/>
      <c r="I67" s="8"/>
      <c r="J67" s="8"/>
      <c r="K67" s="8"/>
      <c r="L67" s="8"/>
      <c r="M67" s="8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</row>
    <row r="68" spans="1:28" x14ac:dyDescent="0.2">
      <c r="A68" s="19"/>
      <c r="B68" s="1"/>
      <c r="C68" s="8">
        <v>1</v>
      </c>
      <c r="D68" s="8">
        <v>4</v>
      </c>
      <c r="E68" s="8"/>
      <c r="F68" s="8"/>
      <c r="G68" s="8"/>
      <c r="H68" s="8"/>
      <c r="I68" s="8"/>
      <c r="J68" s="8"/>
      <c r="K68" s="8"/>
      <c r="L68" s="8"/>
      <c r="M68" s="8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</row>
    <row r="69" spans="1:28" x14ac:dyDescent="0.2">
      <c r="A69" s="19"/>
      <c r="B69" s="1"/>
      <c r="C69" s="8">
        <v>35</v>
      </c>
      <c r="D69" s="8">
        <v>48</v>
      </c>
      <c r="E69" s="8"/>
      <c r="F69" s="8"/>
      <c r="G69" s="8"/>
      <c r="H69" s="8"/>
      <c r="I69" s="8"/>
      <c r="J69" s="8"/>
      <c r="K69" s="8"/>
      <c r="L69" s="8"/>
      <c r="M69" s="8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</row>
    <row r="70" spans="1:28" x14ac:dyDescent="0.2">
      <c r="A70" s="19"/>
      <c r="B70" s="1"/>
      <c r="C70" s="8">
        <v>4</v>
      </c>
      <c r="D70" s="8">
        <v>11</v>
      </c>
      <c r="E70" s="8"/>
      <c r="F70" s="8"/>
      <c r="G70" s="8"/>
      <c r="H70" s="8"/>
      <c r="I70" s="8"/>
      <c r="J70" s="8"/>
      <c r="K70" s="8"/>
      <c r="L70" s="8"/>
      <c r="M70" s="8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</row>
    <row r="71" spans="1:28" x14ac:dyDescent="0.2">
      <c r="A71" s="19"/>
      <c r="B71" s="1"/>
      <c r="C71" s="8">
        <v>3</v>
      </c>
      <c r="D71" s="8">
        <v>5</v>
      </c>
      <c r="E71" s="8"/>
      <c r="F71" s="8"/>
      <c r="G71" s="8"/>
      <c r="H71" s="8"/>
      <c r="I71" s="8"/>
      <c r="J71" s="8"/>
      <c r="K71" s="8"/>
      <c r="L71" s="8"/>
      <c r="M71" s="8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</row>
    <row r="72" spans="1:28" x14ac:dyDescent="0.2">
      <c r="A72" s="19"/>
      <c r="B72" s="1"/>
      <c r="C72" s="8">
        <v>3</v>
      </c>
      <c r="D72" s="8">
        <v>5</v>
      </c>
      <c r="E72" s="8"/>
      <c r="F72" s="8"/>
      <c r="G72" s="8"/>
      <c r="H72" s="8"/>
      <c r="I72" s="8"/>
      <c r="J72" s="8"/>
      <c r="K72" s="8"/>
      <c r="L72" s="8"/>
      <c r="M72" s="8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</row>
    <row r="73" spans="1:28" x14ac:dyDescent="0.2">
      <c r="A73" s="19"/>
      <c r="B73" s="1"/>
      <c r="C73" s="8">
        <v>1</v>
      </c>
      <c r="D73" s="8">
        <v>20</v>
      </c>
      <c r="E73" s="8"/>
      <c r="F73" s="8"/>
      <c r="G73" s="8"/>
      <c r="H73" s="8"/>
      <c r="I73" s="8"/>
      <c r="J73" s="8"/>
      <c r="K73" s="8"/>
      <c r="L73" s="8"/>
      <c r="M73" s="8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</row>
    <row r="74" spans="1:28" x14ac:dyDescent="0.2">
      <c r="A74" s="19"/>
      <c r="B74" s="1"/>
      <c r="C74" s="8">
        <v>3</v>
      </c>
      <c r="D74" s="8">
        <v>11</v>
      </c>
      <c r="E74" s="8"/>
      <c r="F74" s="8"/>
      <c r="G74" s="8"/>
      <c r="H74" s="8"/>
      <c r="I74" s="8"/>
      <c r="J74" s="8"/>
      <c r="K74" s="8"/>
      <c r="L74" s="8"/>
      <c r="M74" s="8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</row>
    <row r="75" spans="1:28" x14ac:dyDescent="0.2">
      <c r="A75" s="19"/>
      <c r="B75" s="1"/>
      <c r="C75" s="8">
        <v>30</v>
      </c>
      <c r="D75" s="8">
        <v>6</v>
      </c>
      <c r="E75" s="8"/>
      <c r="F75" s="8"/>
      <c r="G75" s="8"/>
      <c r="H75" s="8"/>
      <c r="I75" s="8"/>
      <c r="J75" s="8"/>
      <c r="K75" s="8"/>
      <c r="L75" s="8"/>
      <c r="M75" s="8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</row>
    <row r="76" spans="1:28" x14ac:dyDescent="0.2">
      <c r="A76" s="19"/>
      <c r="B76" s="1"/>
      <c r="C76" s="8">
        <v>4</v>
      </c>
      <c r="D76" s="8">
        <v>3</v>
      </c>
      <c r="E76" s="8"/>
      <c r="F76" s="8"/>
      <c r="G76" s="8"/>
      <c r="H76" s="8"/>
      <c r="I76" s="8"/>
      <c r="J76" s="8"/>
      <c r="K76" s="8"/>
      <c r="L76" s="8"/>
      <c r="M76" s="8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</row>
    <row r="77" spans="1:28" x14ac:dyDescent="0.2">
      <c r="A77" s="19"/>
      <c r="B77" s="1"/>
      <c r="C77" s="8">
        <v>1</v>
      </c>
      <c r="D77" s="8">
        <v>72</v>
      </c>
      <c r="E77" s="8"/>
      <c r="F77" s="8"/>
      <c r="G77" s="8"/>
      <c r="H77" s="8"/>
      <c r="I77" s="8"/>
      <c r="J77" s="8"/>
      <c r="K77" s="8"/>
      <c r="L77" s="8"/>
      <c r="M77" s="8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</row>
    <row r="78" spans="1:28" x14ac:dyDescent="0.2">
      <c r="A78" s="19"/>
      <c r="B78" s="1"/>
      <c r="C78" s="8">
        <v>2</v>
      </c>
      <c r="D78" s="8">
        <v>10</v>
      </c>
      <c r="E78" s="8"/>
      <c r="F78" s="8"/>
      <c r="G78" s="8"/>
      <c r="H78" s="8"/>
      <c r="I78" s="8"/>
      <c r="J78" s="8"/>
      <c r="K78" s="8"/>
      <c r="L78" s="8"/>
      <c r="M78" s="8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</row>
    <row r="79" spans="1:28" x14ac:dyDescent="0.2">
      <c r="A79" s="19"/>
      <c r="B79" s="1"/>
      <c r="C79" s="8">
        <v>10</v>
      </c>
      <c r="D79" s="8">
        <v>12</v>
      </c>
      <c r="E79" s="8"/>
      <c r="F79" s="8"/>
      <c r="G79" s="8"/>
      <c r="H79" s="8"/>
      <c r="I79" s="8"/>
      <c r="J79" s="8"/>
      <c r="K79" s="8"/>
      <c r="L79" s="8"/>
      <c r="M79" s="8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</row>
    <row r="80" spans="1:28" x14ac:dyDescent="0.2">
      <c r="A80" s="19"/>
      <c r="B80" s="1"/>
      <c r="C80" s="8">
        <v>50</v>
      </c>
      <c r="D80" s="8">
        <v>4</v>
      </c>
      <c r="E80" s="8"/>
      <c r="F80" s="8"/>
      <c r="G80" s="8"/>
      <c r="H80" s="8"/>
      <c r="I80" s="8"/>
      <c r="J80" s="8"/>
      <c r="K80" s="8"/>
      <c r="L80" s="8"/>
      <c r="M80" s="8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</row>
    <row r="81" spans="1:28" x14ac:dyDescent="0.2">
      <c r="A81" s="19"/>
      <c r="B81" s="1"/>
      <c r="C81" s="8">
        <v>5</v>
      </c>
      <c r="D81" s="8">
        <v>67</v>
      </c>
      <c r="E81" s="8"/>
      <c r="F81" s="8"/>
      <c r="G81" s="8"/>
      <c r="H81" s="8"/>
      <c r="I81" s="8"/>
      <c r="J81" s="8"/>
      <c r="K81" s="8"/>
      <c r="L81" s="8"/>
      <c r="M81" s="8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</row>
    <row r="82" spans="1:28" x14ac:dyDescent="0.2">
      <c r="A82" s="19"/>
      <c r="B82" s="1"/>
      <c r="C82" s="8">
        <v>2</v>
      </c>
      <c r="D82" s="8">
        <v>10</v>
      </c>
      <c r="E82" s="8"/>
      <c r="F82" s="8"/>
      <c r="G82" s="8"/>
      <c r="H82" s="8"/>
      <c r="I82" s="8"/>
      <c r="J82" s="8"/>
      <c r="K82" s="8"/>
      <c r="L82" s="8"/>
      <c r="M82" s="8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</row>
    <row r="83" spans="1:28" x14ac:dyDescent="0.2">
      <c r="A83" s="19"/>
      <c r="B83" s="1"/>
      <c r="C83" s="8">
        <v>77</v>
      </c>
      <c r="D83" s="8">
        <v>3</v>
      </c>
      <c r="E83" s="8"/>
      <c r="F83" s="8"/>
      <c r="G83" s="8"/>
      <c r="H83" s="8"/>
      <c r="I83" s="8"/>
      <c r="J83" s="8"/>
      <c r="K83" s="8"/>
      <c r="L83" s="8"/>
      <c r="M83" s="8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</row>
    <row r="84" spans="1:28" x14ac:dyDescent="0.2">
      <c r="A84" s="19"/>
      <c r="B84" s="1"/>
      <c r="C84" s="8">
        <v>5</v>
      </c>
      <c r="D84" s="8">
        <v>5</v>
      </c>
      <c r="E84" s="8"/>
      <c r="F84" s="8"/>
      <c r="G84" s="8"/>
      <c r="H84" s="8"/>
      <c r="I84" s="8"/>
      <c r="J84" s="8"/>
      <c r="K84" s="8"/>
      <c r="L84" s="8"/>
      <c r="M84" s="8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</row>
    <row r="85" spans="1:28" x14ac:dyDescent="0.2">
      <c r="A85" s="19"/>
      <c r="B85" s="1"/>
      <c r="C85" s="8">
        <v>9</v>
      </c>
      <c r="D85" s="8">
        <v>8</v>
      </c>
      <c r="E85" s="8"/>
      <c r="F85" s="8"/>
      <c r="G85" s="8"/>
      <c r="H85" s="8"/>
      <c r="I85" s="8"/>
      <c r="J85" s="8"/>
      <c r="K85" s="8"/>
      <c r="L85" s="8"/>
      <c r="M85" s="8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</row>
    <row r="86" spans="1:28" x14ac:dyDescent="0.2">
      <c r="A86" s="19"/>
      <c r="B86" s="1"/>
      <c r="C86" s="8">
        <v>41</v>
      </c>
      <c r="D86" s="8">
        <v>10</v>
      </c>
      <c r="E86" s="8"/>
      <c r="F86" s="8"/>
      <c r="G86" s="8"/>
      <c r="H86" s="8"/>
      <c r="I86" s="8"/>
      <c r="J86" s="8"/>
      <c r="K86" s="8"/>
      <c r="L86" s="8"/>
      <c r="M86" s="8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</row>
    <row r="87" spans="1:28" x14ac:dyDescent="0.2">
      <c r="A87" s="19"/>
      <c r="B87" s="1"/>
      <c r="C87" s="8">
        <v>50</v>
      </c>
      <c r="D87" s="8">
        <v>9</v>
      </c>
      <c r="E87" s="8"/>
      <c r="F87" s="8"/>
      <c r="G87" s="8"/>
      <c r="H87" s="8"/>
      <c r="I87" s="8"/>
      <c r="J87" s="8"/>
      <c r="K87" s="8"/>
      <c r="L87" s="8"/>
      <c r="M87" s="8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</row>
    <row r="88" spans="1:28" x14ac:dyDescent="0.2">
      <c r="A88" s="19"/>
      <c r="B88" s="1"/>
      <c r="C88" s="8">
        <v>51</v>
      </c>
      <c r="D88" s="8">
        <v>9</v>
      </c>
      <c r="E88" s="8"/>
      <c r="F88" s="8"/>
      <c r="G88" s="8"/>
      <c r="H88" s="8"/>
      <c r="I88" s="8"/>
      <c r="J88" s="8"/>
      <c r="K88" s="8"/>
      <c r="L88" s="8"/>
      <c r="M88" s="8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</row>
    <row r="89" spans="1:28" x14ac:dyDescent="0.2">
      <c r="A89" s="19"/>
      <c r="B89" s="1"/>
      <c r="C89" s="8">
        <v>16</v>
      </c>
      <c r="D89" s="8">
        <v>19</v>
      </c>
      <c r="E89" s="8"/>
      <c r="F89" s="8"/>
      <c r="G89" s="8"/>
      <c r="H89" s="8"/>
      <c r="I89" s="8"/>
      <c r="J89" s="8"/>
      <c r="K89" s="8"/>
      <c r="L89" s="8"/>
      <c r="M89" s="8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</row>
    <row r="90" spans="1:28" x14ac:dyDescent="0.2">
      <c r="A90" s="19"/>
      <c r="B90" s="1"/>
      <c r="C90" s="8">
        <v>53</v>
      </c>
      <c r="D90" s="8">
        <v>4</v>
      </c>
      <c r="E90" s="8"/>
      <c r="F90" s="8"/>
      <c r="G90" s="8"/>
      <c r="H90" s="8"/>
      <c r="I90" s="8"/>
      <c r="J90" s="8"/>
      <c r="K90" s="8"/>
      <c r="L90" s="8"/>
      <c r="M90" s="8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</row>
    <row r="91" spans="1:28" x14ac:dyDescent="0.2">
      <c r="A91" s="19"/>
      <c r="B91" s="1"/>
      <c r="C91" s="8">
        <v>49</v>
      </c>
      <c r="D91" s="8">
        <v>11</v>
      </c>
      <c r="E91" s="8"/>
      <c r="F91" s="8"/>
      <c r="G91" s="8"/>
      <c r="H91" s="8"/>
      <c r="I91" s="8"/>
      <c r="J91" s="8"/>
      <c r="K91" s="8"/>
      <c r="L91" s="8"/>
      <c r="M91" s="8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</row>
    <row r="92" spans="1:28" x14ac:dyDescent="0.2">
      <c r="A92" s="19"/>
      <c r="B92" s="1"/>
      <c r="C92" s="8">
        <v>48</v>
      </c>
      <c r="D92" s="8">
        <v>34</v>
      </c>
      <c r="E92" s="8"/>
      <c r="F92" s="8"/>
      <c r="G92" s="8"/>
      <c r="H92" s="8"/>
      <c r="I92" s="8"/>
      <c r="J92" s="8"/>
      <c r="K92" s="8"/>
      <c r="L92" s="8"/>
      <c r="M92" s="8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</row>
    <row r="93" spans="1:28" x14ac:dyDescent="0.2">
      <c r="A93" s="19"/>
      <c r="B93" s="1"/>
      <c r="C93" s="8">
        <v>10</v>
      </c>
      <c r="D93" s="8">
        <v>65</v>
      </c>
      <c r="E93" s="8"/>
      <c r="F93" s="8"/>
      <c r="G93" s="8"/>
      <c r="H93" s="8"/>
      <c r="I93" s="8"/>
      <c r="J93" s="8"/>
      <c r="K93" s="8"/>
      <c r="L93" s="8"/>
      <c r="M93" s="8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</row>
    <row r="94" spans="1:28" x14ac:dyDescent="0.2">
      <c r="A94" s="19"/>
      <c r="B94" s="1"/>
      <c r="C94" s="8">
        <v>12</v>
      </c>
      <c r="D94" s="8">
        <v>10</v>
      </c>
      <c r="E94" s="8"/>
      <c r="F94" s="8"/>
      <c r="G94" s="8"/>
      <c r="H94" s="8"/>
      <c r="I94" s="8"/>
      <c r="J94" s="8"/>
      <c r="K94" s="8"/>
      <c r="L94" s="8"/>
      <c r="M94" s="8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</row>
    <row r="95" spans="1:28" x14ac:dyDescent="0.2">
      <c r="A95" s="19"/>
      <c r="B95" s="1"/>
      <c r="C95" s="8">
        <v>23</v>
      </c>
      <c r="D95" s="8">
        <v>9</v>
      </c>
      <c r="E95" s="8"/>
      <c r="F95" s="8"/>
      <c r="G95" s="8"/>
      <c r="H95" s="8"/>
      <c r="I95" s="8"/>
      <c r="J95" s="8"/>
      <c r="K95" s="8"/>
      <c r="L95" s="8"/>
      <c r="M95" s="8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</row>
    <row r="96" spans="1:28" x14ac:dyDescent="0.2">
      <c r="A96" s="19"/>
      <c r="B96" s="1"/>
      <c r="C96" s="8">
        <v>7</v>
      </c>
      <c r="D96" s="8">
        <v>39</v>
      </c>
      <c r="E96" s="8"/>
      <c r="F96" s="8"/>
      <c r="G96" s="8"/>
      <c r="H96" s="8"/>
      <c r="I96" s="8"/>
      <c r="J96" s="8"/>
      <c r="K96" s="8"/>
      <c r="L96" s="8"/>
      <c r="M96" s="8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</row>
    <row r="97" spans="1:28" x14ac:dyDescent="0.2">
      <c r="A97" s="19"/>
      <c r="B97" s="1"/>
      <c r="C97" s="8">
        <v>8</v>
      </c>
      <c r="D97" s="8">
        <v>9</v>
      </c>
      <c r="E97" s="8"/>
      <c r="F97" s="8"/>
      <c r="G97" s="8"/>
      <c r="H97" s="8"/>
      <c r="I97" s="8"/>
      <c r="J97" s="8"/>
      <c r="K97" s="8"/>
      <c r="L97" s="8"/>
      <c r="M97" s="8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</row>
    <row r="98" spans="1:28" x14ac:dyDescent="0.2">
      <c r="A98" s="19"/>
      <c r="B98" s="1"/>
      <c r="C98" s="8">
        <v>5</v>
      </c>
      <c r="D98" s="8">
        <v>100</v>
      </c>
      <c r="E98" s="8"/>
      <c r="F98" s="8"/>
      <c r="G98" s="8"/>
      <c r="H98" s="8"/>
      <c r="I98" s="8"/>
      <c r="J98" s="8"/>
      <c r="K98" s="8"/>
      <c r="L98" s="8"/>
      <c r="M98" s="8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</row>
    <row r="99" spans="1:28" x14ac:dyDescent="0.2">
      <c r="A99" s="19"/>
      <c r="B99" s="1"/>
      <c r="C99" s="8">
        <v>11</v>
      </c>
      <c r="D99" s="8">
        <v>15</v>
      </c>
      <c r="E99" s="8"/>
      <c r="F99" s="8"/>
      <c r="G99" s="8"/>
      <c r="H99" s="8"/>
      <c r="I99" s="8"/>
      <c r="J99" s="8"/>
      <c r="K99" s="8"/>
      <c r="L99" s="8"/>
      <c r="M99" s="8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</row>
    <row r="100" spans="1:28" x14ac:dyDescent="0.2">
      <c r="A100" s="19"/>
      <c r="B100" s="1"/>
      <c r="C100" s="8">
        <v>0</v>
      </c>
      <c r="D100" s="8">
        <v>20</v>
      </c>
      <c r="E100" s="8"/>
      <c r="F100" s="8"/>
      <c r="G100" s="8"/>
      <c r="H100" s="8"/>
      <c r="I100" s="8"/>
      <c r="J100" s="8"/>
      <c r="K100" s="8"/>
      <c r="L100" s="8"/>
      <c r="M100" s="8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</row>
    <row r="101" spans="1:28" x14ac:dyDescent="0.2">
      <c r="A101" s="19"/>
      <c r="B101" s="1"/>
      <c r="C101" s="8">
        <v>0</v>
      </c>
      <c r="D101" s="8">
        <v>12</v>
      </c>
      <c r="E101" s="8"/>
      <c r="F101" s="8"/>
      <c r="G101" s="8"/>
      <c r="H101" s="8"/>
      <c r="I101" s="8"/>
      <c r="J101" s="8"/>
      <c r="K101" s="8"/>
      <c r="L101" s="8"/>
      <c r="M101" s="8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</row>
    <row r="102" spans="1:28" x14ac:dyDescent="0.2">
      <c r="A102" s="19"/>
      <c r="B102" s="1"/>
      <c r="C102" s="8">
        <v>1</v>
      </c>
      <c r="D102" s="8">
        <v>10</v>
      </c>
      <c r="E102" s="8"/>
      <c r="F102" s="8"/>
      <c r="G102" s="8"/>
      <c r="H102" s="8"/>
      <c r="I102" s="8"/>
      <c r="J102" s="8"/>
      <c r="K102" s="8"/>
      <c r="L102" s="8"/>
      <c r="M102" s="8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</row>
    <row r="103" spans="1:28" x14ac:dyDescent="0.2">
      <c r="A103" s="19"/>
      <c r="B103" s="1"/>
      <c r="C103" s="8">
        <v>1</v>
      </c>
      <c r="D103" s="8">
        <v>110</v>
      </c>
      <c r="E103" s="8"/>
      <c r="F103" s="8"/>
      <c r="G103" s="8"/>
      <c r="H103" s="8"/>
      <c r="I103" s="8"/>
      <c r="J103" s="8"/>
      <c r="K103" s="8"/>
      <c r="L103" s="8"/>
      <c r="M103" s="8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</row>
    <row r="104" spans="1:28" x14ac:dyDescent="0.2">
      <c r="A104" s="19"/>
      <c r="B104" s="1"/>
      <c r="C104" s="8">
        <v>2</v>
      </c>
      <c r="D104" s="8">
        <v>9</v>
      </c>
      <c r="E104" s="8"/>
      <c r="F104" s="8"/>
      <c r="G104" s="8"/>
      <c r="H104" s="8"/>
      <c r="I104" s="8"/>
      <c r="J104" s="8"/>
      <c r="K104" s="8"/>
      <c r="L104" s="8"/>
      <c r="M104" s="8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</row>
    <row r="105" spans="1:28" x14ac:dyDescent="0.2">
      <c r="A105" s="19"/>
      <c r="B105" s="1"/>
      <c r="C105" s="8">
        <v>1</v>
      </c>
      <c r="D105" s="8">
        <v>105</v>
      </c>
      <c r="E105" s="8"/>
      <c r="F105" s="8"/>
      <c r="G105" s="8"/>
      <c r="H105" s="8"/>
      <c r="I105" s="8"/>
      <c r="J105" s="8"/>
      <c r="K105" s="8"/>
      <c r="L105" s="8"/>
      <c r="M105" s="8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</row>
    <row r="106" spans="1:28" x14ac:dyDescent="0.2">
      <c r="A106" s="19"/>
      <c r="B106" s="1"/>
      <c r="C106" s="8">
        <v>10</v>
      </c>
      <c r="D106" s="8">
        <v>143</v>
      </c>
      <c r="E106" s="8"/>
      <c r="F106" s="8"/>
      <c r="G106" s="8"/>
      <c r="H106" s="8"/>
      <c r="I106" s="8"/>
      <c r="J106" s="8"/>
      <c r="K106" s="8"/>
      <c r="L106" s="8"/>
      <c r="M106" s="8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</row>
    <row r="107" spans="1:28" x14ac:dyDescent="0.2">
      <c r="A107" s="19"/>
      <c r="B107" s="1"/>
      <c r="C107" s="8">
        <v>7</v>
      </c>
      <c r="D107" s="8">
        <v>19</v>
      </c>
      <c r="E107" s="8"/>
      <c r="F107" s="8"/>
      <c r="G107" s="8"/>
      <c r="H107" s="8"/>
      <c r="I107" s="8"/>
      <c r="J107" s="8"/>
      <c r="K107" s="8"/>
      <c r="L107" s="8"/>
      <c r="M107" s="8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</row>
    <row r="108" spans="1:28" x14ac:dyDescent="0.2">
      <c r="A108" s="19"/>
      <c r="B108" s="1"/>
      <c r="C108" s="8">
        <v>7</v>
      </c>
      <c r="D108" s="8">
        <v>36</v>
      </c>
      <c r="E108" s="8"/>
      <c r="F108" s="8"/>
      <c r="G108" s="8"/>
      <c r="H108" s="8"/>
      <c r="I108" s="8"/>
      <c r="J108" s="8"/>
      <c r="K108" s="8"/>
      <c r="L108" s="8"/>
      <c r="M108" s="8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</row>
    <row r="109" spans="1:28" x14ac:dyDescent="0.2">
      <c r="A109" s="19"/>
      <c r="B109" s="1"/>
      <c r="C109" s="8">
        <v>35</v>
      </c>
      <c r="D109" s="8">
        <v>19</v>
      </c>
      <c r="E109" s="8"/>
      <c r="F109" s="8"/>
      <c r="G109" s="8"/>
      <c r="H109" s="8"/>
      <c r="I109" s="8"/>
      <c r="J109" s="8"/>
      <c r="K109" s="8"/>
      <c r="L109" s="8"/>
      <c r="M109" s="8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</row>
    <row r="110" spans="1:28" x14ac:dyDescent="0.2">
      <c r="A110" s="19"/>
      <c r="B110" s="1"/>
      <c r="C110" s="8">
        <v>0</v>
      </c>
      <c r="D110" s="8">
        <v>21</v>
      </c>
      <c r="E110" s="8"/>
      <c r="F110" s="8"/>
      <c r="G110" s="8"/>
      <c r="H110" s="8"/>
      <c r="I110" s="8"/>
      <c r="J110" s="8"/>
      <c r="K110" s="8"/>
      <c r="L110" s="8"/>
      <c r="M110" s="8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</row>
    <row r="111" spans="1:28" x14ac:dyDescent="0.2">
      <c r="A111" s="19"/>
      <c r="B111" s="1"/>
      <c r="C111" s="8">
        <v>19</v>
      </c>
      <c r="D111" s="8">
        <v>62</v>
      </c>
      <c r="E111" s="8"/>
      <c r="F111" s="8"/>
      <c r="G111" s="8"/>
      <c r="H111" s="8"/>
      <c r="I111" s="8"/>
      <c r="J111" s="8"/>
      <c r="K111" s="8"/>
      <c r="L111" s="8"/>
      <c r="M111" s="8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</row>
    <row r="112" spans="1:28" x14ac:dyDescent="0.2">
      <c r="A112" s="19"/>
      <c r="B112" s="1"/>
      <c r="C112" s="8">
        <v>1</v>
      </c>
      <c r="D112" s="8">
        <v>12</v>
      </c>
      <c r="E112" s="8"/>
      <c r="F112" s="8"/>
      <c r="G112" s="8"/>
      <c r="H112" s="8"/>
      <c r="I112" s="8"/>
      <c r="J112" s="8"/>
      <c r="K112" s="8"/>
      <c r="L112" s="8"/>
      <c r="M112" s="8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</row>
    <row r="113" spans="1:28" x14ac:dyDescent="0.2">
      <c r="A113" s="19"/>
      <c r="B113" s="1"/>
      <c r="C113" s="8">
        <v>0</v>
      </c>
      <c r="D113" s="8">
        <v>27</v>
      </c>
      <c r="E113" s="8"/>
      <c r="F113" s="8"/>
      <c r="G113" s="8"/>
      <c r="H113" s="8"/>
      <c r="I113" s="8"/>
      <c r="J113" s="8"/>
      <c r="K113" s="8"/>
      <c r="L113" s="8"/>
      <c r="M113" s="8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</row>
    <row r="114" spans="1:28" x14ac:dyDescent="0.2">
      <c r="A114" s="19"/>
      <c r="B114" s="1"/>
      <c r="C114" s="8">
        <v>0</v>
      </c>
      <c r="D114" s="8">
        <v>16</v>
      </c>
      <c r="E114" s="8"/>
      <c r="F114" s="8"/>
      <c r="G114" s="8"/>
      <c r="H114" s="8"/>
      <c r="I114" s="8"/>
      <c r="J114" s="8"/>
      <c r="K114" s="8"/>
      <c r="L114" s="8"/>
      <c r="M114" s="8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</row>
    <row r="115" spans="1:28" x14ac:dyDescent="0.2">
      <c r="A115" s="19"/>
      <c r="B115" s="1"/>
      <c r="C115" s="8">
        <v>0</v>
      </c>
      <c r="D115" s="8">
        <v>8</v>
      </c>
      <c r="E115" s="8"/>
      <c r="F115" s="8"/>
      <c r="G115" s="8"/>
      <c r="H115" s="8"/>
      <c r="I115" s="8"/>
      <c r="J115" s="8"/>
      <c r="K115" s="8"/>
      <c r="L115" s="8"/>
      <c r="M115" s="8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</row>
    <row r="116" spans="1:28" x14ac:dyDescent="0.2">
      <c r="A116" s="19"/>
      <c r="B116" s="1"/>
      <c r="C116" s="8">
        <v>5</v>
      </c>
      <c r="D116" s="8">
        <v>11</v>
      </c>
      <c r="E116" s="8"/>
      <c r="F116" s="8"/>
      <c r="G116" s="8"/>
      <c r="H116" s="8"/>
      <c r="I116" s="8"/>
      <c r="J116" s="8"/>
      <c r="K116" s="8"/>
      <c r="L116" s="8"/>
      <c r="M116" s="8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</row>
    <row r="117" spans="1:28" x14ac:dyDescent="0.2">
      <c r="A117" s="19"/>
      <c r="B117" s="1"/>
      <c r="C117" s="8">
        <v>1</v>
      </c>
      <c r="D117" s="8">
        <v>71</v>
      </c>
      <c r="E117" s="8"/>
      <c r="F117" s="8"/>
      <c r="G117" s="8"/>
      <c r="H117" s="8"/>
      <c r="I117" s="8"/>
      <c r="J117" s="8"/>
      <c r="K117" s="8"/>
      <c r="L117" s="8"/>
      <c r="M117" s="8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</row>
    <row r="118" spans="1:28" x14ac:dyDescent="0.2">
      <c r="A118" s="19"/>
      <c r="B118" s="1"/>
      <c r="C118" s="8">
        <v>3</v>
      </c>
      <c r="D118" s="8">
        <v>26</v>
      </c>
      <c r="E118" s="8"/>
      <c r="F118" s="8"/>
      <c r="G118" s="8"/>
      <c r="H118" s="8"/>
      <c r="I118" s="8"/>
      <c r="J118" s="8"/>
      <c r="K118" s="8"/>
      <c r="L118" s="8"/>
      <c r="M118" s="8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</row>
    <row r="119" spans="1:28" x14ac:dyDescent="0.2">
      <c r="A119" s="19"/>
      <c r="B119" s="1"/>
      <c r="C119" s="8">
        <v>1</v>
      </c>
      <c r="D119" s="8">
        <v>5</v>
      </c>
      <c r="E119" s="8"/>
      <c r="F119" s="8"/>
      <c r="G119" s="8"/>
      <c r="H119" s="8"/>
      <c r="I119" s="8"/>
      <c r="J119" s="8"/>
      <c r="K119" s="8"/>
      <c r="L119" s="8"/>
      <c r="M119" s="8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</row>
    <row r="120" spans="1:28" x14ac:dyDescent="0.2">
      <c r="A120" s="19"/>
      <c r="B120" s="1"/>
      <c r="C120" s="8">
        <v>0</v>
      </c>
      <c r="D120" s="8">
        <v>14</v>
      </c>
      <c r="E120" s="8"/>
      <c r="F120" s="8"/>
      <c r="G120" s="8"/>
      <c r="H120" s="8"/>
      <c r="I120" s="8"/>
      <c r="J120" s="8"/>
      <c r="K120" s="8"/>
      <c r="L120" s="8"/>
      <c r="M120" s="8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</row>
    <row r="121" spans="1:28" x14ac:dyDescent="0.2">
      <c r="A121" s="19"/>
      <c r="B121" s="1"/>
      <c r="C121" s="8">
        <v>0</v>
      </c>
      <c r="D121" s="8">
        <v>168</v>
      </c>
      <c r="E121" s="8"/>
      <c r="F121" s="8"/>
      <c r="G121" s="8"/>
      <c r="H121" s="8"/>
      <c r="I121" s="8"/>
      <c r="J121" s="8"/>
      <c r="K121" s="8"/>
      <c r="L121" s="8"/>
      <c r="M121" s="8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</row>
    <row r="122" spans="1:28" x14ac:dyDescent="0.2">
      <c r="A122" s="19"/>
      <c r="B122" s="1"/>
      <c r="C122" s="8">
        <v>9</v>
      </c>
      <c r="D122" s="8">
        <v>8</v>
      </c>
      <c r="E122" s="8"/>
      <c r="F122" s="8"/>
      <c r="G122" s="8"/>
      <c r="H122" s="8"/>
      <c r="I122" s="8"/>
      <c r="J122" s="8"/>
      <c r="K122" s="8"/>
      <c r="L122" s="8"/>
      <c r="M122" s="8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</row>
    <row r="123" spans="1:28" x14ac:dyDescent="0.2">
      <c r="A123" s="19"/>
      <c r="B123" s="1"/>
      <c r="C123" s="8">
        <v>9</v>
      </c>
      <c r="D123" s="8">
        <v>107</v>
      </c>
      <c r="E123" s="8"/>
      <c r="F123" s="8"/>
      <c r="G123" s="8"/>
      <c r="H123" s="8"/>
      <c r="I123" s="8"/>
      <c r="J123" s="8"/>
      <c r="K123" s="8"/>
      <c r="L123" s="8"/>
      <c r="M123" s="8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</row>
    <row r="124" spans="1:28" x14ac:dyDescent="0.2">
      <c r="A124" s="19"/>
      <c r="B124" s="1"/>
      <c r="C124" s="8">
        <v>83</v>
      </c>
      <c r="D124" s="8">
        <v>19</v>
      </c>
      <c r="E124" s="8"/>
      <c r="F124" s="8"/>
      <c r="G124" s="8"/>
      <c r="H124" s="8"/>
      <c r="I124" s="8"/>
      <c r="J124" s="8"/>
      <c r="K124" s="8"/>
      <c r="L124" s="8"/>
      <c r="M124" s="8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</row>
    <row r="125" spans="1:28" x14ac:dyDescent="0.2">
      <c r="A125" s="19"/>
      <c r="B125" s="1"/>
      <c r="C125" s="8">
        <v>71</v>
      </c>
      <c r="D125" s="8">
        <v>20</v>
      </c>
      <c r="E125" s="8"/>
      <c r="F125" s="8"/>
      <c r="G125" s="8"/>
      <c r="H125" s="8"/>
      <c r="I125" s="8"/>
      <c r="J125" s="8"/>
      <c r="K125" s="8"/>
      <c r="L125" s="8"/>
      <c r="M125" s="8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</row>
    <row r="126" spans="1:28" x14ac:dyDescent="0.2">
      <c r="A126" s="19"/>
      <c r="B126" s="1"/>
      <c r="C126" s="8">
        <v>64</v>
      </c>
      <c r="D126" s="8">
        <v>97</v>
      </c>
      <c r="E126" s="8"/>
      <c r="F126" s="8"/>
      <c r="G126" s="8"/>
      <c r="H126" s="8"/>
      <c r="I126" s="8"/>
      <c r="J126" s="8"/>
      <c r="K126" s="8"/>
      <c r="L126" s="8"/>
      <c r="M126" s="8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</row>
    <row r="127" spans="1:28" x14ac:dyDescent="0.2">
      <c r="A127" s="19"/>
      <c r="B127" s="1"/>
      <c r="C127" s="8">
        <v>59</v>
      </c>
      <c r="D127" s="8">
        <v>23</v>
      </c>
      <c r="E127" s="8"/>
      <c r="F127" s="8"/>
      <c r="G127" s="8"/>
      <c r="H127" s="8"/>
      <c r="I127" s="8"/>
      <c r="J127" s="8"/>
      <c r="K127" s="8"/>
      <c r="L127" s="8"/>
      <c r="M127" s="8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</row>
    <row r="128" spans="1:28" x14ac:dyDescent="0.2">
      <c r="A128" s="19"/>
      <c r="B128" s="1"/>
      <c r="C128" s="8">
        <v>27</v>
      </c>
      <c r="D128" s="8">
        <v>23</v>
      </c>
      <c r="E128" s="8"/>
      <c r="F128" s="8"/>
      <c r="G128" s="8"/>
      <c r="H128" s="8"/>
      <c r="I128" s="8"/>
      <c r="J128" s="8"/>
      <c r="K128" s="8"/>
      <c r="L128" s="8"/>
      <c r="M128" s="8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</row>
    <row r="129" spans="1:28" x14ac:dyDescent="0.2">
      <c r="A129" s="19"/>
      <c r="B129" s="1"/>
      <c r="C129" s="8">
        <v>60</v>
      </c>
      <c r="D129" s="8">
        <v>125</v>
      </c>
      <c r="E129" s="8"/>
      <c r="F129" s="8"/>
      <c r="G129" s="8"/>
      <c r="H129" s="8"/>
      <c r="I129" s="8"/>
      <c r="J129" s="8"/>
      <c r="K129" s="8"/>
      <c r="L129" s="8"/>
      <c r="M129" s="8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</row>
    <row r="130" spans="1:28" x14ac:dyDescent="0.2">
      <c r="A130" s="19"/>
      <c r="B130" s="1"/>
      <c r="C130" s="8">
        <v>56</v>
      </c>
      <c r="D130" s="8">
        <v>14</v>
      </c>
      <c r="E130" s="8"/>
      <c r="F130" s="8"/>
      <c r="G130" s="8"/>
      <c r="H130" s="8"/>
      <c r="I130" s="8"/>
      <c r="J130" s="8"/>
      <c r="K130" s="8"/>
      <c r="L130" s="8"/>
      <c r="M130" s="8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</row>
    <row r="131" spans="1:28" x14ac:dyDescent="0.2">
      <c r="A131" s="19"/>
      <c r="B131" s="1"/>
      <c r="C131" s="8">
        <v>10</v>
      </c>
      <c r="D131" s="8">
        <v>11</v>
      </c>
      <c r="E131" s="8"/>
      <c r="F131" s="8"/>
      <c r="G131" s="8"/>
      <c r="H131" s="8"/>
      <c r="I131" s="8"/>
      <c r="J131" s="8"/>
      <c r="K131" s="8"/>
      <c r="L131" s="8"/>
      <c r="M131" s="8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</row>
    <row r="132" spans="1:28" x14ac:dyDescent="0.2">
      <c r="A132" s="19"/>
      <c r="B132" s="1"/>
      <c r="C132" s="8">
        <v>14</v>
      </c>
      <c r="D132" s="8">
        <v>35</v>
      </c>
      <c r="E132" s="8"/>
      <c r="F132" s="8"/>
      <c r="G132" s="8"/>
      <c r="H132" s="8"/>
      <c r="I132" s="8"/>
      <c r="J132" s="8"/>
      <c r="K132" s="8"/>
      <c r="L132" s="8"/>
      <c r="M132" s="8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</row>
    <row r="133" spans="1:28" x14ac:dyDescent="0.2">
      <c r="A133" s="19"/>
      <c r="B133" s="1"/>
      <c r="C133" s="8">
        <v>39</v>
      </c>
      <c r="D133" s="8">
        <v>19</v>
      </c>
      <c r="E133" s="8"/>
      <c r="F133" s="8"/>
      <c r="G133" s="8"/>
      <c r="H133" s="8"/>
      <c r="I133" s="8"/>
      <c r="J133" s="8"/>
      <c r="K133" s="8"/>
      <c r="L133" s="8"/>
      <c r="M133" s="8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</row>
    <row r="134" spans="1:28" x14ac:dyDescent="0.2">
      <c r="A134" s="19"/>
      <c r="B134" s="1"/>
      <c r="C134" s="8">
        <v>104</v>
      </c>
      <c r="D134" s="8">
        <v>91</v>
      </c>
      <c r="E134" s="8"/>
      <c r="F134" s="8"/>
      <c r="G134" s="8"/>
      <c r="H134" s="8"/>
      <c r="I134" s="8"/>
      <c r="J134" s="8"/>
      <c r="K134" s="8"/>
      <c r="L134" s="8"/>
      <c r="M134" s="8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</row>
    <row r="135" spans="1:28" x14ac:dyDescent="0.2">
      <c r="A135" s="19"/>
      <c r="B135" s="1"/>
      <c r="C135" s="8">
        <v>3</v>
      </c>
      <c r="D135" s="8">
        <v>5</v>
      </c>
      <c r="E135" s="8"/>
      <c r="F135" s="8"/>
      <c r="G135" s="8"/>
      <c r="H135" s="8"/>
      <c r="I135" s="8"/>
      <c r="J135" s="8"/>
      <c r="K135" s="8"/>
      <c r="L135" s="8"/>
      <c r="M135" s="8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</row>
    <row r="136" spans="1:28" x14ac:dyDescent="0.2">
      <c r="A136" s="19"/>
      <c r="B136" s="1"/>
      <c r="C136" s="8">
        <v>78</v>
      </c>
      <c r="D136" s="8">
        <v>11</v>
      </c>
      <c r="E136" s="8"/>
      <c r="F136" s="8"/>
      <c r="G136" s="8"/>
      <c r="H136" s="8"/>
      <c r="I136" s="8"/>
      <c r="J136" s="8"/>
      <c r="K136" s="8"/>
      <c r="L136" s="8"/>
      <c r="M136" s="8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</row>
    <row r="137" spans="1:28" x14ac:dyDescent="0.2">
      <c r="A137" s="19"/>
      <c r="B137" s="1"/>
      <c r="C137" s="8">
        <v>14</v>
      </c>
      <c r="D137" s="8">
        <v>167</v>
      </c>
      <c r="E137" s="8"/>
      <c r="F137" s="8"/>
      <c r="G137" s="8"/>
      <c r="H137" s="8"/>
      <c r="I137" s="8"/>
      <c r="J137" s="8"/>
      <c r="K137" s="8"/>
      <c r="L137" s="8"/>
      <c r="M137" s="8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</row>
    <row r="138" spans="1:28" x14ac:dyDescent="0.2">
      <c r="A138" s="19"/>
      <c r="B138" s="1"/>
      <c r="C138" s="8">
        <v>10</v>
      </c>
      <c r="D138" s="8">
        <v>0</v>
      </c>
      <c r="E138" s="8"/>
      <c r="F138" s="8"/>
      <c r="G138" s="8"/>
      <c r="H138" s="8"/>
      <c r="I138" s="8"/>
      <c r="J138" s="8"/>
      <c r="K138" s="8"/>
      <c r="L138" s="8"/>
      <c r="M138" s="8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</row>
    <row r="139" spans="1:28" x14ac:dyDescent="0.2">
      <c r="A139" s="19"/>
      <c r="B139" s="1"/>
      <c r="C139" s="8">
        <v>11</v>
      </c>
      <c r="D139" s="8">
        <v>76</v>
      </c>
      <c r="E139" s="8"/>
      <c r="F139" s="8"/>
      <c r="G139" s="8"/>
      <c r="H139" s="8"/>
      <c r="I139" s="8"/>
      <c r="J139" s="8"/>
      <c r="K139" s="8"/>
      <c r="L139" s="8"/>
      <c r="M139" s="8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</row>
    <row r="140" spans="1:28" x14ac:dyDescent="0.2">
      <c r="A140" s="19"/>
      <c r="B140" s="1"/>
      <c r="C140" s="8">
        <v>5</v>
      </c>
      <c r="D140" s="8">
        <v>84</v>
      </c>
      <c r="E140" s="8"/>
      <c r="F140" s="8"/>
      <c r="G140" s="8"/>
      <c r="H140" s="8"/>
      <c r="I140" s="8"/>
      <c r="J140" s="8"/>
      <c r="K140" s="8"/>
      <c r="L140" s="8"/>
      <c r="M140" s="8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</row>
    <row r="141" spans="1:28" x14ac:dyDescent="0.2">
      <c r="A141" s="19"/>
      <c r="B141" s="1"/>
      <c r="C141" s="8">
        <v>104</v>
      </c>
      <c r="D141" s="8">
        <v>76</v>
      </c>
      <c r="E141" s="8"/>
      <c r="F141" s="8"/>
      <c r="G141" s="8"/>
      <c r="H141" s="8"/>
      <c r="I141" s="8"/>
      <c r="J141" s="8"/>
      <c r="K141" s="8"/>
      <c r="L141" s="8"/>
      <c r="M141" s="8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</row>
    <row r="142" spans="1:28" x14ac:dyDescent="0.2">
      <c r="A142" s="19"/>
      <c r="B142" s="1"/>
      <c r="C142" s="8">
        <v>23</v>
      </c>
      <c r="D142" s="8">
        <v>72</v>
      </c>
      <c r="E142" s="8"/>
      <c r="F142" s="8"/>
      <c r="G142" s="8"/>
      <c r="H142" s="8"/>
      <c r="I142" s="8"/>
      <c r="J142" s="8"/>
      <c r="K142" s="8"/>
      <c r="L142" s="8"/>
      <c r="M142" s="8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</row>
    <row r="143" spans="1:28" x14ac:dyDescent="0.2">
      <c r="A143" s="19"/>
      <c r="B143" s="1"/>
      <c r="C143" s="8">
        <v>69</v>
      </c>
      <c r="D143" s="8">
        <v>14</v>
      </c>
      <c r="E143" s="8"/>
      <c r="F143" s="8"/>
      <c r="G143" s="8"/>
      <c r="H143" s="8"/>
      <c r="I143" s="8"/>
      <c r="J143" s="8"/>
      <c r="K143" s="8"/>
      <c r="L143" s="8"/>
      <c r="M143" s="8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</row>
    <row r="144" spans="1:28" x14ac:dyDescent="0.2">
      <c r="A144" s="19"/>
      <c r="B144" s="1"/>
      <c r="C144" s="8">
        <v>3</v>
      </c>
      <c r="D144" s="8">
        <v>121</v>
      </c>
      <c r="E144" s="8"/>
      <c r="F144" s="8"/>
      <c r="G144" s="8"/>
      <c r="H144" s="8"/>
      <c r="I144" s="8"/>
      <c r="J144" s="8"/>
      <c r="K144" s="8"/>
      <c r="L144" s="8"/>
      <c r="M144" s="8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</row>
    <row r="145" spans="1:28" x14ac:dyDescent="0.2">
      <c r="A145" s="19"/>
      <c r="B145" s="1"/>
      <c r="C145" s="8">
        <v>39</v>
      </c>
      <c r="D145" s="8">
        <v>5</v>
      </c>
      <c r="E145" s="8"/>
      <c r="F145" s="8"/>
      <c r="G145" s="8"/>
      <c r="H145" s="8"/>
      <c r="I145" s="8"/>
      <c r="J145" s="8"/>
      <c r="K145" s="8"/>
      <c r="L145" s="8"/>
      <c r="M145" s="8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</row>
    <row r="146" spans="1:28" x14ac:dyDescent="0.2">
      <c r="A146" s="19"/>
      <c r="B146" s="1"/>
      <c r="C146" s="8">
        <v>4</v>
      </c>
      <c r="D146" s="8">
        <v>91</v>
      </c>
      <c r="E146" s="8"/>
      <c r="F146" s="8"/>
      <c r="G146" s="8"/>
      <c r="H146" s="8"/>
      <c r="I146" s="8"/>
      <c r="J146" s="8"/>
      <c r="K146" s="8"/>
      <c r="L146" s="8"/>
      <c r="M146" s="8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</row>
    <row r="147" spans="1:28" x14ac:dyDescent="0.2">
      <c r="A147" s="19"/>
      <c r="B147" s="1"/>
      <c r="C147" s="8">
        <v>4</v>
      </c>
      <c r="D147" s="8">
        <v>18</v>
      </c>
      <c r="E147" s="8"/>
      <c r="F147" s="8"/>
      <c r="G147" s="8"/>
      <c r="H147" s="8"/>
      <c r="I147" s="8"/>
      <c r="J147" s="8"/>
      <c r="K147" s="8"/>
      <c r="L147" s="8"/>
      <c r="M147" s="8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</row>
    <row r="148" spans="1:28" x14ac:dyDescent="0.2">
      <c r="A148" s="19"/>
      <c r="B148" s="1"/>
      <c r="C148" s="8">
        <v>3</v>
      </c>
      <c r="D148" s="8">
        <v>90</v>
      </c>
      <c r="E148" s="8"/>
      <c r="F148" s="8"/>
      <c r="G148" s="8"/>
      <c r="H148" s="8"/>
      <c r="I148" s="8"/>
      <c r="J148" s="8"/>
      <c r="K148" s="8"/>
      <c r="L148" s="8"/>
      <c r="M148" s="8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</row>
    <row r="149" spans="1:28" x14ac:dyDescent="0.2">
      <c r="A149" s="19"/>
      <c r="B149" s="1"/>
      <c r="C149" s="8">
        <v>14</v>
      </c>
      <c r="D149" s="8">
        <v>11</v>
      </c>
      <c r="E149" s="8"/>
      <c r="F149" s="8"/>
      <c r="G149" s="8"/>
      <c r="H149" s="8"/>
      <c r="I149" s="8"/>
      <c r="J149" s="8"/>
      <c r="K149" s="8"/>
      <c r="L149" s="8"/>
      <c r="M149" s="8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</row>
    <row r="150" spans="1:28" x14ac:dyDescent="0.2">
      <c r="A150" s="19"/>
      <c r="B150" s="1"/>
      <c r="C150" s="8">
        <v>35</v>
      </c>
      <c r="D150" s="8">
        <v>9</v>
      </c>
      <c r="E150" s="8"/>
      <c r="F150" s="8"/>
      <c r="G150" s="8"/>
      <c r="H150" s="8"/>
      <c r="I150" s="8"/>
      <c r="J150" s="8"/>
      <c r="K150" s="8"/>
      <c r="L150" s="8"/>
      <c r="M150" s="8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</row>
    <row r="151" spans="1:28" x14ac:dyDescent="0.2">
      <c r="A151" s="19"/>
      <c r="B151" s="1"/>
      <c r="C151" s="8">
        <v>40</v>
      </c>
      <c r="D151" s="8">
        <v>8</v>
      </c>
      <c r="E151" s="8"/>
      <c r="F151" s="8"/>
      <c r="G151" s="8"/>
      <c r="H151" s="8"/>
      <c r="I151" s="8"/>
      <c r="J151" s="8"/>
      <c r="K151" s="8"/>
      <c r="L151" s="8"/>
      <c r="M151" s="8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</row>
    <row r="152" spans="1:28" x14ac:dyDescent="0.2">
      <c r="A152" s="19"/>
      <c r="B152" s="1"/>
      <c r="C152" s="8">
        <v>6</v>
      </c>
      <c r="D152" s="8">
        <v>12</v>
      </c>
      <c r="E152" s="8"/>
      <c r="F152" s="8"/>
      <c r="G152" s="8"/>
      <c r="H152" s="8"/>
      <c r="I152" s="8"/>
      <c r="J152" s="8"/>
      <c r="K152" s="8"/>
      <c r="L152" s="8"/>
      <c r="M152" s="8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</row>
    <row r="153" spans="1:28" x14ac:dyDescent="0.2">
      <c r="A153" s="19"/>
      <c r="B153" s="1"/>
      <c r="C153" s="8">
        <v>26</v>
      </c>
      <c r="D153" s="8">
        <v>16</v>
      </c>
      <c r="E153" s="8"/>
      <c r="F153" s="8"/>
      <c r="G153" s="8"/>
      <c r="H153" s="8"/>
      <c r="I153" s="8"/>
      <c r="J153" s="8"/>
      <c r="K153" s="8"/>
      <c r="L153" s="8"/>
      <c r="M153" s="8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</row>
    <row r="154" spans="1:28" x14ac:dyDescent="0.2">
      <c r="A154" s="19"/>
      <c r="B154" s="1"/>
      <c r="C154" s="8">
        <v>33</v>
      </c>
      <c r="D154" s="8">
        <v>9</v>
      </c>
      <c r="E154" s="8"/>
      <c r="F154" s="8"/>
      <c r="G154" s="8"/>
      <c r="H154" s="8"/>
      <c r="I154" s="8"/>
      <c r="J154" s="8"/>
      <c r="K154" s="8"/>
      <c r="L154" s="8"/>
      <c r="M154" s="8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</row>
    <row r="155" spans="1:28" x14ac:dyDescent="0.2">
      <c r="A155" s="19"/>
      <c r="B155" s="1"/>
      <c r="C155" s="8">
        <v>9</v>
      </c>
      <c r="D155" s="8">
        <v>293</v>
      </c>
      <c r="E155" s="8"/>
      <c r="F155" s="8"/>
      <c r="G155" s="8"/>
      <c r="H155" s="8"/>
      <c r="I155" s="8"/>
      <c r="J155" s="8"/>
      <c r="K155" s="8"/>
      <c r="L155" s="8"/>
      <c r="M155" s="8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</row>
    <row r="156" spans="1:28" x14ac:dyDescent="0.2">
      <c r="A156" s="19"/>
      <c r="B156" s="1"/>
      <c r="C156" s="8">
        <v>63</v>
      </c>
      <c r="D156" s="8">
        <v>131</v>
      </c>
      <c r="E156" s="8"/>
      <c r="F156" s="8"/>
      <c r="G156" s="8"/>
      <c r="H156" s="8"/>
      <c r="I156" s="8"/>
      <c r="J156" s="8"/>
      <c r="K156" s="8"/>
      <c r="L156" s="8"/>
      <c r="M156" s="8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</row>
    <row r="157" spans="1:28" x14ac:dyDescent="0.2">
      <c r="A157" s="19"/>
      <c r="B157" s="1"/>
      <c r="C157" s="8">
        <v>0</v>
      </c>
      <c r="D157" s="8">
        <v>93</v>
      </c>
      <c r="E157" s="8"/>
      <c r="F157" s="8"/>
      <c r="G157" s="8"/>
      <c r="H157" s="8"/>
      <c r="I157" s="8"/>
      <c r="J157" s="8"/>
      <c r="K157" s="8"/>
      <c r="L157" s="8"/>
      <c r="M157" s="8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</row>
    <row r="158" spans="1:28" x14ac:dyDescent="0.2">
      <c r="A158" s="19"/>
      <c r="B158" s="1"/>
      <c r="C158" s="8">
        <v>0</v>
      </c>
      <c r="D158" s="8">
        <v>39</v>
      </c>
      <c r="E158" s="8"/>
      <c r="F158" s="8"/>
      <c r="G158" s="8"/>
      <c r="H158" s="8"/>
      <c r="I158" s="8"/>
      <c r="J158" s="8"/>
      <c r="K158" s="8"/>
      <c r="L158" s="8"/>
      <c r="M158" s="8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</row>
    <row r="159" spans="1:28" x14ac:dyDescent="0.2">
      <c r="A159" s="19"/>
      <c r="B159" s="1"/>
      <c r="C159" s="8">
        <v>1</v>
      </c>
      <c r="D159" s="8">
        <v>109</v>
      </c>
      <c r="E159" s="8"/>
      <c r="F159" s="8"/>
      <c r="G159" s="8"/>
      <c r="H159" s="8"/>
      <c r="I159" s="8"/>
      <c r="J159" s="8"/>
      <c r="K159" s="8"/>
      <c r="L159" s="8"/>
      <c r="M159" s="8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</row>
    <row r="160" spans="1:28" x14ac:dyDescent="0.2">
      <c r="A160" s="19"/>
      <c r="B160" s="1"/>
      <c r="C160" s="8">
        <v>3</v>
      </c>
      <c r="D160" s="8">
        <v>362</v>
      </c>
      <c r="E160" s="8"/>
      <c r="F160" s="8"/>
      <c r="G160" s="8"/>
      <c r="H160" s="8"/>
      <c r="I160" s="8"/>
      <c r="J160" s="8"/>
      <c r="K160" s="8"/>
      <c r="L160" s="8"/>
      <c r="M160" s="8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</row>
    <row r="161" spans="1:28" x14ac:dyDescent="0.2">
      <c r="A161" s="19"/>
      <c r="B161" s="1"/>
      <c r="C161" s="8">
        <v>26</v>
      </c>
      <c r="D161" s="8">
        <v>13</v>
      </c>
      <c r="E161" s="8"/>
      <c r="F161" s="8"/>
      <c r="G161" s="8"/>
      <c r="H161" s="8"/>
      <c r="I161" s="8"/>
      <c r="J161" s="8"/>
      <c r="K161" s="8"/>
      <c r="L161" s="8"/>
      <c r="M161" s="8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</row>
    <row r="162" spans="1:28" x14ac:dyDescent="0.2">
      <c r="A162" s="19"/>
      <c r="B162" s="1"/>
      <c r="C162" s="8">
        <v>7</v>
      </c>
      <c r="D162" s="8">
        <v>159</v>
      </c>
      <c r="E162" s="8"/>
      <c r="F162" s="8"/>
      <c r="G162" s="8"/>
      <c r="H162" s="8"/>
      <c r="I162" s="8"/>
      <c r="J162" s="8"/>
      <c r="K162" s="8"/>
      <c r="L162" s="8"/>
      <c r="M162" s="8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</row>
    <row r="163" spans="1:28" x14ac:dyDescent="0.2">
      <c r="A163" s="19"/>
      <c r="B163" s="1"/>
      <c r="C163" s="8">
        <v>21</v>
      </c>
      <c r="D163" s="8">
        <v>17</v>
      </c>
      <c r="E163" s="8"/>
      <c r="F163" s="8"/>
      <c r="G163" s="8"/>
      <c r="H163" s="8"/>
      <c r="I163" s="8"/>
      <c r="J163" s="8"/>
      <c r="K163" s="8"/>
      <c r="L163" s="8"/>
      <c r="M163" s="8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</row>
    <row r="164" spans="1:28" x14ac:dyDescent="0.2">
      <c r="A164" s="19"/>
      <c r="B164" s="1"/>
      <c r="C164" s="8"/>
      <c r="D164" s="8">
        <v>19</v>
      </c>
      <c r="E164" s="8"/>
      <c r="F164" s="8"/>
      <c r="G164" s="8"/>
      <c r="H164" s="8"/>
      <c r="I164" s="8"/>
      <c r="J164" s="8"/>
      <c r="K164" s="8"/>
      <c r="L164" s="8"/>
      <c r="M164" s="8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</row>
    <row r="165" spans="1:28" x14ac:dyDescent="0.2">
      <c r="A165" s="19"/>
      <c r="B165" s="1"/>
      <c r="C165" s="8"/>
      <c r="D165" s="8">
        <v>6</v>
      </c>
      <c r="E165" s="8"/>
      <c r="F165" s="8"/>
      <c r="G165" s="8"/>
      <c r="H165" s="8"/>
      <c r="I165" s="8"/>
      <c r="J165" s="8"/>
      <c r="K165" s="8"/>
      <c r="L165" s="8"/>
      <c r="M165" s="8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</row>
    <row r="166" spans="1:28" x14ac:dyDescent="0.2">
      <c r="A166" s="19"/>
      <c r="B166" s="1"/>
      <c r="C166" s="8"/>
      <c r="D166" s="8">
        <v>45</v>
      </c>
      <c r="E166" s="8"/>
      <c r="F166" s="8"/>
      <c r="G166" s="8"/>
      <c r="H166" s="8"/>
      <c r="I166" s="8"/>
      <c r="J166" s="8"/>
      <c r="K166" s="8"/>
      <c r="L166" s="8"/>
      <c r="M166" s="8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</row>
    <row r="167" spans="1:28" x14ac:dyDescent="0.2">
      <c r="A167" s="19"/>
      <c r="B167" s="1"/>
      <c r="C167" s="8"/>
      <c r="D167" s="8">
        <v>20</v>
      </c>
      <c r="E167" s="8"/>
      <c r="F167" s="8"/>
      <c r="G167" s="8"/>
      <c r="H167" s="8"/>
      <c r="I167" s="8"/>
      <c r="J167" s="8"/>
      <c r="K167" s="8"/>
      <c r="L167" s="8"/>
      <c r="M167" s="8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</row>
    <row r="168" spans="1:28" x14ac:dyDescent="0.2">
      <c r="A168" s="19"/>
      <c r="B168" s="1"/>
      <c r="C168" s="8"/>
      <c r="D168" s="8">
        <v>17</v>
      </c>
      <c r="E168" s="8"/>
      <c r="F168" s="8"/>
      <c r="G168" s="8"/>
      <c r="H168" s="8"/>
      <c r="I168" s="8"/>
      <c r="J168" s="8"/>
      <c r="K168" s="8"/>
      <c r="L168" s="8"/>
      <c r="M168" s="8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</row>
    <row r="169" spans="1:28" x14ac:dyDescent="0.2">
      <c r="A169" s="19"/>
      <c r="B169" s="1"/>
      <c r="C169" s="8"/>
      <c r="D169" s="8">
        <v>8</v>
      </c>
      <c r="E169" s="8"/>
      <c r="F169" s="8"/>
      <c r="G169" s="8"/>
      <c r="H169" s="8"/>
      <c r="I169" s="8"/>
      <c r="J169" s="8"/>
      <c r="K169" s="8"/>
      <c r="L169" s="8"/>
      <c r="M169" s="8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</row>
    <row r="170" spans="1:28" x14ac:dyDescent="0.2">
      <c r="A170" s="19"/>
      <c r="B170" s="1"/>
      <c r="C170" s="8"/>
      <c r="D170" s="8">
        <v>8</v>
      </c>
      <c r="E170" s="8"/>
      <c r="F170" s="8"/>
      <c r="G170" s="8"/>
      <c r="H170" s="8"/>
      <c r="I170" s="8"/>
      <c r="J170" s="8"/>
      <c r="K170" s="8"/>
      <c r="L170" s="8"/>
      <c r="M170" s="8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</row>
    <row r="171" spans="1:28" x14ac:dyDescent="0.2">
      <c r="A171" s="19"/>
      <c r="B171" s="1"/>
      <c r="C171" s="8"/>
      <c r="D171" s="8">
        <v>18</v>
      </c>
      <c r="E171" s="8"/>
      <c r="F171" s="8"/>
      <c r="G171" s="8"/>
      <c r="H171" s="8"/>
      <c r="I171" s="8"/>
      <c r="J171" s="8"/>
      <c r="K171" s="8"/>
      <c r="L171" s="8"/>
      <c r="M171" s="8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</row>
    <row r="172" spans="1:28" x14ac:dyDescent="0.2">
      <c r="A172" s="19"/>
      <c r="B172" s="1"/>
      <c r="C172" s="8"/>
      <c r="D172" s="8">
        <v>5</v>
      </c>
      <c r="E172" s="8"/>
      <c r="F172" s="8"/>
      <c r="G172" s="8"/>
      <c r="H172" s="8"/>
      <c r="I172" s="8"/>
      <c r="J172" s="8"/>
      <c r="K172" s="8"/>
      <c r="L172" s="8"/>
      <c r="M172" s="8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</row>
    <row r="173" spans="1:28" x14ac:dyDescent="0.2">
      <c r="A173" s="19"/>
      <c r="B173" s="1"/>
      <c r="C173" s="8"/>
      <c r="D173" s="8">
        <v>10</v>
      </c>
      <c r="E173" s="8"/>
      <c r="F173" s="8"/>
      <c r="G173" s="8"/>
      <c r="H173" s="8"/>
      <c r="I173" s="8"/>
      <c r="J173" s="8"/>
      <c r="K173" s="8"/>
      <c r="L173" s="8"/>
      <c r="M173" s="8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</row>
    <row r="174" spans="1:28" x14ac:dyDescent="0.2">
      <c r="A174" s="19"/>
      <c r="B174" s="1"/>
      <c r="C174" s="8"/>
      <c r="D174" s="8">
        <v>24</v>
      </c>
      <c r="E174" s="8"/>
      <c r="F174" s="8"/>
      <c r="G174" s="8"/>
      <c r="H174" s="8"/>
      <c r="I174" s="8"/>
      <c r="J174" s="8"/>
      <c r="K174" s="8"/>
      <c r="L174" s="8"/>
      <c r="M174" s="8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</row>
    <row r="175" spans="1:28" x14ac:dyDescent="0.2">
      <c r="A175" s="19"/>
      <c r="B175" s="1"/>
      <c r="C175" s="8"/>
      <c r="D175" s="8">
        <v>23</v>
      </c>
      <c r="E175" s="8"/>
      <c r="F175" s="8"/>
      <c r="G175" s="8"/>
      <c r="H175" s="8"/>
      <c r="I175" s="8"/>
      <c r="J175" s="8"/>
      <c r="K175" s="8"/>
      <c r="L175" s="8"/>
      <c r="M175" s="8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</row>
    <row r="176" spans="1:28" x14ac:dyDescent="0.2">
      <c r="A176" s="19"/>
      <c r="B176" s="1"/>
      <c r="C176" s="8"/>
      <c r="D176" s="8">
        <v>18</v>
      </c>
      <c r="E176" s="8"/>
      <c r="F176" s="8"/>
      <c r="G176" s="8"/>
      <c r="H176" s="8"/>
      <c r="I176" s="8"/>
      <c r="J176" s="8"/>
      <c r="K176" s="8"/>
      <c r="L176" s="8"/>
      <c r="M176" s="8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</row>
    <row r="177" spans="1:28" x14ac:dyDescent="0.2">
      <c r="A177" s="19"/>
      <c r="B177" s="1"/>
      <c r="C177" s="8"/>
      <c r="D177" s="8">
        <v>12</v>
      </c>
      <c r="E177" s="8"/>
      <c r="F177" s="8"/>
      <c r="G177" s="8"/>
      <c r="H177" s="8"/>
      <c r="I177" s="8"/>
      <c r="J177" s="8"/>
      <c r="K177" s="8"/>
      <c r="L177" s="8"/>
      <c r="M177" s="8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</row>
    <row r="178" spans="1:28" x14ac:dyDescent="0.2">
      <c r="A178" s="19"/>
      <c r="B178" s="1"/>
      <c r="C178" s="8"/>
      <c r="D178" s="8">
        <v>9</v>
      </c>
      <c r="E178" s="8"/>
      <c r="F178" s="8"/>
      <c r="G178" s="8"/>
      <c r="H178" s="8"/>
      <c r="I178" s="8"/>
      <c r="J178" s="8"/>
      <c r="K178" s="8"/>
      <c r="L178" s="8"/>
      <c r="M178" s="8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</row>
    <row r="179" spans="1:28" x14ac:dyDescent="0.2">
      <c r="A179" s="19"/>
      <c r="B179" s="1"/>
      <c r="C179" s="8"/>
      <c r="D179" s="8">
        <v>8</v>
      </c>
      <c r="E179" s="8"/>
      <c r="F179" s="8"/>
      <c r="G179" s="8"/>
      <c r="H179" s="8"/>
      <c r="I179" s="8"/>
      <c r="J179" s="8"/>
      <c r="K179" s="8"/>
      <c r="L179" s="8"/>
      <c r="M179" s="8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</row>
    <row r="180" spans="1:28" x14ac:dyDescent="0.2">
      <c r="A180" s="19"/>
      <c r="B180" s="1"/>
      <c r="C180" s="8"/>
      <c r="D180" s="8">
        <v>17</v>
      </c>
      <c r="E180" s="8"/>
      <c r="F180" s="8"/>
      <c r="G180" s="8"/>
      <c r="H180" s="8"/>
      <c r="I180" s="8"/>
      <c r="J180" s="8"/>
      <c r="K180" s="8"/>
      <c r="L180" s="8"/>
      <c r="M180" s="8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</row>
    <row r="181" spans="1:28" x14ac:dyDescent="0.2">
      <c r="A181" s="19"/>
      <c r="B181" s="1"/>
      <c r="C181" s="8"/>
      <c r="D181" s="8">
        <v>19</v>
      </c>
      <c r="E181" s="8"/>
      <c r="F181" s="8"/>
      <c r="G181" s="8"/>
      <c r="H181" s="8"/>
      <c r="I181" s="8"/>
      <c r="J181" s="8"/>
      <c r="K181" s="8"/>
      <c r="L181" s="8"/>
      <c r="M181" s="8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</row>
    <row r="182" spans="1:28" x14ac:dyDescent="0.2">
      <c r="A182" s="19"/>
      <c r="B182" s="1"/>
      <c r="C182" s="8"/>
      <c r="D182" s="8">
        <v>77</v>
      </c>
      <c r="E182" s="8"/>
      <c r="F182" s="8"/>
      <c r="G182" s="8"/>
      <c r="H182" s="8"/>
      <c r="I182" s="8"/>
      <c r="J182" s="8"/>
      <c r="K182" s="8"/>
      <c r="L182" s="8"/>
      <c r="M182" s="8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</row>
    <row r="183" spans="1:28" x14ac:dyDescent="0.2">
      <c r="A183" s="19"/>
      <c r="B183" s="1"/>
      <c r="C183" s="8"/>
      <c r="D183" s="8">
        <v>17</v>
      </c>
      <c r="E183" s="8"/>
      <c r="F183" s="8"/>
      <c r="G183" s="8"/>
      <c r="H183" s="8"/>
      <c r="I183" s="8"/>
      <c r="J183" s="8"/>
      <c r="K183" s="8"/>
      <c r="L183" s="8"/>
      <c r="M183" s="8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</row>
    <row r="184" spans="1:28" x14ac:dyDescent="0.2">
      <c r="A184" s="19"/>
      <c r="B184" s="1"/>
      <c r="C184" s="8"/>
      <c r="D184" s="8">
        <v>19</v>
      </c>
      <c r="E184" s="8"/>
      <c r="F184" s="8"/>
      <c r="G184" s="8"/>
      <c r="H184" s="8"/>
      <c r="I184" s="8"/>
      <c r="J184" s="8"/>
      <c r="K184" s="8"/>
      <c r="L184" s="8"/>
      <c r="M184" s="8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</row>
    <row r="185" spans="1:28" x14ac:dyDescent="0.2">
      <c r="A185" s="19"/>
      <c r="B185" s="1"/>
      <c r="C185" s="8"/>
      <c r="D185" s="8">
        <v>106</v>
      </c>
      <c r="E185" s="8"/>
      <c r="F185" s="8"/>
      <c r="G185" s="8"/>
      <c r="H185" s="8"/>
      <c r="I185" s="8"/>
      <c r="J185" s="8"/>
      <c r="K185" s="8"/>
      <c r="L185" s="8"/>
      <c r="M185" s="8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</row>
    <row r="186" spans="1:28" x14ac:dyDescent="0.2">
      <c r="A186" s="19"/>
      <c r="B186" s="1"/>
      <c r="C186" s="8"/>
      <c r="D186" s="8">
        <v>18</v>
      </c>
      <c r="E186" s="8"/>
      <c r="F186" s="8"/>
      <c r="G186" s="8"/>
      <c r="H186" s="8"/>
      <c r="I186" s="8"/>
      <c r="J186" s="8"/>
      <c r="K186" s="8"/>
      <c r="L186" s="8"/>
      <c r="M186" s="8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</row>
    <row r="187" spans="1:28" x14ac:dyDescent="0.2">
      <c r="A187" s="19"/>
      <c r="B187" s="1"/>
      <c r="C187" s="8"/>
      <c r="D187" s="8">
        <v>3</v>
      </c>
      <c r="E187" s="8"/>
      <c r="F187" s="8"/>
      <c r="G187" s="8"/>
      <c r="H187" s="8"/>
      <c r="I187" s="8"/>
      <c r="J187" s="8"/>
      <c r="K187" s="8"/>
      <c r="L187" s="8"/>
      <c r="M187" s="8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</row>
    <row r="188" spans="1:28" x14ac:dyDescent="0.2">
      <c r="A188" s="19"/>
      <c r="B188" s="1"/>
      <c r="C188" s="8"/>
      <c r="D188" s="8">
        <v>4</v>
      </c>
      <c r="E188" s="8"/>
      <c r="F188" s="8"/>
      <c r="G188" s="8"/>
      <c r="H188" s="8"/>
      <c r="I188" s="8"/>
      <c r="J188" s="8"/>
      <c r="K188" s="8"/>
      <c r="L188" s="8"/>
      <c r="M188" s="8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</row>
    <row r="189" spans="1:28" x14ac:dyDescent="0.2">
      <c r="A189" s="19"/>
      <c r="B189" s="1"/>
      <c r="C189" s="8"/>
      <c r="D189" s="8">
        <v>12</v>
      </c>
      <c r="E189" s="8"/>
      <c r="F189" s="8"/>
      <c r="G189" s="8"/>
      <c r="H189" s="8"/>
      <c r="I189" s="8"/>
      <c r="J189" s="8"/>
      <c r="K189" s="8"/>
      <c r="L189" s="8"/>
      <c r="M189" s="8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</row>
    <row r="190" spans="1:28" x14ac:dyDescent="0.2">
      <c r="A190" s="19"/>
      <c r="B190" s="1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</row>
    <row r="191" spans="1:28" x14ac:dyDescent="0.2">
      <c r="A191" s="19"/>
      <c r="B191" s="1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</row>
    <row r="192" spans="1:28" x14ac:dyDescent="0.2">
      <c r="A192" s="19"/>
      <c r="B192" s="1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</row>
    <row r="193" spans="1:28" x14ac:dyDescent="0.2">
      <c r="A193" s="19"/>
      <c r="B193" s="1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</row>
    <row r="194" spans="1:28" x14ac:dyDescent="0.2">
      <c r="A194" s="19"/>
      <c r="B194" s="1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</row>
    <row r="195" spans="1:28" x14ac:dyDescent="0.2">
      <c r="A195" s="19"/>
      <c r="B195" s="1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</row>
    <row r="196" spans="1:28" x14ac:dyDescent="0.2">
      <c r="A196" s="19"/>
      <c r="B196" s="1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</row>
    <row r="197" spans="1:28" x14ac:dyDescent="0.2">
      <c r="A197" s="19"/>
      <c r="B197" s="1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</row>
    <row r="198" spans="1:28" x14ac:dyDescent="0.2">
      <c r="A198" s="19"/>
      <c r="B198" s="1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</row>
    <row r="199" spans="1:28" x14ac:dyDescent="0.2">
      <c r="A199" s="19"/>
      <c r="B199" s="1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</row>
    <row r="200" spans="1:28" x14ac:dyDescent="0.2">
      <c r="A200" s="19"/>
      <c r="B200" s="1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</row>
    <row r="201" spans="1:28" x14ac:dyDescent="0.2">
      <c r="A201" s="19"/>
      <c r="B201" s="1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</row>
    <row r="202" spans="1:28" x14ac:dyDescent="0.2">
      <c r="A202" s="19"/>
      <c r="B202" s="1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</row>
    <row r="203" spans="1:28" x14ac:dyDescent="0.2">
      <c r="A203" s="19"/>
      <c r="B203" s="1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</row>
    <row r="204" spans="1:28" x14ac:dyDescent="0.2">
      <c r="A204" s="19"/>
      <c r="B204" s="19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</row>
    <row r="205" spans="1:28" x14ac:dyDescent="0.2">
      <c r="A205" s="19"/>
      <c r="B205" s="19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</row>
    <row r="206" spans="1:28" x14ac:dyDescent="0.2">
      <c r="A206" s="19"/>
      <c r="B206" s="19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</row>
    <row r="207" spans="1:28" x14ac:dyDescent="0.2">
      <c r="A207" s="19"/>
      <c r="B207" s="19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</row>
    <row r="208" spans="1:28" x14ac:dyDescent="0.2">
      <c r="A208" s="19"/>
      <c r="B208" s="19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</row>
    <row r="209" spans="1:28" x14ac:dyDescent="0.2">
      <c r="A209" s="19"/>
      <c r="B209" s="19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</row>
    <row r="210" spans="1:28" x14ac:dyDescent="0.2">
      <c r="A210" s="19"/>
      <c r="B210" s="19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</row>
    <row r="211" spans="1:28" x14ac:dyDescent="0.2">
      <c r="A211" s="19"/>
      <c r="B211" s="19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</row>
    <row r="212" spans="1:28" x14ac:dyDescent="0.2">
      <c r="A212" s="19"/>
      <c r="B212" s="19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</row>
    <row r="213" spans="1:28" x14ac:dyDescent="0.2">
      <c r="A213" s="19"/>
      <c r="B213" s="19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</row>
    <row r="214" spans="1:28" x14ac:dyDescent="0.2">
      <c r="A214" s="19"/>
      <c r="B214" s="19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</row>
    <row r="215" spans="1:28" x14ac:dyDescent="0.2">
      <c r="A215" s="19"/>
      <c r="B215" s="19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</row>
    <row r="216" spans="1:28" x14ac:dyDescent="0.2">
      <c r="A216" s="19"/>
      <c r="B216" s="19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</row>
    <row r="217" spans="1:28" x14ac:dyDescent="0.2">
      <c r="A217" s="19"/>
      <c r="B217" s="19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</row>
    <row r="218" spans="1:28" x14ac:dyDescent="0.2">
      <c r="A218" s="19"/>
      <c r="B218" s="19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</row>
    <row r="219" spans="1:28" x14ac:dyDescent="0.2">
      <c r="A219" s="19"/>
      <c r="B219" s="19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</row>
    <row r="220" spans="1:28" x14ac:dyDescent="0.2">
      <c r="A220" s="19"/>
      <c r="B220" s="19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</row>
    <row r="221" spans="1:28" x14ac:dyDescent="0.2">
      <c r="A221" s="19"/>
      <c r="B221" s="19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</row>
    <row r="222" spans="1:28" x14ac:dyDescent="0.2">
      <c r="A222" s="19"/>
      <c r="B222" s="19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</row>
    <row r="223" spans="1:28" x14ac:dyDescent="0.2">
      <c r="A223" s="19"/>
      <c r="B223" s="19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</row>
    <row r="224" spans="1:28" x14ac:dyDescent="0.2">
      <c r="A224" s="19"/>
      <c r="B224" s="19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</row>
    <row r="225" spans="1:28" x14ac:dyDescent="0.2">
      <c r="A225" s="19"/>
      <c r="B225" s="19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</row>
    <row r="226" spans="1:28" x14ac:dyDescent="0.2">
      <c r="A226" s="19"/>
      <c r="B226" s="19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</row>
    <row r="227" spans="1:28" x14ac:dyDescent="0.2">
      <c r="A227" s="19"/>
      <c r="B227" s="19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</row>
    <row r="228" spans="1:28" x14ac:dyDescent="0.2">
      <c r="A228" s="19"/>
      <c r="B228" s="19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</row>
    <row r="229" spans="1:28" x14ac:dyDescent="0.2">
      <c r="A229" s="19"/>
      <c r="B229" s="19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</row>
    <row r="230" spans="1:28" x14ac:dyDescent="0.2">
      <c r="A230" s="19"/>
      <c r="B230" s="19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</row>
    <row r="231" spans="1:28" x14ac:dyDescent="0.2">
      <c r="A231" s="19"/>
      <c r="B231" s="19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</row>
    <row r="232" spans="1:28" x14ac:dyDescent="0.2">
      <c r="A232" s="19"/>
      <c r="B232" s="19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</row>
    <row r="233" spans="1:28" x14ac:dyDescent="0.2">
      <c r="A233" s="19"/>
      <c r="B233" s="19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</row>
    <row r="234" spans="1:28" x14ac:dyDescent="0.2">
      <c r="A234" s="19"/>
      <c r="B234" s="1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</row>
    <row r="235" spans="1:28" x14ac:dyDescent="0.2">
      <c r="A235" s="19"/>
      <c r="B235" s="19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</row>
    <row r="236" spans="1:28" x14ac:dyDescent="0.2">
      <c r="A236" s="19"/>
      <c r="B236" s="19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</row>
    <row r="237" spans="1:28" x14ac:dyDescent="0.2">
      <c r="A237" s="19"/>
      <c r="B237" s="19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</row>
    <row r="238" spans="1:28" x14ac:dyDescent="0.2">
      <c r="A238" s="19"/>
      <c r="B238" s="19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</row>
    <row r="239" spans="1:28" x14ac:dyDescent="0.2">
      <c r="A239" s="19"/>
      <c r="B239" s="19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</row>
    <row r="240" spans="1:28" x14ac:dyDescent="0.2">
      <c r="A240" s="19"/>
      <c r="B240" s="19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</row>
    <row r="241" spans="1:28" x14ac:dyDescent="0.2">
      <c r="A241" s="19"/>
      <c r="B241" s="19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</row>
    <row r="242" spans="1:28" x14ac:dyDescent="0.2">
      <c r="A242" s="19"/>
      <c r="B242" s="19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</row>
    <row r="243" spans="1:28" x14ac:dyDescent="0.2">
      <c r="A243" s="19"/>
      <c r="B243" s="19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</row>
    <row r="244" spans="1:28" x14ac:dyDescent="0.2">
      <c r="A244" s="19"/>
      <c r="B244" s="19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</row>
    <row r="245" spans="1:28" x14ac:dyDescent="0.2">
      <c r="A245" s="19"/>
      <c r="B245" s="19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</row>
    <row r="246" spans="1:28" x14ac:dyDescent="0.2">
      <c r="A246" s="19"/>
      <c r="B246" s="19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</row>
    <row r="247" spans="1:28" x14ac:dyDescent="0.2">
      <c r="A247" s="19"/>
      <c r="B247" s="19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</row>
    <row r="248" spans="1:28" x14ac:dyDescent="0.2">
      <c r="A248" s="19"/>
      <c r="B248" s="19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</row>
    <row r="249" spans="1:28" x14ac:dyDescent="0.2">
      <c r="A249" s="19"/>
      <c r="B249" s="19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</row>
    <row r="250" spans="1:28" x14ac:dyDescent="0.2">
      <c r="A250" s="19"/>
      <c r="B250" s="19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</row>
    <row r="251" spans="1:28" x14ac:dyDescent="0.2">
      <c r="A251" s="19"/>
      <c r="B251" s="19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</row>
    <row r="252" spans="1:28" x14ac:dyDescent="0.2">
      <c r="A252" s="19"/>
      <c r="B252" s="19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</row>
    <row r="253" spans="1:28" x14ac:dyDescent="0.2">
      <c r="A253" s="19"/>
      <c r="B253" s="19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</row>
    <row r="254" spans="1:28" x14ac:dyDescent="0.2">
      <c r="A254" s="19"/>
      <c r="B254" s="19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</row>
    <row r="255" spans="1:28" x14ac:dyDescent="0.2">
      <c r="A255" s="19"/>
      <c r="B255" s="19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</row>
    <row r="256" spans="1:28" x14ac:dyDescent="0.2">
      <c r="A256" s="19"/>
      <c r="B256" s="19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</row>
    <row r="257" spans="1:28" x14ac:dyDescent="0.2">
      <c r="A257" s="19"/>
      <c r="B257" s="19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</row>
    <row r="258" spans="1:28" x14ac:dyDescent="0.2">
      <c r="A258" s="19"/>
      <c r="B258" s="19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</row>
    <row r="259" spans="1:28" x14ac:dyDescent="0.2">
      <c r="A259" s="19"/>
      <c r="B259" s="19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</row>
    <row r="260" spans="1:28" x14ac:dyDescent="0.2">
      <c r="A260" s="19"/>
      <c r="B260" s="19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</row>
    <row r="261" spans="1:28" x14ac:dyDescent="0.2">
      <c r="A261" s="19"/>
      <c r="B261" s="19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</row>
    <row r="262" spans="1:28" x14ac:dyDescent="0.2">
      <c r="A262" s="19"/>
      <c r="B262" s="19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</row>
    <row r="263" spans="1:28" x14ac:dyDescent="0.2">
      <c r="A263" s="19"/>
      <c r="B263" s="19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</row>
    <row r="264" spans="1:28" x14ac:dyDescent="0.2">
      <c r="A264" s="19"/>
      <c r="B264" s="19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</row>
    <row r="265" spans="1:28" x14ac:dyDescent="0.2">
      <c r="A265" s="19"/>
      <c r="B265" s="19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</row>
    <row r="266" spans="1:28" x14ac:dyDescent="0.2">
      <c r="A266" s="19"/>
      <c r="B266" s="19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</row>
    <row r="267" spans="1:28" x14ac:dyDescent="0.2">
      <c r="A267" s="19"/>
      <c r="B267" s="19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</row>
    <row r="268" spans="1:28" x14ac:dyDescent="0.2">
      <c r="A268" s="19"/>
      <c r="B268" s="19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</row>
    <row r="269" spans="1:28" x14ac:dyDescent="0.2">
      <c r="A269" s="19"/>
      <c r="B269" s="19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</row>
    <row r="270" spans="1:28" x14ac:dyDescent="0.2">
      <c r="A270" s="19"/>
      <c r="B270" s="19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</row>
    <row r="271" spans="1:28" x14ac:dyDescent="0.2">
      <c r="A271" s="19"/>
      <c r="B271" s="19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</row>
    <row r="272" spans="1:28" x14ac:dyDescent="0.2">
      <c r="A272" s="19"/>
      <c r="B272" s="19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</row>
    <row r="273" spans="1:28" x14ac:dyDescent="0.2">
      <c r="A273" s="19"/>
      <c r="B273" s="19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</row>
    <row r="274" spans="1:28" x14ac:dyDescent="0.2">
      <c r="A274" s="19"/>
      <c r="B274" s="19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</row>
    <row r="275" spans="1:28" x14ac:dyDescent="0.2">
      <c r="A275" s="19"/>
      <c r="B275" s="19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</row>
    <row r="276" spans="1:28" x14ac:dyDescent="0.2">
      <c r="A276" s="19"/>
      <c r="B276" s="19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</row>
    <row r="277" spans="1:28" x14ac:dyDescent="0.2">
      <c r="A277" s="19"/>
      <c r="B277" s="19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</row>
    <row r="278" spans="1:28" x14ac:dyDescent="0.2">
      <c r="A278" s="19"/>
      <c r="B278" s="19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</row>
    <row r="279" spans="1:28" x14ac:dyDescent="0.2">
      <c r="A279" s="19"/>
      <c r="B279" s="19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</row>
    <row r="280" spans="1:28" x14ac:dyDescent="0.2">
      <c r="A280" s="19"/>
      <c r="B280" s="19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</row>
    <row r="281" spans="1:28" x14ac:dyDescent="0.2">
      <c r="A281" s="19"/>
      <c r="B281" s="19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</row>
    <row r="282" spans="1:28" x14ac:dyDescent="0.2">
      <c r="A282" s="19"/>
      <c r="B282" s="19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</row>
    <row r="283" spans="1:28" x14ac:dyDescent="0.2">
      <c r="A283" s="19"/>
      <c r="B283" s="19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</row>
    <row r="284" spans="1:28" x14ac:dyDescent="0.2">
      <c r="A284" s="19"/>
      <c r="B284" s="19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</row>
    <row r="285" spans="1:28" x14ac:dyDescent="0.2">
      <c r="A285" s="19"/>
      <c r="B285" s="19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</row>
    <row r="286" spans="1:28" x14ac:dyDescent="0.2">
      <c r="A286" s="19"/>
      <c r="B286" s="19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</row>
    <row r="287" spans="1:28" x14ac:dyDescent="0.2">
      <c r="A287" s="19"/>
      <c r="B287" s="19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</row>
    <row r="288" spans="1:28" x14ac:dyDescent="0.2">
      <c r="A288" s="19"/>
      <c r="B288" s="19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</row>
    <row r="289" spans="1:28" x14ac:dyDescent="0.2">
      <c r="A289" s="19"/>
      <c r="B289" s="19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</row>
    <row r="290" spans="1:28" x14ac:dyDescent="0.2">
      <c r="A290" s="19"/>
      <c r="B290" s="19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</row>
    <row r="291" spans="1:28" x14ac:dyDescent="0.2">
      <c r="A291" s="19"/>
      <c r="B291" s="19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</row>
    <row r="292" spans="1:28" x14ac:dyDescent="0.2">
      <c r="A292" s="19"/>
      <c r="B292" s="19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</row>
    <row r="293" spans="1:28" x14ac:dyDescent="0.2">
      <c r="A293" s="19"/>
      <c r="B293" s="19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</row>
    <row r="294" spans="1:28" x14ac:dyDescent="0.2">
      <c r="A294" s="19"/>
      <c r="B294" s="19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</row>
    <row r="295" spans="1:28" x14ac:dyDescent="0.2">
      <c r="A295" s="19"/>
      <c r="B295" s="19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</row>
    <row r="296" spans="1:28" x14ac:dyDescent="0.2">
      <c r="A296" s="19"/>
      <c r="B296" s="19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</row>
    <row r="297" spans="1:28" x14ac:dyDescent="0.2">
      <c r="A297" s="19"/>
      <c r="B297" s="19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</row>
    <row r="298" spans="1:28" x14ac:dyDescent="0.2">
      <c r="A298" s="19"/>
      <c r="B298" s="19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</row>
    <row r="299" spans="1:28" x14ac:dyDescent="0.2">
      <c r="A299" s="19"/>
      <c r="B299" s="19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</row>
    <row r="300" spans="1:28" x14ac:dyDescent="0.2">
      <c r="A300" s="19"/>
      <c r="B300" s="19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</row>
    <row r="301" spans="1:28" x14ac:dyDescent="0.2">
      <c r="A301" s="19"/>
      <c r="B301" s="19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</row>
    <row r="302" spans="1:28" x14ac:dyDescent="0.2">
      <c r="A302" s="19"/>
      <c r="B302" s="19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</row>
    <row r="303" spans="1:28" x14ac:dyDescent="0.2">
      <c r="A303" s="19"/>
      <c r="B303" s="19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</row>
    <row r="304" spans="1:28" x14ac:dyDescent="0.2">
      <c r="A304" s="19"/>
      <c r="B304" s="19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</row>
    <row r="305" spans="1:28" x14ac:dyDescent="0.2">
      <c r="A305" s="19"/>
      <c r="B305" s="19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</row>
    <row r="306" spans="1:28" x14ac:dyDescent="0.2">
      <c r="A306" s="19"/>
      <c r="B306" s="19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</row>
    <row r="307" spans="1:28" x14ac:dyDescent="0.2">
      <c r="A307" s="19"/>
      <c r="B307" s="19"/>
      <c r="C307" s="8"/>
      <c r="D307" s="8"/>
      <c r="E307" s="8"/>
      <c r="F307" s="8"/>
      <c r="G307" s="8"/>
      <c r="H307" s="8"/>
      <c r="I307" s="19"/>
      <c r="J307" s="8"/>
      <c r="K307" s="8"/>
      <c r="L307" s="8"/>
      <c r="M307" s="8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</row>
    <row r="308" spans="1:28" x14ac:dyDescent="0.2">
      <c r="A308" s="19"/>
      <c r="B308" s="19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</row>
    <row r="309" spans="1:28" x14ac:dyDescent="0.2">
      <c r="A309" s="19"/>
      <c r="B309" s="19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</row>
    <row r="310" spans="1:28" x14ac:dyDescent="0.2">
      <c r="A310" s="19"/>
      <c r="B310" s="19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</row>
    <row r="311" spans="1:28" x14ac:dyDescent="0.2">
      <c r="A311" s="19"/>
      <c r="B311" s="19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</row>
    <row r="312" spans="1:28" x14ac:dyDescent="0.2">
      <c r="A312" s="19"/>
      <c r="B312" s="19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</row>
    <row r="313" spans="1:28" x14ac:dyDescent="0.2">
      <c r="A313" s="19"/>
      <c r="B313" s="19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</row>
    <row r="314" spans="1:28" x14ac:dyDescent="0.2">
      <c r="A314" s="19"/>
      <c r="B314" s="19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</row>
    <row r="315" spans="1:28" x14ac:dyDescent="0.2">
      <c r="A315" s="19"/>
      <c r="B315" s="19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</row>
    <row r="316" spans="1:28" x14ac:dyDescent="0.2">
      <c r="A316" s="19"/>
      <c r="B316" s="19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</row>
    <row r="317" spans="1:28" x14ac:dyDescent="0.2">
      <c r="A317" s="19"/>
      <c r="B317" s="19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</row>
    <row r="318" spans="1:28" x14ac:dyDescent="0.2">
      <c r="A318" s="19"/>
      <c r="B318" s="19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</row>
    <row r="319" spans="1:28" x14ac:dyDescent="0.2">
      <c r="A319" s="19"/>
      <c r="B319" s="19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</row>
    <row r="320" spans="1:28" x14ac:dyDescent="0.2">
      <c r="A320" s="19"/>
      <c r="B320" s="19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</row>
    <row r="321" spans="1:28" x14ac:dyDescent="0.2">
      <c r="A321" s="19"/>
      <c r="B321" s="19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</row>
    <row r="322" spans="1:28" x14ac:dyDescent="0.2">
      <c r="A322" s="19"/>
      <c r="B322" s="19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</row>
    <row r="323" spans="1:28" x14ac:dyDescent="0.2">
      <c r="A323" s="19"/>
      <c r="B323" s="19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</row>
    <row r="324" spans="1:28" x14ac:dyDescent="0.2">
      <c r="A324" s="19"/>
      <c r="B324" s="19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</row>
    <row r="325" spans="1:28" x14ac:dyDescent="0.2">
      <c r="A325" s="19"/>
      <c r="B325" s="19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</row>
    <row r="326" spans="1:28" x14ac:dyDescent="0.2">
      <c r="A326" s="19"/>
      <c r="B326" s="19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</row>
    <row r="327" spans="1:28" x14ac:dyDescent="0.2">
      <c r="A327" s="19"/>
      <c r="B327" s="19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</row>
    <row r="328" spans="1:28" x14ac:dyDescent="0.2">
      <c r="A328" s="19"/>
      <c r="B328" s="19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</row>
    <row r="329" spans="1:28" x14ac:dyDescent="0.2">
      <c r="A329" s="19"/>
      <c r="B329" s="19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</row>
    <row r="330" spans="1:28" x14ac:dyDescent="0.2">
      <c r="A330" s="19"/>
      <c r="B330" s="19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</row>
    <row r="331" spans="1:28" x14ac:dyDescent="0.2">
      <c r="A331" s="19"/>
      <c r="B331" s="19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</row>
    <row r="332" spans="1:28" x14ac:dyDescent="0.2">
      <c r="A332" s="19"/>
      <c r="B332" s="19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</row>
    <row r="333" spans="1:28" x14ac:dyDescent="0.2">
      <c r="A333" s="19"/>
      <c r="B333" s="19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</row>
    <row r="334" spans="1:28" x14ac:dyDescent="0.2">
      <c r="A334" s="19"/>
      <c r="B334" s="19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</row>
    <row r="335" spans="1:28" x14ac:dyDescent="0.2">
      <c r="A335" s="19"/>
      <c r="B335" s="19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</row>
    <row r="336" spans="1:28" x14ac:dyDescent="0.2">
      <c r="A336" s="19"/>
      <c r="B336" s="19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</row>
    <row r="337" spans="1:28" x14ac:dyDescent="0.2">
      <c r="A337" s="19"/>
      <c r="B337" s="19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</row>
    <row r="338" spans="1:28" x14ac:dyDescent="0.2">
      <c r="A338" s="19"/>
      <c r="B338" s="19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</row>
    <row r="339" spans="1:28" x14ac:dyDescent="0.2">
      <c r="A339" s="19"/>
      <c r="B339" s="19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</row>
    <row r="340" spans="1:28" x14ac:dyDescent="0.2">
      <c r="A340" s="19"/>
      <c r="B340" s="19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</row>
    <row r="341" spans="1:28" x14ac:dyDescent="0.2">
      <c r="A341" s="19"/>
      <c r="B341" s="19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</row>
    <row r="342" spans="1:28" x14ac:dyDescent="0.2">
      <c r="A342" s="19"/>
      <c r="B342" s="19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</row>
    <row r="343" spans="1:28" x14ac:dyDescent="0.2">
      <c r="A343" s="19"/>
      <c r="B343" s="19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</row>
    <row r="344" spans="1:28" x14ac:dyDescent="0.2">
      <c r="A344" s="19"/>
      <c r="B344" s="19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</row>
    <row r="345" spans="1:28" x14ac:dyDescent="0.2">
      <c r="A345" s="19"/>
      <c r="B345" s="19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</row>
    <row r="346" spans="1:28" x14ac:dyDescent="0.2">
      <c r="A346" s="19"/>
      <c r="B346" s="19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</row>
    <row r="347" spans="1:28" x14ac:dyDescent="0.2">
      <c r="A347" s="19"/>
      <c r="B347" s="19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</row>
    <row r="348" spans="1:28" x14ac:dyDescent="0.2">
      <c r="A348" s="19"/>
      <c r="B348" s="19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</row>
    <row r="349" spans="1:28" x14ac:dyDescent="0.2">
      <c r="A349" s="19"/>
      <c r="B349" s="19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</row>
    <row r="350" spans="1:28" x14ac:dyDescent="0.2">
      <c r="A350" s="19"/>
      <c r="B350" s="19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</row>
    <row r="351" spans="1:28" x14ac:dyDescent="0.2">
      <c r="A351" s="19"/>
      <c r="B351" s="19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</row>
    <row r="352" spans="1:28" x14ac:dyDescent="0.2">
      <c r="A352" s="19"/>
      <c r="B352" s="19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</row>
    <row r="353" spans="1:28" x14ac:dyDescent="0.2">
      <c r="A353" s="19"/>
      <c r="B353" s="19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</row>
    <row r="354" spans="1:28" x14ac:dyDescent="0.2">
      <c r="A354" s="19"/>
      <c r="B354" s="19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</row>
    <row r="355" spans="1:28" x14ac:dyDescent="0.2">
      <c r="A355" s="19"/>
      <c r="B355" s="19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</row>
    <row r="356" spans="1:28" x14ac:dyDescent="0.2">
      <c r="A356" s="19"/>
      <c r="B356" s="19"/>
      <c r="C356" s="34"/>
      <c r="D356" s="34"/>
      <c r="E356" s="8"/>
      <c r="F356" s="8"/>
      <c r="G356" s="8"/>
      <c r="H356" s="8"/>
      <c r="I356" s="8"/>
      <c r="J356" s="8"/>
      <c r="K356" s="8"/>
      <c r="L356" s="8"/>
      <c r="M356" s="8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</row>
    <row r="357" spans="1:28" x14ac:dyDescent="0.2">
      <c r="A357" s="19"/>
      <c r="B357" s="19"/>
      <c r="C357" s="34"/>
      <c r="D357" s="34"/>
      <c r="E357" s="8"/>
      <c r="F357" s="8"/>
      <c r="G357" s="8"/>
      <c r="H357" s="8"/>
      <c r="I357" s="8"/>
      <c r="J357" s="8"/>
      <c r="K357" s="8"/>
      <c r="L357" s="8"/>
      <c r="M357" s="8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</row>
    <row r="358" spans="1:28" x14ac:dyDescent="0.2">
      <c r="A358" s="19"/>
      <c r="B358" s="19"/>
      <c r="C358" s="34"/>
      <c r="D358" s="34"/>
      <c r="E358" s="8"/>
      <c r="F358" s="8"/>
      <c r="G358" s="8"/>
      <c r="H358" s="8"/>
      <c r="I358" s="8"/>
      <c r="J358" s="8"/>
      <c r="K358" s="8"/>
      <c r="L358" s="8"/>
      <c r="M358" s="8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</row>
    <row r="359" spans="1:28" x14ac:dyDescent="0.2">
      <c r="A359" s="19"/>
      <c r="B359" s="19"/>
      <c r="C359" s="34"/>
      <c r="D359" s="34"/>
      <c r="E359" s="8"/>
      <c r="F359" s="8"/>
      <c r="G359" s="8"/>
      <c r="H359" s="8"/>
      <c r="I359" s="8"/>
      <c r="J359" s="8"/>
      <c r="K359" s="8"/>
      <c r="L359" s="8"/>
      <c r="M359" s="8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</row>
    <row r="360" spans="1:28" x14ac:dyDescent="0.2">
      <c r="A360" s="19"/>
      <c r="B360" s="19"/>
      <c r="C360" s="34"/>
      <c r="D360" s="34"/>
      <c r="E360" s="8"/>
      <c r="F360" s="8"/>
      <c r="G360" s="8"/>
      <c r="H360" s="8"/>
      <c r="I360" s="8"/>
      <c r="J360" s="8"/>
      <c r="K360" s="8"/>
      <c r="L360" s="8"/>
      <c r="M360" s="8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</row>
    <row r="361" spans="1:28" x14ac:dyDescent="0.2">
      <c r="A361" s="19"/>
      <c r="B361" s="19"/>
      <c r="C361" s="34"/>
      <c r="D361" s="34"/>
      <c r="E361" s="8"/>
      <c r="F361" s="8"/>
      <c r="G361" s="8"/>
      <c r="H361" s="8"/>
      <c r="I361" s="8"/>
      <c r="J361" s="8"/>
      <c r="K361" s="8"/>
      <c r="L361" s="8"/>
      <c r="M361" s="8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</row>
    <row r="362" spans="1:28" x14ac:dyDescent="0.2">
      <c r="A362" s="19"/>
      <c r="B362" s="19"/>
      <c r="C362" s="34"/>
      <c r="D362" s="34"/>
      <c r="E362" s="8"/>
      <c r="F362" s="8"/>
      <c r="G362" s="8"/>
      <c r="H362" s="8"/>
      <c r="I362" s="8"/>
      <c r="J362" s="8"/>
      <c r="K362" s="8"/>
      <c r="L362" s="8"/>
      <c r="M362" s="8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</row>
    <row r="363" spans="1:28" x14ac:dyDescent="0.2">
      <c r="A363" s="19"/>
      <c r="B363" s="19"/>
      <c r="C363" s="34"/>
      <c r="D363" s="34"/>
      <c r="E363" s="8"/>
      <c r="F363" s="8"/>
      <c r="G363" s="8"/>
      <c r="H363" s="8"/>
      <c r="I363" s="8"/>
      <c r="J363" s="8"/>
      <c r="K363" s="8"/>
      <c r="L363" s="8"/>
      <c r="M363" s="8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</row>
    <row r="364" spans="1:28" x14ac:dyDescent="0.2">
      <c r="A364" s="19"/>
      <c r="B364" s="19"/>
      <c r="C364" s="34"/>
      <c r="D364" s="34"/>
      <c r="E364" s="8"/>
      <c r="F364" s="8"/>
      <c r="G364" s="8"/>
      <c r="H364" s="8"/>
      <c r="I364" s="8"/>
      <c r="J364" s="8"/>
      <c r="K364" s="8"/>
      <c r="L364" s="8"/>
      <c r="M364" s="8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</row>
    <row r="365" spans="1:28" x14ac:dyDescent="0.2">
      <c r="A365" s="19"/>
      <c r="B365" s="19"/>
      <c r="C365" s="34"/>
      <c r="D365" s="34"/>
      <c r="E365" s="8"/>
      <c r="F365" s="8"/>
      <c r="G365" s="8"/>
      <c r="H365" s="8"/>
      <c r="I365" s="8"/>
      <c r="J365" s="8"/>
      <c r="K365" s="8"/>
      <c r="L365" s="8"/>
      <c r="M365" s="8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</row>
  </sheetData>
  <mergeCells count="2">
    <mergeCell ref="Q3:V3"/>
    <mergeCell ref="W3:AB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53B61-198B-A74C-8B78-E7C1CD47DBB8}">
  <dimension ref="A1:H397"/>
  <sheetViews>
    <sheetView workbookViewId="0">
      <selection activeCell="G9" sqref="G9"/>
    </sheetView>
  </sheetViews>
  <sheetFormatPr baseColWidth="10" defaultRowHeight="16" x14ac:dyDescent="0.2"/>
  <cols>
    <col min="1" max="1" width="17.1640625" bestFit="1" customWidth="1"/>
    <col min="3" max="3" width="10.33203125" style="3" bestFit="1" customWidth="1"/>
    <col min="4" max="4" width="13.1640625" style="3" bestFit="1" customWidth="1"/>
    <col min="8" max="8" width="13.1640625" bestFit="1" customWidth="1"/>
  </cols>
  <sheetData>
    <row r="1" spans="1:8" x14ac:dyDescent="0.2">
      <c r="A1" s="24" t="s">
        <v>112</v>
      </c>
      <c r="B1" s="25"/>
      <c r="C1" s="39"/>
      <c r="D1" s="39"/>
      <c r="E1" s="34"/>
      <c r="F1" s="19"/>
      <c r="G1" s="19"/>
      <c r="H1" s="19"/>
    </row>
    <row r="2" spans="1:8" x14ac:dyDescent="0.2">
      <c r="A2" s="25"/>
      <c r="B2" s="24"/>
      <c r="C2" s="26"/>
      <c r="D2" s="26"/>
      <c r="E2" s="24"/>
      <c r="F2" s="24"/>
      <c r="G2" s="24"/>
      <c r="H2" s="24"/>
    </row>
    <row r="3" spans="1:8" x14ac:dyDescent="0.2">
      <c r="A3" s="25"/>
      <c r="B3" s="21"/>
      <c r="C3" s="34"/>
      <c r="D3" s="34"/>
      <c r="E3" s="41"/>
      <c r="F3" s="41"/>
      <c r="G3" s="9" t="s">
        <v>41</v>
      </c>
      <c r="H3" s="11" t="s">
        <v>113</v>
      </c>
    </row>
    <row r="4" spans="1:8" x14ac:dyDescent="0.2">
      <c r="A4" s="25"/>
      <c r="B4" s="1"/>
      <c r="C4" s="9" t="s">
        <v>41</v>
      </c>
      <c r="D4" s="11" t="s">
        <v>113</v>
      </c>
      <c r="E4" s="8"/>
      <c r="F4" s="14" t="s">
        <v>25</v>
      </c>
      <c r="G4" s="8">
        <v>1</v>
      </c>
      <c r="H4" s="8">
        <v>2</v>
      </c>
    </row>
    <row r="5" spans="1:8" x14ac:dyDescent="0.2">
      <c r="A5" s="25"/>
      <c r="B5" s="1"/>
      <c r="C5" s="8">
        <v>2</v>
      </c>
      <c r="D5" s="8">
        <v>2</v>
      </c>
      <c r="E5" s="8"/>
      <c r="F5" s="8"/>
      <c r="G5" s="8"/>
      <c r="H5" s="8"/>
    </row>
    <row r="6" spans="1:8" x14ac:dyDescent="0.2">
      <c r="A6" s="25"/>
      <c r="B6" s="1"/>
      <c r="C6" s="8">
        <v>0</v>
      </c>
      <c r="D6" s="8">
        <v>2</v>
      </c>
      <c r="E6" s="8"/>
      <c r="F6" s="8"/>
      <c r="G6" s="8"/>
      <c r="H6" s="8"/>
    </row>
    <row r="7" spans="1:8" x14ac:dyDescent="0.2">
      <c r="A7" s="25"/>
      <c r="B7" s="1"/>
      <c r="C7" s="8">
        <v>0</v>
      </c>
      <c r="D7" s="8">
        <v>1</v>
      </c>
      <c r="E7" s="8"/>
      <c r="F7" s="8"/>
      <c r="G7" s="8"/>
      <c r="H7" s="8"/>
    </row>
    <row r="8" spans="1:8" x14ac:dyDescent="0.2">
      <c r="A8" s="19"/>
      <c r="B8" s="1"/>
      <c r="C8" s="8">
        <v>1</v>
      </c>
      <c r="D8" s="8">
        <v>0</v>
      </c>
      <c r="E8" s="8"/>
      <c r="F8" s="8"/>
      <c r="G8" s="8"/>
      <c r="H8" s="8"/>
    </row>
    <row r="9" spans="1:8" x14ac:dyDescent="0.2">
      <c r="A9" s="19"/>
      <c r="B9" s="1"/>
      <c r="C9" s="8">
        <v>3</v>
      </c>
      <c r="D9" s="8">
        <v>1</v>
      </c>
      <c r="E9" s="8"/>
      <c r="F9" s="8"/>
      <c r="G9" s="8"/>
      <c r="H9" s="8"/>
    </row>
    <row r="10" spans="1:8" x14ac:dyDescent="0.2">
      <c r="A10" s="19"/>
      <c r="B10" s="1"/>
      <c r="C10" s="8">
        <v>0</v>
      </c>
      <c r="D10" s="8">
        <v>5</v>
      </c>
      <c r="E10" s="8"/>
      <c r="F10" s="8"/>
      <c r="G10" s="8"/>
      <c r="H10" s="8"/>
    </row>
    <row r="11" spans="1:8" x14ac:dyDescent="0.2">
      <c r="A11" s="19"/>
      <c r="B11" s="1"/>
      <c r="C11" s="8">
        <v>0</v>
      </c>
      <c r="D11" s="8">
        <v>1</v>
      </c>
      <c r="E11" s="8"/>
      <c r="F11" s="8"/>
      <c r="G11" s="8"/>
      <c r="H11" s="8"/>
    </row>
    <row r="12" spans="1:8" x14ac:dyDescent="0.2">
      <c r="A12" s="19"/>
      <c r="B12" s="1"/>
      <c r="C12" s="8">
        <v>8</v>
      </c>
      <c r="D12" s="8">
        <v>2</v>
      </c>
      <c r="E12" s="8"/>
      <c r="F12" s="8"/>
      <c r="G12" s="8"/>
      <c r="H12" s="8"/>
    </row>
    <row r="13" spans="1:8" x14ac:dyDescent="0.2">
      <c r="A13" s="19"/>
      <c r="B13" s="1"/>
      <c r="C13" s="8">
        <v>0</v>
      </c>
      <c r="D13" s="8">
        <v>1</v>
      </c>
      <c r="E13" s="8"/>
      <c r="F13" s="8"/>
      <c r="G13" s="8"/>
      <c r="H13" s="8"/>
    </row>
    <row r="14" spans="1:8" x14ac:dyDescent="0.2">
      <c r="A14" s="19"/>
      <c r="B14" s="1"/>
      <c r="C14" s="8">
        <v>3</v>
      </c>
      <c r="D14" s="8">
        <v>2</v>
      </c>
      <c r="E14" s="8"/>
      <c r="F14" s="8"/>
      <c r="G14" s="8"/>
      <c r="H14" s="8"/>
    </row>
    <row r="15" spans="1:8" x14ac:dyDescent="0.2">
      <c r="A15" s="19"/>
      <c r="B15" s="1"/>
      <c r="C15" s="8">
        <v>0</v>
      </c>
      <c r="D15" s="8">
        <v>3</v>
      </c>
      <c r="E15" s="8"/>
      <c r="F15" s="8"/>
      <c r="G15" s="8"/>
      <c r="H15" s="8"/>
    </row>
    <row r="16" spans="1:8" x14ac:dyDescent="0.2">
      <c r="A16" s="19"/>
      <c r="B16" s="1"/>
      <c r="C16" s="8">
        <v>6</v>
      </c>
      <c r="D16" s="8">
        <v>2</v>
      </c>
      <c r="E16" s="8"/>
      <c r="F16" s="8"/>
      <c r="G16" s="8"/>
      <c r="H16" s="8"/>
    </row>
    <row r="17" spans="1:8" x14ac:dyDescent="0.2">
      <c r="A17" s="19"/>
      <c r="B17" s="1"/>
      <c r="C17" s="8">
        <v>1</v>
      </c>
      <c r="D17" s="8">
        <v>2</v>
      </c>
      <c r="E17" s="8"/>
      <c r="F17" s="8"/>
      <c r="G17" s="8"/>
      <c r="H17" s="8"/>
    </row>
    <row r="18" spans="1:8" x14ac:dyDescent="0.2">
      <c r="A18" s="19"/>
      <c r="B18" s="1"/>
      <c r="C18" s="8">
        <v>6</v>
      </c>
      <c r="D18" s="8">
        <v>1</v>
      </c>
      <c r="E18" s="8"/>
      <c r="F18" s="8"/>
      <c r="G18" s="8"/>
      <c r="H18" s="8"/>
    </row>
    <row r="19" spans="1:8" x14ac:dyDescent="0.2">
      <c r="A19" s="19"/>
      <c r="B19" s="1"/>
      <c r="C19" s="8">
        <v>1</v>
      </c>
      <c r="D19" s="8">
        <v>1</v>
      </c>
      <c r="E19" s="8"/>
      <c r="F19" s="8"/>
      <c r="G19" s="8"/>
      <c r="H19" s="8"/>
    </row>
    <row r="20" spans="1:8" x14ac:dyDescent="0.2">
      <c r="A20" s="19"/>
      <c r="B20" s="1"/>
      <c r="C20" s="8">
        <v>2</v>
      </c>
      <c r="D20" s="8">
        <v>2</v>
      </c>
      <c r="E20" s="8"/>
      <c r="F20" s="8"/>
      <c r="G20" s="8"/>
      <c r="H20" s="8"/>
    </row>
    <row r="21" spans="1:8" x14ac:dyDescent="0.2">
      <c r="A21" s="19"/>
      <c r="B21" s="1"/>
      <c r="C21" s="8">
        <v>1</v>
      </c>
      <c r="D21" s="8">
        <v>0</v>
      </c>
      <c r="E21" s="8"/>
      <c r="F21" s="8"/>
      <c r="G21" s="8"/>
      <c r="H21" s="8"/>
    </row>
    <row r="22" spans="1:8" x14ac:dyDescent="0.2">
      <c r="A22" s="19"/>
      <c r="B22" s="1"/>
      <c r="C22" s="8">
        <v>0</v>
      </c>
      <c r="D22" s="8">
        <v>4</v>
      </c>
      <c r="E22" s="8"/>
      <c r="F22" s="8"/>
      <c r="G22" s="8"/>
      <c r="H22" s="8"/>
    </row>
    <row r="23" spans="1:8" x14ac:dyDescent="0.2">
      <c r="A23" s="19"/>
      <c r="B23" s="1"/>
      <c r="C23" s="8">
        <v>0</v>
      </c>
      <c r="D23" s="8">
        <v>1</v>
      </c>
      <c r="E23" s="8"/>
      <c r="F23" s="8"/>
      <c r="G23" s="8"/>
      <c r="H23" s="8"/>
    </row>
    <row r="24" spans="1:8" x14ac:dyDescent="0.2">
      <c r="A24" s="19"/>
      <c r="B24" s="1"/>
      <c r="C24" s="8">
        <v>2</v>
      </c>
      <c r="D24" s="8">
        <v>1</v>
      </c>
      <c r="E24" s="8"/>
      <c r="F24" s="8"/>
      <c r="G24" s="8"/>
      <c r="H24" s="8"/>
    </row>
    <row r="25" spans="1:8" x14ac:dyDescent="0.2">
      <c r="A25" s="19"/>
      <c r="B25" s="1"/>
      <c r="C25" s="8">
        <v>1</v>
      </c>
      <c r="D25" s="8">
        <v>1</v>
      </c>
      <c r="E25" s="8"/>
      <c r="F25" s="8"/>
      <c r="G25" s="8"/>
      <c r="H25" s="8"/>
    </row>
    <row r="26" spans="1:8" x14ac:dyDescent="0.2">
      <c r="A26" s="19"/>
      <c r="B26" s="1"/>
      <c r="C26" s="8">
        <v>11</v>
      </c>
      <c r="D26" s="8">
        <v>1</v>
      </c>
      <c r="E26" s="8"/>
      <c r="F26" s="8"/>
      <c r="G26" s="8"/>
      <c r="H26" s="8"/>
    </row>
    <row r="27" spans="1:8" x14ac:dyDescent="0.2">
      <c r="A27" s="19"/>
      <c r="B27" s="1"/>
      <c r="C27" s="8">
        <v>9</v>
      </c>
      <c r="D27" s="8">
        <v>1</v>
      </c>
      <c r="E27" s="8"/>
      <c r="F27" s="8"/>
      <c r="G27" s="8"/>
      <c r="H27" s="8"/>
    </row>
    <row r="28" spans="1:8" x14ac:dyDescent="0.2">
      <c r="A28" s="19"/>
      <c r="B28" s="1"/>
      <c r="C28" s="8">
        <v>3</v>
      </c>
      <c r="D28" s="8">
        <v>3</v>
      </c>
      <c r="E28" s="8"/>
      <c r="F28" s="8"/>
      <c r="G28" s="8"/>
      <c r="H28" s="8"/>
    </row>
    <row r="29" spans="1:8" x14ac:dyDescent="0.2">
      <c r="A29" s="19"/>
      <c r="B29" s="1"/>
      <c r="C29" s="8">
        <v>2</v>
      </c>
      <c r="D29" s="8">
        <v>4</v>
      </c>
      <c r="E29" s="8"/>
      <c r="F29" s="8"/>
      <c r="G29" s="8"/>
      <c r="H29" s="8"/>
    </row>
    <row r="30" spans="1:8" x14ac:dyDescent="0.2">
      <c r="A30" s="19"/>
      <c r="B30" s="1"/>
      <c r="C30" s="8">
        <v>2</v>
      </c>
      <c r="D30" s="8">
        <v>3</v>
      </c>
      <c r="E30" s="8"/>
      <c r="F30" s="8"/>
      <c r="G30" s="8"/>
      <c r="H30" s="8"/>
    </row>
    <row r="31" spans="1:8" x14ac:dyDescent="0.2">
      <c r="A31" s="19"/>
      <c r="B31" s="1"/>
      <c r="C31" s="8">
        <v>0</v>
      </c>
      <c r="D31" s="8">
        <v>2</v>
      </c>
      <c r="E31" s="8"/>
      <c r="F31" s="8"/>
      <c r="G31" s="8"/>
      <c r="H31" s="8"/>
    </row>
    <row r="32" spans="1:8" x14ac:dyDescent="0.2">
      <c r="A32" s="19"/>
      <c r="B32" s="1"/>
      <c r="C32" s="8">
        <v>4</v>
      </c>
      <c r="D32" s="8">
        <v>4</v>
      </c>
      <c r="E32" s="8"/>
      <c r="F32" s="8"/>
      <c r="G32" s="8"/>
      <c r="H32" s="8"/>
    </row>
    <row r="33" spans="1:8" x14ac:dyDescent="0.2">
      <c r="A33" s="19"/>
      <c r="B33" s="1"/>
      <c r="C33" s="8">
        <v>1</v>
      </c>
      <c r="D33" s="8">
        <v>3</v>
      </c>
      <c r="E33" s="8"/>
      <c r="F33" s="8"/>
      <c r="G33" s="8"/>
      <c r="H33" s="8"/>
    </row>
    <row r="34" spans="1:8" x14ac:dyDescent="0.2">
      <c r="A34" s="19"/>
      <c r="B34" s="1"/>
      <c r="C34" s="8">
        <v>0</v>
      </c>
      <c r="D34" s="8">
        <v>4</v>
      </c>
      <c r="E34" s="8"/>
      <c r="F34" s="8"/>
      <c r="G34" s="8"/>
      <c r="H34" s="8"/>
    </row>
    <row r="35" spans="1:8" x14ac:dyDescent="0.2">
      <c r="A35" s="19"/>
      <c r="B35" s="1"/>
      <c r="C35" s="8">
        <v>5</v>
      </c>
      <c r="D35" s="8">
        <v>2</v>
      </c>
      <c r="E35" s="8"/>
      <c r="F35" s="8"/>
      <c r="G35" s="8"/>
      <c r="H35" s="8"/>
    </row>
    <row r="36" spans="1:8" x14ac:dyDescent="0.2">
      <c r="A36" s="19"/>
      <c r="B36" s="1"/>
      <c r="C36" s="8">
        <v>0</v>
      </c>
      <c r="D36" s="8">
        <v>1</v>
      </c>
      <c r="E36" s="8"/>
      <c r="F36" s="8"/>
      <c r="G36" s="8"/>
      <c r="H36" s="8"/>
    </row>
    <row r="37" spans="1:8" x14ac:dyDescent="0.2">
      <c r="A37" s="19"/>
      <c r="B37" s="1"/>
      <c r="C37" s="8">
        <v>1</v>
      </c>
      <c r="D37" s="8">
        <v>2</v>
      </c>
      <c r="E37" s="8"/>
      <c r="F37" s="8"/>
      <c r="G37" s="8"/>
      <c r="H37" s="8"/>
    </row>
    <row r="38" spans="1:8" x14ac:dyDescent="0.2">
      <c r="A38" s="19"/>
      <c r="B38" s="1"/>
      <c r="C38" s="8">
        <v>2</v>
      </c>
      <c r="D38" s="8">
        <v>0</v>
      </c>
      <c r="E38" s="8"/>
      <c r="F38" s="8"/>
      <c r="G38" s="8"/>
      <c r="H38" s="8"/>
    </row>
    <row r="39" spans="1:8" x14ac:dyDescent="0.2">
      <c r="A39" s="19"/>
      <c r="B39" s="1"/>
      <c r="C39" s="8">
        <v>0</v>
      </c>
      <c r="D39" s="8">
        <v>10</v>
      </c>
      <c r="E39" s="8"/>
      <c r="F39" s="8"/>
      <c r="G39" s="8"/>
      <c r="H39" s="8"/>
    </row>
    <row r="40" spans="1:8" x14ac:dyDescent="0.2">
      <c r="A40" s="19"/>
      <c r="B40" s="1"/>
      <c r="C40" s="8">
        <v>0</v>
      </c>
      <c r="D40" s="8">
        <v>0</v>
      </c>
      <c r="E40" s="8"/>
      <c r="F40" s="8"/>
      <c r="G40" s="8"/>
      <c r="H40" s="8"/>
    </row>
    <row r="41" spans="1:8" x14ac:dyDescent="0.2">
      <c r="A41" s="19"/>
      <c r="B41" s="1"/>
      <c r="C41" s="8">
        <v>0</v>
      </c>
      <c r="D41" s="8">
        <v>1</v>
      </c>
      <c r="E41" s="8"/>
      <c r="F41" s="8"/>
      <c r="G41" s="8"/>
      <c r="H41" s="8"/>
    </row>
    <row r="42" spans="1:8" x14ac:dyDescent="0.2">
      <c r="A42" s="19"/>
      <c r="B42" s="1"/>
      <c r="C42" s="8">
        <v>0</v>
      </c>
      <c r="D42" s="8">
        <v>3</v>
      </c>
      <c r="E42" s="8"/>
      <c r="F42" s="8"/>
      <c r="G42" s="8"/>
      <c r="H42" s="8"/>
    </row>
    <row r="43" spans="1:8" x14ac:dyDescent="0.2">
      <c r="A43" s="19"/>
      <c r="B43" s="1"/>
      <c r="C43" s="8">
        <v>3</v>
      </c>
      <c r="D43" s="8">
        <v>1</v>
      </c>
      <c r="E43" s="8"/>
      <c r="F43" s="8"/>
      <c r="G43" s="8"/>
      <c r="H43" s="8"/>
    </row>
    <row r="44" spans="1:8" x14ac:dyDescent="0.2">
      <c r="A44" s="19"/>
      <c r="B44" s="1"/>
      <c r="C44" s="8">
        <v>0</v>
      </c>
      <c r="D44" s="8">
        <v>2</v>
      </c>
      <c r="E44" s="8"/>
      <c r="F44" s="8"/>
      <c r="G44" s="8"/>
      <c r="H44" s="8"/>
    </row>
    <row r="45" spans="1:8" x14ac:dyDescent="0.2">
      <c r="A45" s="19"/>
      <c r="B45" s="1"/>
      <c r="C45" s="8">
        <v>5</v>
      </c>
      <c r="D45" s="8">
        <v>0</v>
      </c>
      <c r="E45" s="8"/>
      <c r="F45" s="8"/>
      <c r="G45" s="8"/>
      <c r="H45" s="8"/>
    </row>
    <row r="46" spans="1:8" x14ac:dyDescent="0.2">
      <c r="A46" s="19"/>
      <c r="B46" s="1"/>
      <c r="C46" s="8">
        <v>2</v>
      </c>
      <c r="D46" s="8">
        <v>1</v>
      </c>
      <c r="E46" s="8"/>
      <c r="F46" s="8"/>
      <c r="G46" s="8"/>
      <c r="H46" s="8"/>
    </row>
    <row r="47" spans="1:8" x14ac:dyDescent="0.2">
      <c r="A47" s="19"/>
      <c r="B47" s="1"/>
      <c r="C47" s="8">
        <v>0</v>
      </c>
      <c r="D47" s="8">
        <v>0</v>
      </c>
      <c r="E47" s="8"/>
      <c r="F47" s="8"/>
      <c r="G47" s="8"/>
      <c r="H47" s="8"/>
    </row>
    <row r="48" spans="1:8" x14ac:dyDescent="0.2">
      <c r="A48" s="19"/>
      <c r="B48" s="1"/>
      <c r="C48" s="8">
        <v>0</v>
      </c>
      <c r="D48" s="8">
        <v>1</v>
      </c>
      <c r="E48" s="8"/>
      <c r="F48" s="8"/>
      <c r="G48" s="8"/>
      <c r="H48" s="8"/>
    </row>
    <row r="49" spans="1:8" x14ac:dyDescent="0.2">
      <c r="A49" s="19"/>
      <c r="B49" s="1"/>
      <c r="C49" s="8">
        <v>0</v>
      </c>
      <c r="D49" s="8">
        <v>3</v>
      </c>
      <c r="E49" s="8"/>
      <c r="F49" s="8"/>
      <c r="G49" s="8"/>
      <c r="H49" s="8"/>
    </row>
    <row r="50" spans="1:8" x14ac:dyDescent="0.2">
      <c r="A50" s="19"/>
      <c r="B50" s="1"/>
      <c r="C50" s="8">
        <v>1</v>
      </c>
      <c r="D50" s="8">
        <v>3</v>
      </c>
      <c r="E50" s="8"/>
      <c r="F50" s="8"/>
      <c r="G50" s="8"/>
      <c r="H50" s="8"/>
    </row>
    <row r="51" spans="1:8" x14ac:dyDescent="0.2">
      <c r="A51" s="19"/>
      <c r="B51" s="1"/>
      <c r="C51" s="8">
        <v>3</v>
      </c>
      <c r="D51" s="8">
        <v>2</v>
      </c>
      <c r="E51" s="8"/>
      <c r="F51" s="8"/>
      <c r="G51" s="8"/>
      <c r="H51" s="8"/>
    </row>
    <row r="52" spans="1:8" x14ac:dyDescent="0.2">
      <c r="A52" s="19"/>
      <c r="B52" s="1"/>
      <c r="C52" s="8">
        <v>2</v>
      </c>
      <c r="D52" s="8">
        <v>4</v>
      </c>
      <c r="E52" s="8"/>
      <c r="F52" s="8"/>
      <c r="G52" s="8"/>
      <c r="H52" s="8"/>
    </row>
    <row r="53" spans="1:8" x14ac:dyDescent="0.2">
      <c r="A53" s="19"/>
      <c r="B53" s="1"/>
      <c r="C53" s="8">
        <v>3</v>
      </c>
      <c r="D53" s="8">
        <v>1</v>
      </c>
      <c r="E53" s="8"/>
      <c r="F53" s="8"/>
      <c r="G53" s="8"/>
      <c r="H53" s="8"/>
    </row>
    <row r="54" spans="1:8" x14ac:dyDescent="0.2">
      <c r="A54" s="19"/>
      <c r="B54" s="1"/>
      <c r="C54" s="8">
        <v>1</v>
      </c>
      <c r="D54" s="8">
        <v>4</v>
      </c>
      <c r="E54" s="8"/>
      <c r="F54" s="8"/>
      <c r="G54" s="8"/>
      <c r="H54" s="8"/>
    </row>
    <row r="55" spans="1:8" x14ac:dyDescent="0.2">
      <c r="A55" s="19"/>
      <c r="B55" s="1"/>
      <c r="C55" s="8">
        <v>2</v>
      </c>
      <c r="D55" s="8">
        <v>9</v>
      </c>
      <c r="E55" s="8"/>
      <c r="F55" s="8"/>
      <c r="G55" s="8"/>
      <c r="H55" s="8"/>
    </row>
    <row r="56" spans="1:8" x14ac:dyDescent="0.2">
      <c r="A56" s="19"/>
      <c r="B56" s="1"/>
      <c r="C56" s="8">
        <v>1</v>
      </c>
      <c r="D56" s="8">
        <v>4</v>
      </c>
      <c r="E56" s="8"/>
      <c r="F56" s="8"/>
      <c r="G56" s="8"/>
      <c r="H56" s="8"/>
    </row>
    <row r="57" spans="1:8" x14ac:dyDescent="0.2">
      <c r="A57" s="19"/>
      <c r="B57" s="1"/>
      <c r="C57" s="8">
        <v>4</v>
      </c>
      <c r="D57" s="8">
        <v>0</v>
      </c>
      <c r="E57" s="8"/>
      <c r="F57" s="8"/>
      <c r="G57" s="8"/>
      <c r="H57" s="8"/>
    </row>
    <row r="58" spans="1:8" x14ac:dyDescent="0.2">
      <c r="A58" s="19"/>
      <c r="B58" s="1"/>
      <c r="C58" s="8">
        <v>5</v>
      </c>
      <c r="D58" s="8">
        <v>2</v>
      </c>
      <c r="E58" s="8"/>
      <c r="F58" s="8"/>
      <c r="G58" s="8"/>
      <c r="H58" s="8"/>
    </row>
    <row r="59" spans="1:8" x14ac:dyDescent="0.2">
      <c r="A59" s="19"/>
      <c r="B59" s="1"/>
      <c r="C59" s="8">
        <v>0</v>
      </c>
      <c r="D59" s="8">
        <v>2</v>
      </c>
      <c r="E59" s="8"/>
      <c r="F59" s="8"/>
      <c r="G59" s="8"/>
      <c r="H59" s="8"/>
    </row>
    <row r="60" spans="1:8" x14ac:dyDescent="0.2">
      <c r="A60" s="19"/>
      <c r="B60" s="1"/>
      <c r="C60" s="8">
        <v>2</v>
      </c>
      <c r="D60" s="8">
        <v>0</v>
      </c>
      <c r="E60" s="8"/>
      <c r="F60" s="8"/>
      <c r="G60" s="8"/>
      <c r="H60" s="8"/>
    </row>
    <row r="61" spans="1:8" x14ac:dyDescent="0.2">
      <c r="A61" s="19"/>
      <c r="B61" s="1"/>
      <c r="C61" s="8">
        <v>3</v>
      </c>
      <c r="D61" s="8">
        <v>6</v>
      </c>
      <c r="E61" s="8"/>
      <c r="F61" s="8"/>
      <c r="G61" s="8"/>
      <c r="H61" s="8"/>
    </row>
    <row r="62" spans="1:8" x14ac:dyDescent="0.2">
      <c r="A62" s="19"/>
      <c r="B62" s="1"/>
      <c r="C62" s="8">
        <v>1</v>
      </c>
      <c r="D62" s="8">
        <v>3</v>
      </c>
      <c r="E62" s="8"/>
      <c r="F62" s="8"/>
      <c r="G62" s="8"/>
      <c r="H62" s="8"/>
    </row>
    <row r="63" spans="1:8" x14ac:dyDescent="0.2">
      <c r="A63" s="19"/>
      <c r="B63" s="1"/>
      <c r="C63" s="8">
        <v>4</v>
      </c>
      <c r="D63" s="8">
        <v>4</v>
      </c>
      <c r="E63" s="8"/>
      <c r="F63" s="8"/>
      <c r="G63" s="8"/>
      <c r="H63" s="8"/>
    </row>
    <row r="64" spans="1:8" x14ac:dyDescent="0.2">
      <c r="A64" s="19"/>
      <c r="B64" s="1"/>
      <c r="C64" s="8">
        <v>1</v>
      </c>
      <c r="D64" s="8">
        <v>2</v>
      </c>
      <c r="E64" s="8"/>
      <c r="F64" s="8"/>
      <c r="G64" s="8"/>
      <c r="H64" s="8"/>
    </row>
    <row r="65" spans="1:8" x14ac:dyDescent="0.2">
      <c r="A65" s="19"/>
      <c r="B65" s="1"/>
      <c r="C65" s="8">
        <v>5</v>
      </c>
      <c r="D65" s="8">
        <v>3</v>
      </c>
      <c r="E65" s="8"/>
      <c r="F65" s="8"/>
      <c r="G65" s="8"/>
      <c r="H65" s="8"/>
    </row>
    <row r="66" spans="1:8" x14ac:dyDescent="0.2">
      <c r="A66" s="19"/>
      <c r="B66" s="1"/>
      <c r="C66" s="8">
        <v>1</v>
      </c>
      <c r="D66" s="8">
        <v>3</v>
      </c>
      <c r="E66" s="8"/>
      <c r="F66" s="8"/>
      <c r="G66" s="8"/>
      <c r="H66" s="8"/>
    </row>
    <row r="67" spans="1:8" x14ac:dyDescent="0.2">
      <c r="A67" s="19"/>
      <c r="B67" s="1"/>
      <c r="C67" s="8">
        <v>5</v>
      </c>
      <c r="D67" s="8">
        <v>3</v>
      </c>
      <c r="E67" s="8"/>
      <c r="F67" s="8"/>
      <c r="G67" s="8"/>
      <c r="H67" s="8"/>
    </row>
    <row r="68" spans="1:8" x14ac:dyDescent="0.2">
      <c r="A68" s="19"/>
      <c r="B68" s="1"/>
      <c r="C68" s="8">
        <v>0</v>
      </c>
      <c r="D68" s="8">
        <v>5</v>
      </c>
      <c r="E68" s="8"/>
      <c r="F68" s="8"/>
      <c r="G68" s="8"/>
      <c r="H68" s="8"/>
    </row>
    <row r="69" spans="1:8" x14ac:dyDescent="0.2">
      <c r="A69" s="19"/>
      <c r="B69" s="1"/>
      <c r="C69" s="8">
        <v>4</v>
      </c>
      <c r="D69" s="8">
        <v>9</v>
      </c>
      <c r="E69" s="8"/>
      <c r="F69" s="8"/>
      <c r="G69" s="8"/>
      <c r="H69" s="8"/>
    </row>
    <row r="70" spans="1:8" x14ac:dyDescent="0.2">
      <c r="A70" s="19"/>
      <c r="B70" s="1"/>
      <c r="C70" s="8">
        <v>7</v>
      </c>
      <c r="D70" s="8">
        <v>2</v>
      </c>
      <c r="E70" s="8"/>
      <c r="F70" s="8"/>
      <c r="G70" s="8"/>
      <c r="H70" s="8"/>
    </row>
    <row r="71" spans="1:8" x14ac:dyDescent="0.2">
      <c r="A71" s="19"/>
      <c r="B71" s="1"/>
      <c r="C71" s="8">
        <v>0</v>
      </c>
      <c r="D71" s="8">
        <v>2</v>
      </c>
      <c r="E71" s="8"/>
      <c r="F71" s="8"/>
      <c r="G71" s="8"/>
      <c r="H71" s="8"/>
    </row>
    <row r="72" spans="1:8" x14ac:dyDescent="0.2">
      <c r="A72" s="19"/>
      <c r="B72" s="1"/>
      <c r="C72" s="8">
        <v>0</v>
      </c>
      <c r="D72" s="8">
        <v>5</v>
      </c>
      <c r="E72" s="8"/>
      <c r="F72" s="8"/>
      <c r="G72" s="8"/>
      <c r="H72" s="8"/>
    </row>
    <row r="73" spans="1:8" x14ac:dyDescent="0.2">
      <c r="A73" s="19"/>
      <c r="B73" s="1"/>
      <c r="C73" s="8">
        <v>0</v>
      </c>
      <c r="D73" s="8">
        <v>3</v>
      </c>
      <c r="E73" s="8"/>
      <c r="F73" s="8"/>
      <c r="G73" s="8"/>
      <c r="H73" s="8"/>
    </row>
    <row r="74" spans="1:8" x14ac:dyDescent="0.2">
      <c r="A74" s="19"/>
      <c r="B74" s="1"/>
      <c r="C74" s="8">
        <v>0</v>
      </c>
      <c r="D74" s="8">
        <v>7</v>
      </c>
      <c r="E74" s="8"/>
      <c r="F74" s="8"/>
      <c r="G74" s="8"/>
      <c r="H74" s="8"/>
    </row>
    <row r="75" spans="1:8" x14ac:dyDescent="0.2">
      <c r="A75" s="19"/>
      <c r="B75" s="1"/>
      <c r="C75" s="8">
        <v>0</v>
      </c>
      <c r="D75" s="8">
        <v>5</v>
      </c>
      <c r="E75" s="8"/>
      <c r="F75" s="8"/>
      <c r="G75" s="8"/>
      <c r="H75" s="8"/>
    </row>
    <row r="76" spans="1:8" x14ac:dyDescent="0.2">
      <c r="A76" s="19"/>
      <c r="B76" s="1"/>
      <c r="C76" s="8">
        <v>0</v>
      </c>
      <c r="D76" s="8">
        <v>5</v>
      </c>
      <c r="E76" s="8"/>
      <c r="F76" s="8"/>
      <c r="G76" s="8"/>
      <c r="H76" s="8"/>
    </row>
    <row r="77" spans="1:8" x14ac:dyDescent="0.2">
      <c r="A77" s="19"/>
      <c r="B77" s="1"/>
      <c r="C77" s="8">
        <v>0</v>
      </c>
      <c r="D77" s="8">
        <v>4</v>
      </c>
      <c r="E77" s="8"/>
      <c r="F77" s="8"/>
      <c r="G77" s="8"/>
      <c r="H77" s="8"/>
    </row>
    <row r="78" spans="1:8" x14ac:dyDescent="0.2">
      <c r="A78" s="19"/>
      <c r="B78" s="1"/>
      <c r="C78" s="8">
        <v>1</v>
      </c>
      <c r="D78" s="8">
        <v>0</v>
      </c>
      <c r="E78" s="8"/>
      <c r="F78" s="8"/>
      <c r="G78" s="8"/>
      <c r="H78" s="8"/>
    </row>
    <row r="79" spans="1:8" x14ac:dyDescent="0.2">
      <c r="A79" s="19"/>
      <c r="B79" s="1"/>
      <c r="C79" s="8">
        <v>5</v>
      </c>
      <c r="D79" s="8">
        <v>4</v>
      </c>
      <c r="E79" s="8"/>
      <c r="F79" s="8"/>
      <c r="G79" s="8"/>
      <c r="H79" s="8"/>
    </row>
    <row r="80" spans="1:8" x14ac:dyDescent="0.2">
      <c r="A80" s="19"/>
      <c r="B80" s="1"/>
      <c r="C80" s="8">
        <v>1</v>
      </c>
      <c r="D80" s="8">
        <v>1</v>
      </c>
      <c r="E80" s="8"/>
      <c r="F80" s="8"/>
      <c r="G80" s="8"/>
      <c r="H80" s="8"/>
    </row>
    <row r="81" spans="1:8" x14ac:dyDescent="0.2">
      <c r="A81" s="19"/>
      <c r="B81" s="1"/>
      <c r="C81" s="8">
        <v>0</v>
      </c>
      <c r="D81" s="8">
        <v>3</v>
      </c>
      <c r="E81" s="8"/>
      <c r="F81" s="8"/>
      <c r="G81" s="8"/>
      <c r="H81" s="8"/>
    </row>
    <row r="82" spans="1:8" x14ac:dyDescent="0.2">
      <c r="A82" s="19"/>
      <c r="B82" s="1"/>
      <c r="C82" s="8">
        <v>1</v>
      </c>
      <c r="D82" s="8">
        <v>2</v>
      </c>
      <c r="E82" s="8"/>
      <c r="F82" s="8"/>
      <c r="G82" s="8"/>
      <c r="H82" s="8"/>
    </row>
    <row r="83" spans="1:8" x14ac:dyDescent="0.2">
      <c r="A83" s="19"/>
      <c r="B83" s="1"/>
      <c r="C83" s="8">
        <v>4</v>
      </c>
      <c r="D83" s="8">
        <v>2</v>
      </c>
      <c r="E83" s="8"/>
      <c r="F83" s="8"/>
      <c r="G83" s="8"/>
      <c r="H83" s="8"/>
    </row>
    <row r="84" spans="1:8" x14ac:dyDescent="0.2">
      <c r="A84" s="19"/>
      <c r="B84" s="1"/>
      <c r="C84" s="8">
        <v>1</v>
      </c>
      <c r="D84" s="8">
        <v>0</v>
      </c>
      <c r="E84" s="8"/>
      <c r="F84" s="8"/>
      <c r="G84" s="8"/>
      <c r="H84" s="8"/>
    </row>
    <row r="85" spans="1:8" x14ac:dyDescent="0.2">
      <c r="A85" s="19"/>
      <c r="B85" s="1"/>
      <c r="C85" s="8">
        <v>0</v>
      </c>
      <c r="D85" s="8">
        <v>1</v>
      </c>
      <c r="E85" s="8"/>
      <c r="F85" s="8"/>
      <c r="G85" s="8"/>
      <c r="H85" s="8"/>
    </row>
    <row r="86" spans="1:8" x14ac:dyDescent="0.2">
      <c r="A86" s="19"/>
      <c r="B86" s="1"/>
      <c r="C86" s="8">
        <v>0</v>
      </c>
      <c r="D86" s="8">
        <v>0</v>
      </c>
      <c r="E86" s="8"/>
      <c r="F86" s="8"/>
      <c r="G86" s="8"/>
      <c r="H86" s="8"/>
    </row>
    <row r="87" spans="1:8" x14ac:dyDescent="0.2">
      <c r="A87" s="19"/>
      <c r="B87" s="1"/>
      <c r="C87" s="8">
        <v>0</v>
      </c>
      <c r="D87" s="8">
        <v>0</v>
      </c>
      <c r="E87" s="8"/>
      <c r="F87" s="8"/>
      <c r="G87" s="8"/>
      <c r="H87" s="8"/>
    </row>
    <row r="88" spans="1:8" x14ac:dyDescent="0.2">
      <c r="A88" s="19"/>
      <c r="B88" s="1"/>
      <c r="C88" s="8">
        <v>0</v>
      </c>
      <c r="D88" s="8">
        <v>5</v>
      </c>
      <c r="E88" s="8"/>
      <c r="F88" s="8"/>
      <c r="G88" s="8"/>
      <c r="H88" s="8"/>
    </row>
    <row r="89" spans="1:8" x14ac:dyDescent="0.2">
      <c r="A89" s="19"/>
      <c r="B89" s="1"/>
      <c r="C89" s="8">
        <v>0</v>
      </c>
      <c r="D89" s="8">
        <v>0</v>
      </c>
      <c r="E89" s="8"/>
      <c r="F89" s="8"/>
      <c r="G89" s="8"/>
      <c r="H89" s="8"/>
    </row>
    <row r="90" spans="1:8" x14ac:dyDescent="0.2">
      <c r="A90" s="19"/>
      <c r="B90" s="1"/>
      <c r="C90" s="8">
        <v>1</v>
      </c>
      <c r="D90" s="8">
        <v>2</v>
      </c>
      <c r="E90" s="8"/>
      <c r="F90" s="8"/>
      <c r="G90" s="8"/>
      <c r="H90" s="8"/>
    </row>
    <row r="91" spans="1:8" x14ac:dyDescent="0.2">
      <c r="A91" s="19"/>
      <c r="B91" s="1"/>
      <c r="C91" s="8">
        <v>3</v>
      </c>
      <c r="D91" s="8">
        <v>0</v>
      </c>
      <c r="E91" s="8"/>
      <c r="F91" s="8"/>
      <c r="G91" s="8"/>
      <c r="H91" s="8"/>
    </row>
    <row r="92" spans="1:8" x14ac:dyDescent="0.2">
      <c r="A92" s="19"/>
      <c r="B92" s="1"/>
      <c r="C92" s="8">
        <v>0</v>
      </c>
      <c r="D92" s="8">
        <v>1</v>
      </c>
      <c r="E92" s="8"/>
      <c r="F92" s="8"/>
      <c r="G92" s="8"/>
      <c r="H92" s="8"/>
    </row>
    <row r="93" spans="1:8" x14ac:dyDescent="0.2">
      <c r="A93" s="19"/>
      <c r="B93" s="1"/>
      <c r="C93" s="8">
        <v>1</v>
      </c>
      <c r="D93" s="8">
        <v>1</v>
      </c>
      <c r="E93" s="8"/>
      <c r="F93" s="8"/>
      <c r="G93" s="8"/>
      <c r="H93" s="8"/>
    </row>
    <row r="94" spans="1:8" x14ac:dyDescent="0.2">
      <c r="A94" s="19"/>
      <c r="B94" s="1"/>
      <c r="C94" s="8">
        <v>0</v>
      </c>
      <c r="D94" s="8">
        <v>0</v>
      </c>
      <c r="E94" s="8"/>
      <c r="F94" s="8"/>
      <c r="G94" s="8"/>
      <c r="H94" s="8"/>
    </row>
    <row r="95" spans="1:8" x14ac:dyDescent="0.2">
      <c r="A95" s="19"/>
      <c r="B95" s="1"/>
      <c r="C95" s="8">
        <v>0</v>
      </c>
      <c r="D95" s="8">
        <v>2</v>
      </c>
      <c r="E95" s="8"/>
      <c r="F95" s="8"/>
      <c r="G95" s="8"/>
      <c r="H95" s="8"/>
    </row>
    <row r="96" spans="1:8" x14ac:dyDescent="0.2">
      <c r="A96" s="19"/>
      <c r="B96" s="1"/>
      <c r="C96" s="8">
        <v>0</v>
      </c>
      <c r="D96" s="8">
        <v>1</v>
      </c>
      <c r="E96" s="8"/>
      <c r="F96" s="8"/>
      <c r="G96" s="8"/>
      <c r="H96" s="8"/>
    </row>
    <row r="97" spans="1:8" x14ac:dyDescent="0.2">
      <c r="A97" s="19"/>
      <c r="B97" s="1"/>
      <c r="C97" s="8">
        <v>1</v>
      </c>
      <c r="D97" s="8">
        <v>3</v>
      </c>
      <c r="E97" s="8"/>
      <c r="F97" s="8"/>
      <c r="G97" s="8"/>
      <c r="H97" s="8"/>
    </row>
    <row r="98" spans="1:8" x14ac:dyDescent="0.2">
      <c r="A98" s="19"/>
      <c r="B98" s="1"/>
      <c r="C98" s="8">
        <v>0</v>
      </c>
      <c r="D98" s="8">
        <v>1</v>
      </c>
      <c r="E98" s="8"/>
      <c r="F98" s="8"/>
      <c r="G98" s="8"/>
      <c r="H98" s="8"/>
    </row>
    <row r="99" spans="1:8" x14ac:dyDescent="0.2">
      <c r="A99" s="19"/>
      <c r="B99" s="1"/>
      <c r="C99" s="8">
        <v>0</v>
      </c>
      <c r="D99" s="8">
        <v>1</v>
      </c>
      <c r="E99" s="8"/>
      <c r="F99" s="8"/>
      <c r="G99" s="8"/>
      <c r="H99" s="8"/>
    </row>
    <row r="100" spans="1:8" x14ac:dyDescent="0.2">
      <c r="A100" s="19"/>
      <c r="B100" s="1"/>
      <c r="C100" s="8">
        <v>0</v>
      </c>
      <c r="D100" s="8">
        <v>5</v>
      </c>
      <c r="E100" s="8"/>
      <c r="F100" s="8"/>
      <c r="G100" s="8"/>
      <c r="H100" s="8"/>
    </row>
    <row r="101" spans="1:8" x14ac:dyDescent="0.2">
      <c r="A101" s="19"/>
      <c r="B101" s="1"/>
      <c r="C101" s="8">
        <v>0</v>
      </c>
      <c r="D101" s="8">
        <v>8</v>
      </c>
      <c r="E101" s="8"/>
      <c r="F101" s="8"/>
      <c r="G101" s="8"/>
      <c r="H101" s="8"/>
    </row>
    <row r="102" spans="1:8" x14ac:dyDescent="0.2">
      <c r="A102" s="19"/>
      <c r="B102" s="1"/>
      <c r="C102" s="8">
        <v>0</v>
      </c>
      <c r="D102" s="8">
        <v>0</v>
      </c>
      <c r="E102" s="8"/>
      <c r="F102" s="8"/>
      <c r="G102" s="8"/>
      <c r="H102" s="8"/>
    </row>
    <row r="103" spans="1:8" x14ac:dyDescent="0.2">
      <c r="A103" s="19"/>
      <c r="B103" s="1"/>
      <c r="C103" s="8">
        <v>0</v>
      </c>
      <c r="D103" s="8">
        <v>6</v>
      </c>
      <c r="E103" s="8"/>
      <c r="F103" s="8"/>
      <c r="G103" s="8"/>
      <c r="H103" s="8"/>
    </row>
    <row r="104" spans="1:8" x14ac:dyDescent="0.2">
      <c r="A104" s="19"/>
      <c r="B104" s="1"/>
      <c r="C104" s="8">
        <v>1</v>
      </c>
      <c r="D104" s="8">
        <v>3</v>
      </c>
      <c r="E104" s="8"/>
      <c r="F104" s="8"/>
      <c r="G104" s="8"/>
      <c r="H104" s="8"/>
    </row>
    <row r="105" spans="1:8" x14ac:dyDescent="0.2">
      <c r="A105" s="19"/>
      <c r="B105" s="1"/>
      <c r="C105" s="8">
        <v>1</v>
      </c>
      <c r="D105" s="8">
        <v>4</v>
      </c>
      <c r="E105" s="8"/>
      <c r="F105" s="8"/>
      <c r="G105" s="8"/>
      <c r="H105" s="8"/>
    </row>
    <row r="106" spans="1:8" x14ac:dyDescent="0.2">
      <c r="A106" s="19"/>
      <c r="B106" s="1"/>
      <c r="C106" s="8">
        <v>0</v>
      </c>
      <c r="D106" s="8">
        <v>2</v>
      </c>
      <c r="E106" s="8"/>
      <c r="F106" s="8"/>
      <c r="G106" s="8"/>
      <c r="H106" s="8"/>
    </row>
    <row r="107" spans="1:8" x14ac:dyDescent="0.2">
      <c r="A107" s="19"/>
      <c r="B107" s="1"/>
      <c r="C107" s="8">
        <v>0</v>
      </c>
      <c r="D107" s="8">
        <v>1</v>
      </c>
      <c r="E107" s="8"/>
      <c r="F107" s="8"/>
      <c r="G107" s="8"/>
      <c r="H107" s="8"/>
    </row>
    <row r="108" spans="1:8" x14ac:dyDescent="0.2">
      <c r="A108" s="19"/>
      <c r="B108" s="1"/>
      <c r="C108" s="8">
        <v>1</v>
      </c>
      <c r="D108" s="8">
        <v>0</v>
      </c>
      <c r="E108" s="8"/>
      <c r="F108" s="8"/>
      <c r="G108" s="8"/>
      <c r="H108" s="8"/>
    </row>
    <row r="109" spans="1:8" x14ac:dyDescent="0.2">
      <c r="A109" s="19"/>
      <c r="B109" s="1"/>
      <c r="C109" s="8">
        <v>1</v>
      </c>
      <c r="D109" s="8">
        <v>0</v>
      </c>
      <c r="E109" s="8"/>
      <c r="F109" s="8"/>
      <c r="G109" s="8"/>
      <c r="H109" s="8"/>
    </row>
    <row r="110" spans="1:8" x14ac:dyDescent="0.2">
      <c r="A110" s="19"/>
      <c r="B110" s="1"/>
      <c r="C110" s="8">
        <v>0</v>
      </c>
      <c r="D110" s="8">
        <v>2</v>
      </c>
      <c r="E110" s="8"/>
      <c r="F110" s="8"/>
      <c r="G110" s="8"/>
      <c r="H110" s="8"/>
    </row>
    <row r="111" spans="1:8" x14ac:dyDescent="0.2">
      <c r="A111" s="19"/>
      <c r="B111" s="1"/>
      <c r="C111" s="8">
        <v>0</v>
      </c>
      <c r="D111" s="8">
        <v>0</v>
      </c>
      <c r="E111" s="8"/>
      <c r="F111" s="8"/>
      <c r="G111" s="8"/>
      <c r="H111" s="8"/>
    </row>
    <row r="112" spans="1:8" x14ac:dyDescent="0.2">
      <c r="A112" s="19"/>
      <c r="B112" s="1"/>
      <c r="C112" s="8">
        <v>0</v>
      </c>
      <c r="D112" s="8">
        <v>1</v>
      </c>
      <c r="E112" s="8"/>
      <c r="F112" s="8"/>
      <c r="G112" s="8"/>
      <c r="H112" s="8"/>
    </row>
    <row r="113" spans="1:8" x14ac:dyDescent="0.2">
      <c r="A113" s="19"/>
      <c r="B113" s="1"/>
      <c r="C113" s="8">
        <v>0</v>
      </c>
      <c r="D113" s="8">
        <v>1</v>
      </c>
      <c r="E113" s="8"/>
      <c r="F113" s="8"/>
      <c r="G113" s="8"/>
      <c r="H113" s="8"/>
    </row>
    <row r="114" spans="1:8" x14ac:dyDescent="0.2">
      <c r="A114" s="19"/>
      <c r="B114" s="1"/>
      <c r="C114" s="8">
        <v>0</v>
      </c>
      <c r="D114" s="8">
        <v>1</v>
      </c>
      <c r="E114" s="8"/>
      <c r="F114" s="8"/>
      <c r="G114" s="8"/>
      <c r="H114" s="8"/>
    </row>
    <row r="115" spans="1:8" x14ac:dyDescent="0.2">
      <c r="A115" s="19"/>
      <c r="B115" s="1"/>
      <c r="C115" s="8">
        <v>0</v>
      </c>
      <c r="D115" s="8">
        <v>10</v>
      </c>
      <c r="E115" s="8"/>
      <c r="F115" s="8"/>
      <c r="G115" s="8"/>
      <c r="H115" s="8"/>
    </row>
    <row r="116" spans="1:8" x14ac:dyDescent="0.2">
      <c r="A116" s="19"/>
      <c r="B116" s="1"/>
      <c r="C116" s="8">
        <v>0</v>
      </c>
      <c r="D116" s="8">
        <v>3</v>
      </c>
      <c r="E116" s="8"/>
      <c r="F116" s="8"/>
      <c r="G116" s="8"/>
      <c r="H116" s="8"/>
    </row>
    <row r="117" spans="1:8" x14ac:dyDescent="0.2">
      <c r="A117" s="19"/>
      <c r="B117" s="1"/>
      <c r="C117" s="8">
        <v>0</v>
      </c>
      <c r="D117" s="8">
        <v>5</v>
      </c>
      <c r="E117" s="8"/>
      <c r="F117" s="8"/>
      <c r="G117" s="8"/>
      <c r="H117" s="8"/>
    </row>
    <row r="118" spans="1:8" x14ac:dyDescent="0.2">
      <c r="A118" s="19"/>
      <c r="B118" s="1"/>
      <c r="C118" s="8">
        <v>1</v>
      </c>
      <c r="D118" s="8">
        <v>1</v>
      </c>
      <c r="E118" s="8"/>
      <c r="F118" s="8"/>
      <c r="G118" s="8"/>
      <c r="H118" s="8"/>
    </row>
    <row r="119" spans="1:8" x14ac:dyDescent="0.2">
      <c r="A119" s="19"/>
      <c r="B119" s="1"/>
      <c r="C119" s="8">
        <v>1</v>
      </c>
      <c r="D119" s="8">
        <v>2</v>
      </c>
      <c r="E119" s="8"/>
      <c r="F119" s="8"/>
      <c r="G119" s="8"/>
      <c r="H119" s="8"/>
    </row>
    <row r="120" spans="1:8" x14ac:dyDescent="0.2">
      <c r="A120" s="19"/>
      <c r="B120" s="1"/>
      <c r="C120" s="8">
        <v>0</v>
      </c>
      <c r="D120" s="8">
        <v>3</v>
      </c>
      <c r="E120" s="8"/>
      <c r="F120" s="8"/>
      <c r="G120" s="8"/>
      <c r="H120" s="8"/>
    </row>
    <row r="121" spans="1:8" x14ac:dyDescent="0.2">
      <c r="A121" s="19"/>
      <c r="B121" s="1"/>
      <c r="C121" s="8">
        <v>1</v>
      </c>
      <c r="D121" s="8">
        <v>1</v>
      </c>
      <c r="E121" s="8"/>
      <c r="F121" s="8"/>
      <c r="G121" s="8"/>
      <c r="H121" s="8"/>
    </row>
    <row r="122" spans="1:8" x14ac:dyDescent="0.2">
      <c r="A122" s="19"/>
      <c r="B122" s="1"/>
      <c r="C122" s="8">
        <v>0</v>
      </c>
      <c r="D122" s="8">
        <v>8</v>
      </c>
      <c r="E122" s="8"/>
      <c r="F122" s="8"/>
      <c r="G122" s="8"/>
      <c r="H122" s="8"/>
    </row>
    <row r="123" spans="1:8" x14ac:dyDescent="0.2">
      <c r="A123" s="19"/>
      <c r="B123" s="1"/>
      <c r="C123" s="8">
        <v>3</v>
      </c>
      <c r="D123" s="8">
        <v>1</v>
      </c>
      <c r="E123" s="8"/>
      <c r="F123" s="8"/>
      <c r="G123" s="8"/>
      <c r="H123" s="8"/>
    </row>
    <row r="124" spans="1:8" x14ac:dyDescent="0.2">
      <c r="A124" s="19"/>
      <c r="B124" s="1"/>
      <c r="C124" s="8">
        <v>0</v>
      </c>
      <c r="D124" s="8">
        <v>1</v>
      </c>
      <c r="E124" s="8"/>
      <c r="F124" s="8"/>
      <c r="G124" s="8"/>
      <c r="H124" s="8"/>
    </row>
    <row r="125" spans="1:8" x14ac:dyDescent="0.2">
      <c r="A125" s="19"/>
      <c r="B125" s="1"/>
      <c r="C125" s="8">
        <v>0</v>
      </c>
      <c r="D125" s="8">
        <v>1</v>
      </c>
      <c r="E125" s="8"/>
      <c r="F125" s="8"/>
      <c r="G125" s="8"/>
      <c r="H125" s="8"/>
    </row>
    <row r="126" spans="1:8" x14ac:dyDescent="0.2">
      <c r="A126" s="19"/>
      <c r="B126" s="1"/>
      <c r="C126" s="8">
        <v>0</v>
      </c>
      <c r="D126" s="8">
        <v>3</v>
      </c>
      <c r="E126" s="8"/>
      <c r="F126" s="8"/>
      <c r="G126" s="8"/>
      <c r="H126" s="8"/>
    </row>
    <row r="127" spans="1:8" x14ac:dyDescent="0.2">
      <c r="A127" s="19"/>
      <c r="B127" s="1"/>
      <c r="C127" s="8">
        <v>2</v>
      </c>
      <c r="D127" s="8">
        <v>1</v>
      </c>
      <c r="E127" s="8"/>
      <c r="F127" s="8"/>
      <c r="G127" s="8"/>
      <c r="H127" s="8"/>
    </row>
    <row r="128" spans="1:8" x14ac:dyDescent="0.2">
      <c r="A128" s="19"/>
      <c r="B128" s="1"/>
      <c r="C128" s="8">
        <v>2</v>
      </c>
      <c r="D128" s="8">
        <v>3</v>
      </c>
      <c r="E128" s="8"/>
      <c r="F128" s="8"/>
      <c r="G128" s="8"/>
      <c r="H128" s="8"/>
    </row>
    <row r="129" spans="1:8" x14ac:dyDescent="0.2">
      <c r="A129" s="19"/>
      <c r="B129" s="1"/>
      <c r="C129" s="8">
        <v>0</v>
      </c>
      <c r="D129" s="8">
        <v>3</v>
      </c>
      <c r="E129" s="8"/>
      <c r="F129" s="8"/>
      <c r="G129" s="8"/>
      <c r="H129" s="8"/>
    </row>
    <row r="130" spans="1:8" x14ac:dyDescent="0.2">
      <c r="A130" s="19"/>
      <c r="B130" s="1"/>
      <c r="C130" s="8">
        <v>0</v>
      </c>
      <c r="D130" s="8">
        <v>1</v>
      </c>
      <c r="E130" s="8"/>
      <c r="F130" s="8"/>
      <c r="G130" s="8"/>
      <c r="H130" s="8"/>
    </row>
    <row r="131" spans="1:8" x14ac:dyDescent="0.2">
      <c r="A131" s="19"/>
      <c r="B131" s="1"/>
      <c r="C131" s="8">
        <v>1</v>
      </c>
      <c r="D131" s="8">
        <v>1</v>
      </c>
      <c r="E131" s="8"/>
      <c r="F131" s="8"/>
      <c r="G131" s="8"/>
      <c r="H131" s="8"/>
    </row>
    <row r="132" spans="1:8" x14ac:dyDescent="0.2">
      <c r="A132" s="19"/>
      <c r="B132" s="1"/>
      <c r="C132" s="8">
        <v>0</v>
      </c>
      <c r="D132" s="8">
        <v>8</v>
      </c>
      <c r="E132" s="8"/>
      <c r="F132" s="8"/>
      <c r="G132" s="8"/>
      <c r="H132" s="8"/>
    </row>
    <row r="133" spans="1:8" x14ac:dyDescent="0.2">
      <c r="A133" s="19"/>
      <c r="B133" s="1"/>
      <c r="C133" s="8">
        <v>1</v>
      </c>
      <c r="D133" s="8">
        <v>0</v>
      </c>
      <c r="E133" s="8"/>
      <c r="F133" s="8"/>
      <c r="G133" s="8"/>
      <c r="H133" s="8"/>
    </row>
    <row r="134" spans="1:8" x14ac:dyDescent="0.2">
      <c r="A134" s="19"/>
      <c r="B134" s="1"/>
      <c r="C134" s="8">
        <v>0</v>
      </c>
      <c r="D134" s="8">
        <v>0</v>
      </c>
      <c r="E134" s="8"/>
      <c r="F134" s="8"/>
      <c r="G134" s="8"/>
      <c r="H134" s="8"/>
    </row>
    <row r="135" spans="1:8" x14ac:dyDescent="0.2">
      <c r="A135" s="19"/>
      <c r="B135" s="1"/>
      <c r="C135" s="8">
        <v>0</v>
      </c>
      <c r="D135" s="8">
        <v>0</v>
      </c>
      <c r="E135" s="8"/>
      <c r="F135" s="8"/>
      <c r="G135" s="8"/>
      <c r="H135" s="8"/>
    </row>
    <row r="136" spans="1:8" x14ac:dyDescent="0.2">
      <c r="A136" s="19"/>
      <c r="B136" s="1"/>
      <c r="C136" s="8">
        <v>0</v>
      </c>
      <c r="D136" s="8">
        <v>3</v>
      </c>
      <c r="E136" s="8"/>
      <c r="F136" s="8"/>
      <c r="G136" s="8"/>
      <c r="H136" s="8"/>
    </row>
    <row r="137" spans="1:8" x14ac:dyDescent="0.2">
      <c r="A137" s="19"/>
      <c r="B137" s="1"/>
      <c r="C137" s="8">
        <v>0</v>
      </c>
      <c r="D137" s="8">
        <v>0</v>
      </c>
      <c r="E137" s="8"/>
      <c r="F137" s="8"/>
      <c r="G137" s="8"/>
      <c r="H137" s="8"/>
    </row>
    <row r="138" spans="1:8" x14ac:dyDescent="0.2">
      <c r="A138" s="19"/>
      <c r="B138" s="1"/>
      <c r="C138" s="8">
        <v>2</v>
      </c>
      <c r="D138" s="8">
        <v>0</v>
      </c>
      <c r="E138" s="8"/>
      <c r="F138" s="8"/>
      <c r="G138" s="8"/>
      <c r="H138" s="8"/>
    </row>
    <row r="139" spans="1:8" x14ac:dyDescent="0.2">
      <c r="A139" s="19"/>
      <c r="B139" s="1"/>
      <c r="C139" s="8">
        <v>1</v>
      </c>
      <c r="D139" s="8">
        <v>3</v>
      </c>
      <c r="E139" s="8"/>
      <c r="F139" s="8"/>
      <c r="G139" s="8"/>
      <c r="H139" s="8"/>
    </row>
    <row r="140" spans="1:8" x14ac:dyDescent="0.2">
      <c r="A140" s="19"/>
      <c r="B140" s="1"/>
      <c r="C140" s="8">
        <v>3</v>
      </c>
      <c r="D140" s="8">
        <v>1</v>
      </c>
      <c r="E140" s="8"/>
      <c r="F140" s="8"/>
      <c r="G140" s="8"/>
      <c r="H140" s="8"/>
    </row>
    <row r="141" spans="1:8" x14ac:dyDescent="0.2">
      <c r="A141" s="19"/>
      <c r="B141" s="1"/>
      <c r="C141" s="8">
        <v>0</v>
      </c>
      <c r="D141" s="8">
        <v>1</v>
      </c>
      <c r="E141" s="8"/>
      <c r="F141" s="8"/>
      <c r="G141" s="8"/>
      <c r="H141" s="8"/>
    </row>
    <row r="142" spans="1:8" x14ac:dyDescent="0.2">
      <c r="A142" s="19"/>
      <c r="B142" s="1"/>
      <c r="C142" s="8">
        <v>1</v>
      </c>
      <c r="D142" s="8">
        <v>0</v>
      </c>
      <c r="E142" s="8"/>
      <c r="F142" s="8"/>
      <c r="G142" s="8"/>
      <c r="H142" s="8"/>
    </row>
    <row r="143" spans="1:8" x14ac:dyDescent="0.2">
      <c r="A143" s="19"/>
      <c r="B143" s="1"/>
      <c r="C143" s="8">
        <v>0</v>
      </c>
      <c r="D143" s="8">
        <v>0</v>
      </c>
      <c r="E143" s="8"/>
      <c r="F143" s="8"/>
      <c r="G143" s="8"/>
      <c r="H143" s="8"/>
    </row>
    <row r="144" spans="1:8" x14ac:dyDescent="0.2">
      <c r="A144" s="19"/>
      <c r="B144" s="1"/>
      <c r="C144" s="8">
        <v>0</v>
      </c>
      <c r="D144" s="8">
        <v>0</v>
      </c>
      <c r="E144" s="8"/>
      <c r="F144" s="8"/>
      <c r="G144" s="8"/>
      <c r="H144" s="8"/>
    </row>
    <row r="145" spans="1:8" x14ac:dyDescent="0.2">
      <c r="A145" s="19"/>
      <c r="B145" s="1"/>
      <c r="C145" s="8">
        <v>0</v>
      </c>
      <c r="D145" s="8">
        <v>0</v>
      </c>
      <c r="E145" s="8"/>
      <c r="F145" s="8"/>
      <c r="G145" s="8"/>
      <c r="H145" s="8"/>
    </row>
    <row r="146" spans="1:8" x14ac:dyDescent="0.2">
      <c r="A146" s="19"/>
      <c r="B146" s="1"/>
      <c r="C146" s="8">
        <v>1</v>
      </c>
      <c r="D146" s="8">
        <v>4</v>
      </c>
      <c r="E146" s="8"/>
      <c r="F146" s="8"/>
      <c r="G146" s="8"/>
      <c r="H146" s="8"/>
    </row>
    <row r="147" spans="1:8" x14ac:dyDescent="0.2">
      <c r="A147" s="19"/>
      <c r="B147" s="1"/>
      <c r="C147" s="8">
        <v>0</v>
      </c>
      <c r="D147" s="8">
        <v>3</v>
      </c>
      <c r="E147" s="8"/>
      <c r="F147" s="8"/>
      <c r="G147" s="8"/>
      <c r="H147" s="8"/>
    </row>
    <row r="148" spans="1:8" x14ac:dyDescent="0.2">
      <c r="A148" s="19"/>
      <c r="B148" s="1"/>
      <c r="C148" s="8">
        <v>0</v>
      </c>
      <c r="D148" s="8">
        <v>2</v>
      </c>
      <c r="E148" s="8"/>
      <c r="F148" s="8"/>
      <c r="G148" s="8"/>
      <c r="H148" s="8"/>
    </row>
    <row r="149" spans="1:8" x14ac:dyDescent="0.2">
      <c r="A149" s="19"/>
      <c r="B149" s="1"/>
      <c r="C149" s="8">
        <v>0</v>
      </c>
      <c r="D149" s="8">
        <v>0</v>
      </c>
      <c r="E149" s="8"/>
      <c r="F149" s="8"/>
      <c r="G149" s="8"/>
      <c r="H149" s="8"/>
    </row>
    <row r="150" spans="1:8" x14ac:dyDescent="0.2">
      <c r="A150" s="19"/>
      <c r="B150" s="1"/>
      <c r="C150" s="8">
        <v>0</v>
      </c>
      <c r="D150" s="8">
        <v>1</v>
      </c>
      <c r="E150" s="8"/>
      <c r="F150" s="8"/>
      <c r="G150" s="8"/>
      <c r="H150" s="8"/>
    </row>
    <row r="151" spans="1:8" x14ac:dyDescent="0.2">
      <c r="A151" s="19"/>
      <c r="B151" s="1"/>
      <c r="C151" s="8">
        <v>0</v>
      </c>
      <c r="D151" s="8">
        <v>0</v>
      </c>
      <c r="E151" s="8"/>
      <c r="F151" s="8"/>
      <c r="G151" s="8"/>
      <c r="H151" s="8"/>
    </row>
    <row r="152" spans="1:8" x14ac:dyDescent="0.2">
      <c r="A152" s="19"/>
      <c r="B152" s="1"/>
      <c r="C152" s="8">
        <v>0</v>
      </c>
      <c r="D152" s="8">
        <v>2</v>
      </c>
      <c r="E152" s="8"/>
      <c r="F152" s="8"/>
      <c r="G152" s="8"/>
      <c r="H152" s="8"/>
    </row>
    <row r="153" spans="1:8" x14ac:dyDescent="0.2">
      <c r="A153" s="19"/>
      <c r="B153" s="1"/>
      <c r="C153" s="8">
        <v>0</v>
      </c>
      <c r="D153" s="8">
        <v>1</v>
      </c>
      <c r="E153" s="8"/>
      <c r="F153" s="8"/>
      <c r="G153" s="8"/>
      <c r="H153" s="8"/>
    </row>
    <row r="154" spans="1:8" x14ac:dyDescent="0.2">
      <c r="A154" s="19"/>
      <c r="B154" s="1"/>
      <c r="C154" s="8">
        <v>0</v>
      </c>
      <c r="D154" s="8">
        <v>0</v>
      </c>
      <c r="E154" s="8"/>
      <c r="F154" s="8"/>
      <c r="G154" s="8"/>
      <c r="H154" s="8"/>
    </row>
    <row r="155" spans="1:8" x14ac:dyDescent="0.2">
      <c r="A155" s="19"/>
      <c r="B155" s="1"/>
      <c r="C155" s="8">
        <v>1</v>
      </c>
      <c r="D155" s="8">
        <v>2</v>
      </c>
      <c r="E155" s="8"/>
      <c r="F155" s="8"/>
      <c r="G155" s="8"/>
      <c r="H155" s="8"/>
    </row>
    <row r="156" spans="1:8" x14ac:dyDescent="0.2">
      <c r="A156" s="19"/>
      <c r="B156" s="1"/>
      <c r="C156" s="8">
        <v>1</v>
      </c>
      <c r="D156" s="8">
        <v>3</v>
      </c>
      <c r="E156" s="8"/>
      <c r="F156" s="8"/>
      <c r="G156" s="8"/>
      <c r="H156" s="8"/>
    </row>
    <row r="157" spans="1:8" x14ac:dyDescent="0.2">
      <c r="A157" s="19"/>
      <c r="B157" s="1"/>
      <c r="C157" s="8">
        <v>1</v>
      </c>
      <c r="D157" s="8">
        <v>2</v>
      </c>
      <c r="E157" s="8"/>
      <c r="F157" s="8"/>
      <c r="G157" s="8"/>
      <c r="H157" s="8"/>
    </row>
    <row r="158" spans="1:8" x14ac:dyDescent="0.2">
      <c r="A158" s="19"/>
      <c r="B158" s="1"/>
      <c r="C158" s="8">
        <v>0</v>
      </c>
      <c r="D158" s="8">
        <v>0</v>
      </c>
      <c r="E158" s="8"/>
      <c r="F158" s="8"/>
      <c r="G158" s="8"/>
      <c r="H158" s="8"/>
    </row>
    <row r="159" spans="1:8" x14ac:dyDescent="0.2">
      <c r="A159" s="19"/>
      <c r="B159" s="1"/>
      <c r="C159" s="8">
        <v>0</v>
      </c>
      <c r="D159" s="8">
        <v>1</v>
      </c>
      <c r="E159" s="8"/>
      <c r="F159" s="8"/>
      <c r="G159" s="8"/>
      <c r="H159" s="8"/>
    </row>
    <row r="160" spans="1:8" x14ac:dyDescent="0.2">
      <c r="A160" s="19"/>
      <c r="B160" s="1"/>
      <c r="C160" s="8">
        <v>1</v>
      </c>
      <c r="D160" s="8">
        <v>0</v>
      </c>
      <c r="E160" s="8"/>
      <c r="F160" s="8"/>
      <c r="G160" s="8"/>
      <c r="H160" s="8"/>
    </row>
    <row r="161" spans="1:8" x14ac:dyDescent="0.2">
      <c r="A161" s="19"/>
      <c r="B161" s="1"/>
      <c r="C161" s="8">
        <v>0</v>
      </c>
      <c r="D161" s="8">
        <v>2</v>
      </c>
      <c r="E161" s="8"/>
      <c r="F161" s="8"/>
      <c r="G161" s="8"/>
      <c r="H161" s="8"/>
    </row>
    <row r="162" spans="1:8" x14ac:dyDescent="0.2">
      <c r="A162" s="19"/>
      <c r="B162" s="1"/>
      <c r="C162" s="8">
        <v>1</v>
      </c>
      <c r="D162" s="8">
        <v>1</v>
      </c>
      <c r="E162" s="8"/>
      <c r="F162" s="8"/>
      <c r="G162" s="8"/>
      <c r="H162" s="8"/>
    </row>
    <row r="163" spans="1:8" x14ac:dyDescent="0.2">
      <c r="A163" s="19"/>
      <c r="B163" s="1"/>
      <c r="C163" s="8">
        <v>0</v>
      </c>
      <c r="D163" s="8">
        <v>0</v>
      </c>
      <c r="E163" s="8"/>
      <c r="F163" s="8"/>
      <c r="G163" s="8"/>
      <c r="H163" s="8"/>
    </row>
    <row r="164" spans="1:8" x14ac:dyDescent="0.2">
      <c r="A164" s="19"/>
      <c r="B164" s="1"/>
      <c r="C164" s="8">
        <v>0</v>
      </c>
      <c r="D164" s="8">
        <v>0</v>
      </c>
      <c r="E164" s="8"/>
      <c r="F164" s="8"/>
      <c r="G164" s="8"/>
      <c r="H164" s="8"/>
    </row>
    <row r="165" spans="1:8" x14ac:dyDescent="0.2">
      <c r="A165" s="19"/>
      <c r="B165" s="1"/>
      <c r="C165" s="8">
        <v>0</v>
      </c>
      <c r="D165" s="8">
        <v>3</v>
      </c>
      <c r="E165" s="8"/>
      <c r="F165" s="8"/>
      <c r="G165" s="8"/>
      <c r="H165" s="8"/>
    </row>
    <row r="166" spans="1:8" x14ac:dyDescent="0.2">
      <c r="A166" s="19"/>
      <c r="B166" s="1"/>
      <c r="C166" s="8">
        <v>0</v>
      </c>
      <c r="D166" s="8">
        <v>3</v>
      </c>
      <c r="E166" s="8"/>
      <c r="F166" s="8"/>
      <c r="G166" s="8"/>
      <c r="H166" s="8"/>
    </row>
    <row r="167" spans="1:8" x14ac:dyDescent="0.2">
      <c r="A167" s="19"/>
      <c r="B167" s="1"/>
      <c r="C167" s="8">
        <v>0</v>
      </c>
      <c r="D167" s="8">
        <v>0</v>
      </c>
      <c r="E167" s="8"/>
      <c r="F167" s="8"/>
      <c r="G167" s="8"/>
      <c r="H167" s="8"/>
    </row>
    <row r="168" spans="1:8" x14ac:dyDescent="0.2">
      <c r="A168" s="19"/>
      <c r="B168" s="1"/>
      <c r="C168" s="8">
        <v>0</v>
      </c>
      <c r="D168" s="8">
        <v>8</v>
      </c>
      <c r="E168" s="8"/>
      <c r="F168" s="8"/>
      <c r="G168" s="8"/>
      <c r="H168" s="8"/>
    </row>
    <row r="169" spans="1:8" x14ac:dyDescent="0.2">
      <c r="A169" s="19"/>
      <c r="B169" s="1"/>
      <c r="C169" s="8">
        <v>0</v>
      </c>
      <c r="D169" s="8">
        <v>0</v>
      </c>
      <c r="E169" s="8"/>
      <c r="F169" s="8"/>
      <c r="G169" s="8"/>
      <c r="H169" s="8"/>
    </row>
    <row r="170" spans="1:8" x14ac:dyDescent="0.2">
      <c r="A170" s="19"/>
      <c r="B170" s="1"/>
      <c r="C170" s="8">
        <v>0</v>
      </c>
      <c r="D170" s="8">
        <v>3</v>
      </c>
      <c r="E170" s="8"/>
      <c r="F170" s="8"/>
      <c r="G170" s="8"/>
      <c r="H170" s="8"/>
    </row>
    <row r="171" spans="1:8" x14ac:dyDescent="0.2">
      <c r="A171" s="19"/>
      <c r="B171" s="1"/>
      <c r="C171" s="8">
        <v>0</v>
      </c>
      <c r="D171" s="8">
        <v>2</v>
      </c>
      <c r="E171" s="8"/>
      <c r="F171" s="8"/>
      <c r="G171" s="8"/>
      <c r="H171" s="8"/>
    </row>
    <row r="172" spans="1:8" x14ac:dyDescent="0.2">
      <c r="A172" s="19"/>
      <c r="B172" s="1"/>
      <c r="C172" s="8">
        <v>0</v>
      </c>
      <c r="D172" s="8">
        <v>1</v>
      </c>
      <c r="E172" s="8"/>
      <c r="F172" s="8"/>
      <c r="G172" s="8"/>
      <c r="H172" s="8"/>
    </row>
    <row r="173" spans="1:8" x14ac:dyDescent="0.2">
      <c r="A173" s="19"/>
      <c r="B173" s="1"/>
      <c r="C173" s="8">
        <v>1</v>
      </c>
      <c r="D173" s="8">
        <v>0</v>
      </c>
      <c r="E173" s="8"/>
      <c r="F173" s="8"/>
      <c r="G173" s="8"/>
      <c r="H173" s="8"/>
    </row>
    <row r="174" spans="1:8" x14ac:dyDescent="0.2">
      <c r="A174" s="19"/>
      <c r="B174" s="1"/>
      <c r="C174" s="8">
        <v>1</v>
      </c>
      <c r="D174" s="8">
        <v>0</v>
      </c>
      <c r="E174" s="8"/>
      <c r="F174" s="8"/>
      <c r="G174" s="8"/>
      <c r="H174" s="8"/>
    </row>
    <row r="175" spans="1:8" x14ac:dyDescent="0.2">
      <c r="A175" s="19"/>
      <c r="B175" s="1"/>
      <c r="C175" s="8">
        <v>1</v>
      </c>
      <c r="D175" s="8">
        <v>0</v>
      </c>
      <c r="E175" s="8"/>
      <c r="F175" s="8"/>
      <c r="G175" s="8"/>
      <c r="H175" s="8"/>
    </row>
    <row r="176" spans="1:8" x14ac:dyDescent="0.2">
      <c r="A176" s="19"/>
      <c r="B176" s="1"/>
      <c r="C176" s="8">
        <v>0</v>
      </c>
      <c r="D176" s="8">
        <v>0</v>
      </c>
      <c r="E176" s="8"/>
      <c r="F176" s="8"/>
      <c r="G176" s="8"/>
      <c r="H176" s="8"/>
    </row>
    <row r="177" spans="1:8" x14ac:dyDescent="0.2">
      <c r="A177" s="19"/>
      <c r="B177" s="1"/>
      <c r="C177" s="8">
        <v>1</v>
      </c>
      <c r="D177" s="8">
        <v>3</v>
      </c>
      <c r="E177" s="8"/>
      <c r="F177" s="8"/>
      <c r="G177" s="8"/>
      <c r="H177" s="8"/>
    </row>
    <row r="178" spans="1:8" x14ac:dyDescent="0.2">
      <c r="A178" s="19"/>
      <c r="B178" s="1"/>
      <c r="C178" s="8">
        <v>0</v>
      </c>
      <c r="D178" s="8">
        <v>0</v>
      </c>
      <c r="E178" s="8"/>
      <c r="F178" s="8"/>
      <c r="G178" s="8"/>
      <c r="H178" s="8"/>
    </row>
    <row r="179" spans="1:8" x14ac:dyDescent="0.2">
      <c r="A179" s="19"/>
      <c r="B179" s="1"/>
      <c r="C179" s="8">
        <v>3</v>
      </c>
      <c r="D179" s="8">
        <v>0</v>
      </c>
      <c r="E179" s="8"/>
      <c r="F179" s="8"/>
      <c r="G179" s="8"/>
      <c r="H179" s="8"/>
    </row>
    <row r="180" spans="1:8" x14ac:dyDescent="0.2">
      <c r="A180" s="19"/>
      <c r="B180" s="1"/>
      <c r="C180" s="8">
        <v>0</v>
      </c>
      <c r="D180" s="8">
        <v>2</v>
      </c>
      <c r="E180" s="8"/>
      <c r="F180" s="8"/>
      <c r="G180" s="8"/>
      <c r="H180" s="8"/>
    </row>
    <row r="181" spans="1:8" x14ac:dyDescent="0.2">
      <c r="A181" s="19"/>
      <c r="B181" s="1"/>
      <c r="C181" s="8">
        <v>0</v>
      </c>
      <c r="D181" s="8">
        <v>0</v>
      </c>
      <c r="E181" s="8"/>
      <c r="F181" s="8"/>
      <c r="G181" s="8"/>
      <c r="H181" s="8"/>
    </row>
    <row r="182" spans="1:8" x14ac:dyDescent="0.2">
      <c r="A182" s="19"/>
      <c r="B182" s="1"/>
      <c r="C182" s="8">
        <v>0</v>
      </c>
      <c r="D182" s="8">
        <v>1</v>
      </c>
      <c r="E182" s="8"/>
      <c r="F182" s="8"/>
      <c r="G182" s="8"/>
      <c r="H182" s="8"/>
    </row>
    <row r="183" spans="1:8" x14ac:dyDescent="0.2">
      <c r="A183" s="19"/>
      <c r="B183" s="1"/>
      <c r="C183" s="8">
        <v>2</v>
      </c>
      <c r="D183" s="8">
        <v>0</v>
      </c>
      <c r="E183" s="8"/>
      <c r="F183" s="8"/>
      <c r="G183" s="8"/>
      <c r="H183" s="8"/>
    </row>
    <row r="184" spans="1:8" x14ac:dyDescent="0.2">
      <c r="A184" s="19"/>
      <c r="B184" s="1"/>
      <c r="C184" s="8">
        <v>2</v>
      </c>
      <c r="D184" s="8">
        <v>2</v>
      </c>
      <c r="E184" s="8"/>
      <c r="F184" s="8"/>
      <c r="G184" s="8"/>
      <c r="H184" s="8"/>
    </row>
    <row r="185" spans="1:8" x14ac:dyDescent="0.2">
      <c r="A185" s="19"/>
      <c r="B185" s="1"/>
      <c r="C185" s="8">
        <v>0</v>
      </c>
      <c r="D185" s="8">
        <v>2</v>
      </c>
      <c r="E185" s="8"/>
      <c r="F185" s="8"/>
      <c r="G185" s="8"/>
      <c r="H185" s="8"/>
    </row>
    <row r="186" spans="1:8" x14ac:dyDescent="0.2">
      <c r="A186" s="19"/>
      <c r="B186" s="1"/>
      <c r="C186" s="8">
        <v>0</v>
      </c>
      <c r="D186" s="8">
        <v>1</v>
      </c>
      <c r="E186" s="8"/>
      <c r="F186" s="8"/>
      <c r="G186" s="8"/>
      <c r="H186" s="8"/>
    </row>
    <row r="187" spans="1:8" x14ac:dyDescent="0.2">
      <c r="A187" s="19"/>
      <c r="B187" s="1"/>
      <c r="C187" s="8">
        <v>0</v>
      </c>
      <c r="D187" s="8">
        <v>2</v>
      </c>
      <c r="E187" s="8"/>
      <c r="F187" s="8"/>
      <c r="G187" s="8"/>
      <c r="H187" s="8"/>
    </row>
    <row r="188" spans="1:8" x14ac:dyDescent="0.2">
      <c r="A188" s="19"/>
      <c r="B188" s="1"/>
      <c r="C188" s="8">
        <v>0</v>
      </c>
      <c r="D188" s="8">
        <v>2</v>
      </c>
      <c r="E188" s="8"/>
      <c r="F188" s="8"/>
      <c r="G188" s="8"/>
      <c r="H188" s="8"/>
    </row>
    <row r="189" spans="1:8" x14ac:dyDescent="0.2">
      <c r="A189" s="19"/>
      <c r="B189" s="1"/>
      <c r="C189" s="8">
        <v>0</v>
      </c>
      <c r="D189" s="8">
        <v>4</v>
      </c>
      <c r="E189" s="8"/>
      <c r="F189" s="8"/>
      <c r="G189" s="8"/>
      <c r="H189" s="8"/>
    </row>
    <row r="190" spans="1:8" x14ac:dyDescent="0.2">
      <c r="A190" s="19"/>
      <c r="B190" s="1"/>
      <c r="C190" s="8">
        <v>0</v>
      </c>
      <c r="D190" s="8">
        <v>1</v>
      </c>
      <c r="E190" s="8"/>
      <c r="F190" s="8"/>
      <c r="G190" s="8"/>
      <c r="H190" s="8"/>
    </row>
    <row r="191" spans="1:8" x14ac:dyDescent="0.2">
      <c r="A191" s="19"/>
      <c r="B191" s="1"/>
      <c r="C191" s="8">
        <v>1</v>
      </c>
      <c r="D191" s="8">
        <v>1</v>
      </c>
      <c r="E191" s="8"/>
      <c r="F191" s="8"/>
      <c r="G191" s="8"/>
      <c r="H191" s="8"/>
    </row>
    <row r="192" spans="1:8" x14ac:dyDescent="0.2">
      <c r="A192" s="19"/>
      <c r="B192" s="1"/>
      <c r="C192" s="8">
        <v>2</v>
      </c>
      <c r="D192" s="8">
        <v>5</v>
      </c>
      <c r="E192" s="8"/>
      <c r="F192" s="8"/>
      <c r="G192" s="8"/>
      <c r="H192" s="8"/>
    </row>
    <row r="193" spans="1:8" x14ac:dyDescent="0.2">
      <c r="A193" s="19"/>
      <c r="B193" s="1"/>
      <c r="C193" s="8">
        <v>0</v>
      </c>
      <c r="D193" s="8">
        <v>2</v>
      </c>
      <c r="E193" s="8"/>
      <c r="F193" s="8"/>
      <c r="G193" s="8"/>
      <c r="H193" s="8"/>
    </row>
    <row r="194" spans="1:8" x14ac:dyDescent="0.2">
      <c r="A194" s="19"/>
      <c r="B194" s="1"/>
      <c r="C194" s="8">
        <v>1</v>
      </c>
      <c r="D194" s="8">
        <v>2</v>
      </c>
      <c r="E194" s="8"/>
      <c r="F194" s="8"/>
      <c r="G194" s="8"/>
      <c r="H194" s="8"/>
    </row>
    <row r="195" spans="1:8" x14ac:dyDescent="0.2">
      <c r="A195" s="19"/>
      <c r="B195" s="1"/>
      <c r="C195" s="8">
        <v>4</v>
      </c>
      <c r="D195" s="8">
        <v>1</v>
      </c>
      <c r="E195" s="8"/>
      <c r="F195" s="8"/>
      <c r="G195" s="8"/>
      <c r="H195" s="8"/>
    </row>
    <row r="196" spans="1:8" x14ac:dyDescent="0.2">
      <c r="A196" s="19"/>
      <c r="B196" s="1"/>
      <c r="C196" s="8">
        <v>5</v>
      </c>
      <c r="D196" s="8">
        <v>2</v>
      </c>
      <c r="E196" s="8"/>
      <c r="F196" s="8"/>
      <c r="G196" s="8"/>
      <c r="H196" s="8"/>
    </row>
    <row r="197" spans="1:8" x14ac:dyDescent="0.2">
      <c r="A197" s="19"/>
      <c r="B197" s="1"/>
      <c r="C197" s="8">
        <v>0</v>
      </c>
      <c r="D197" s="8">
        <v>2</v>
      </c>
      <c r="E197" s="8"/>
      <c r="F197" s="8"/>
      <c r="G197" s="8"/>
      <c r="H197" s="8"/>
    </row>
    <row r="198" spans="1:8" x14ac:dyDescent="0.2">
      <c r="A198" s="19"/>
      <c r="B198" s="1"/>
      <c r="C198" s="8">
        <v>7</v>
      </c>
      <c r="D198" s="8">
        <v>1</v>
      </c>
      <c r="E198" s="8"/>
      <c r="F198" s="8"/>
      <c r="G198" s="8"/>
      <c r="H198" s="8"/>
    </row>
    <row r="199" spans="1:8" x14ac:dyDescent="0.2">
      <c r="A199" s="19"/>
      <c r="B199" s="1"/>
      <c r="C199" s="8">
        <v>3</v>
      </c>
      <c r="D199" s="8">
        <v>2</v>
      </c>
      <c r="E199" s="8"/>
      <c r="F199" s="8"/>
      <c r="G199" s="8"/>
      <c r="H199" s="8"/>
    </row>
    <row r="200" spans="1:8" x14ac:dyDescent="0.2">
      <c r="A200" s="19"/>
      <c r="B200" s="1"/>
      <c r="C200" s="8">
        <v>3</v>
      </c>
      <c r="D200" s="8">
        <v>1</v>
      </c>
      <c r="E200" s="8"/>
      <c r="F200" s="8"/>
      <c r="G200" s="8"/>
      <c r="H200" s="8"/>
    </row>
    <row r="201" spans="1:8" x14ac:dyDescent="0.2">
      <c r="A201" s="19"/>
      <c r="B201" s="1"/>
      <c r="C201" s="8">
        <v>2</v>
      </c>
      <c r="D201" s="8">
        <v>1</v>
      </c>
      <c r="E201" s="8"/>
      <c r="F201" s="8"/>
      <c r="G201" s="8"/>
      <c r="H201" s="8"/>
    </row>
    <row r="202" spans="1:8" x14ac:dyDescent="0.2">
      <c r="A202" s="19"/>
      <c r="B202" s="1"/>
      <c r="C202" s="8">
        <v>0</v>
      </c>
      <c r="D202" s="8">
        <v>4</v>
      </c>
      <c r="E202" s="8"/>
      <c r="F202" s="8"/>
      <c r="G202" s="8"/>
      <c r="H202" s="8"/>
    </row>
    <row r="203" spans="1:8" x14ac:dyDescent="0.2">
      <c r="A203" s="19"/>
      <c r="B203" s="1"/>
      <c r="C203" s="8">
        <v>1</v>
      </c>
      <c r="D203" s="8">
        <v>3</v>
      </c>
      <c r="E203" s="8"/>
      <c r="F203" s="8"/>
      <c r="G203" s="8"/>
      <c r="H203" s="8"/>
    </row>
    <row r="204" spans="1:8" x14ac:dyDescent="0.2">
      <c r="A204" s="19"/>
      <c r="B204" s="19"/>
      <c r="C204" s="8">
        <v>0</v>
      </c>
      <c r="D204" s="8">
        <v>8</v>
      </c>
      <c r="E204" s="8"/>
      <c r="F204" s="8"/>
      <c r="G204" s="8"/>
      <c r="H204" s="8"/>
    </row>
    <row r="205" spans="1:8" x14ac:dyDescent="0.2">
      <c r="A205" s="19"/>
      <c r="B205" s="19"/>
      <c r="C205" s="8">
        <v>3</v>
      </c>
      <c r="D205" s="8">
        <v>5</v>
      </c>
      <c r="E205" s="8"/>
      <c r="F205" s="8"/>
      <c r="G205" s="8"/>
      <c r="H205" s="8"/>
    </row>
    <row r="206" spans="1:8" x14ac:dyDescent="0.2">
      <c r="A206" s="19"/>
      <c r="B206" s="19"/>
      <c r="C206" s="8">
        <v>0</v>
      </c>
      <c r="D206" s="8">
        <v>4</v>
      </c>
      <c r="E206" s="8"/>
      <c r="F206" s="8"/>
      <c r="G206" s="8"/>
      <c r="H206" s="8"/>
    </row>
    <row r="207" spans="1:8" x14ac:dyDescent="0.2">
      <c r="A207" s="19"/>
      <c r="B207" s="19"/>
      <c r="C207" s="8">
        <v>0</v>
      </c>
      <c r="D207" s="8">
        <v>1</v>
      </c>
      <c r="E207" s="8"/>
      <c r="F207" s="8"/>
      <c r="G207" s="8"/>
      <c r="H207" s="8"/>
    </row>
    <row r="208" spans="1:8" x14ac:dyDescent="0.2">
      <c r="A208" s="19"/>
      <c r="B208" s="19"/>
      <c r="C208" s="8">
        <v>1</v>
      </c>
      <c r="D208" s="8">
        <v>4</v>
      </c>
      <c r="E208" s="8"/>
      <c r="F208" s="8"/>
      <c r="G208" s="8"/>
      <c r="H208" s="8"/>
    </row>
    <row r="209" spans="1:8" x14ac:dyDescent="0.2">
      <c r="A209" s="19"/>
      <c r="B209" s="19"/>
      <c r="C209" s="8">
        <v>2</v>
      </c>
      <c r="D209" s="8">
        <v>6</v>
      </c>
      <c r="E209" s="8"/>
      <c r="F209" s="8"/>
      <c r="G209" s="8"/>
      <c r="H209" s="8"/>
    </row>
    <row r="210" spans="1:8" x14ac:dyDescent="0.2">
      <c r="A210" s="19"/>
      <c r="B210" s="19"/>
      <c r="C210" s="8">
        <v>1</v>
      </c>
      <c r="D210" s="8">
        <v>2</v>
      </c>
      <c r="E210" s="8"/>
      <c r="F210" s="8"/>
      <c r="G210" s="8"/>
      <c r="H210" s="8"/>
    </row>
    <row r="211" spans="1:8" x14ac:dyDescent="0.2">
      <c r="A211" s="19"/>
      <c r="B211" s="19"/>
      <c r="C211" s="8">
        <v>3</v>
      </c>
      <c r="D211" s="8">
        <v>4</v>
      </c>
      <c r="E211" s="8"/>
      <c r="F211" s="8"/>
      <c r="G211" s="8"/>
      <c r="H211" s="8"/>
    </row>
    <row r="212" spans="1:8" x14ac:dyDescent="0.2">
      <c r="A212" s="19"/>
      <c r="B212" s="19"/>
      <c r="C212" s="8">
        <v>0</v>
      </c>
      <c r="D212" s="8">
        <v>13</v>
      </c>
      <c r="E212" s="8"/>
      <c r="F212" s="8"/>
      <c r="G212" s="8"/>
      <c r="H212" s="8"/>
    </row>
    <row r="213" spans="1:8" x14ac:dyDescent="0.2">
      <c r="A213" s="19"/>
      <c r="B213" s="19"/>
      <c r="C213" s="8">
        <v>0</v>
      </c>
      <c r="D213" s="8">
        <v>7</v>
      </c>
      <c r="E213" s="8"/>
      <c r="F213" s="8"/>
      <c r="G213" s="8"/>
      <c r="H213" s="8"/>
    </row>
    <row r="214" spans="1:8" x14ac:dyDescent="0.2">
      <c r="A214" s="19"/>
      <c r="B214" s="19"/>
      <c r="C214" s="8">
        <v>0</v>
      </c>
      <c r="D214" s="8">
        <v>1</v>
      </c>
      <c r="E214" s="8"/>
      <c r="F214" s="8"/>
      <c r="G214" s="8"/>
      <c r="H214" s="8"/>
    </row>
    <row r="215" spans="1:8" x14ac:dyDescent="0.2">
      <c r="A215" s="19"/>
      <c r="B215" s="19"/>
      <c r="C215" s="8">
        <v>1</v>
      </c>
      <c r="D215" s="8">
        <v>1</v>
      </c>
      <c r="E215" s="8"/>
      <c r="F215" s="8"/>
      <c r="G215" s="8"/>
      <c r="H215" s="8"/>
    </row>
    <row r="216" spans="1:8" x14ac:dyDescent="0.2">
      <c r="A216" s="19"/>
      <c r="B216" s="19"/>
      <c r="C216" s="8">
        <v>6</v>
      </c>
      <c r="D216" s="8">
        <v>1</v>
      </c>
      <c r="E216" s="8"/>
      <c r="F216" s="8"/>
      <c r="G216" s="8"/>
      <c r="H216" s="8"/>
    </row>
    <row r="217" spans="1:8" x14ac:dyDescent="0.2">
      <c r="A217" s="19"/>
      <c r="B217" s="19"/>
      <c r="C217" s="8">
        <v>12</v>
      </c>
      <c r="D217" s="8">
        <v>0</v>
      </c>
      <c r="E217" s="8"/>
      <c r="F217" s="8"/>
      <c r="G217" s="8"/>
      <c r="H217" s="8"/>
    </row>
    <row r="218" spans="1:8" x14ac:dyDescent="0.2">
      <c r="A218" s="19"/>
      <c r="B218" s="19"/>
      <c r="C218" s="8">
        <v>2</v>
      </c>
      <c r="D218" s="8">
        <v>2</v>
      </c>
      <c r="E218" s="8"/>
      <c r="F218" s="8"/>
      <c r="G218" s="8"/>
      <c r="H218" s="8"/>
    </row>
    <row r="219" spans="1:8" x14ac:dyDescent="0.2">
      <c r="A219" s="19"/>
      <c r="B219" s="19"/>
      <c r="C219" s="8">
        <v>2</v>
      </c>
      <c r="D219" s="8">
        <v>1</v>
      </c>
      <c r="E219" s="8"/>
      <c r="F219" s="8"/>
      <c r="G219" s="8"/>
      <c r="H219" s="8"/>
    </row>
    <row r="220" spans="1:8" x14ac:dyDescent="0.2">
      <c r="A220" s="19"/>
      <c r="B220" s="19"/>
      <c r="C220" s="8">
        <v>0</v>
      </c>
      <c r="D220" s="8">
        <v>2</v>
      </c>
      <c r="E220" s="8"/>
      <c r="F220" s="8"/>
      <c r="G220" s="8"/>
      <c r="H220" s="8"/>
    </row>
    <row r="221" spans="1:8" x14ac:dyDescent="0.2">
      <c r="A221" s="19"/>
      <c r="B221" s="19"/>
      <c r="C221" s="8">
        <v>1</v>
      </c>
      <c r="D221" s="8">
        <v>4</v>
      </c>
      <c r="E221" s="8"/>
      <c r="F221" s="8"/>
      <c r="G221" s="8"/>
      <c r="H221" s="8"/>
    </row>
    <row r="222" spans="1:8" x14ac:dyDescent="0.2">
      <c r="A222" s="19"/>
      <c r="B222" s="19"/>
      <c r="C222" s="8">
        <v>6</v>
      </c>
      <c r="D222" s="8">
        <v>3</v>
      </c>
      <c r="E222" s="8"/>
      <c r="F222" s="8"/>
      <c r="G222" s="8"/>
      <c r="H222" s="8"/>
    </row>
    <row r="223" spans="1:8" x14ac:dyDescent="0.2">
      <c r="A223" s="19"/>
      <c r="B223" s="19"/>
      <c r="C223" s="8">
        <v>1</v>
      </c>
      <c r="D223" s="8">
        <v>2</v>
      </c>
      <c r="E223" s="8"/>
      <c r="F223" s="8"/>
      <c r="G223" s="8"/>
      <c r="H223" s="8"/>
    </row>
    <row r="224" spans="1:8" x14ac:dyDescent="0.2">
      <c r="A224" s="19"/>
      <c r="B224" s="19"/>
      <c r="C224" s="8">
        <v>9</v>
      </c>
      <c r="D224" s="8">
        <v>0</v>
      </c>
      <c r="E224" s="8"/>
      <c r="F224" s="8"/>
      <c r="G224" s="8"/>
      <c r="H224" s="8"/>
    </row>
    <row r="225" spans="1:8" x14ac:dyDescent="0.2">
      <c r="A225" s="19"/>
      <c r="B225" s="19"/>
      <c r="C225" s="8">
        <v>1</v>
      </c>
      <c r="D225" s="8">
        <v>2</v>
      </c>
      <c r="E225" s="8"/>
      <c r="F225" s="8"/>
      <c r="G225" s="8"/>
      <c r="H225" s="8"/>
    </row>
    <row r="226" spans="1:8" x14ac:dyDescent="0.2">
      <c r="A226" s="19"/>
      <c r="B226" s="19"/>
      <c r="C226" s="8">
        <v>1</v>
      </c>
      <c r="D226" s="8">
        <v>2</v>
      </c>
      <c r="E226" s="8"/>
      <c r="F226" s="8"/>
      <c r="G226" s="8"/>
      <c r="H226" s="8"/>
    </row>
    <row r="227" spans="1:8" x14ac:dyDescent="0.2">
      <c r="A227" s="19"/>
      <c r="B227" s="19"/>
      <c r="C227" s="8">
        <v>0</v>
      </c>
      <c r="D227" s="8">
        <v>0</v>
      </c>
      <c r="E227" s="8"/>
      <c r="F227" s="8"/>
      <c r="G227" s="8"/>
      <c r="H227" s="8"/>
    </row>
    <row r="228" spans="1:8" x14ac:dyDescent="0.2">
      <c r="A228" s="19"/>
      <c r="B228" s="19"/>
      <c r="C228" s="8">
        <v>8</v>
      </c>
      <c r="D228" s="8">
        <v>1</v>
      </c>
      <c r="E228" s="8"/>
      <c r="F228" s="8"/>
      <c r="G228" s="8"/>
      <c r="H228" s="8"/>
    </row>
    <row r="229" spans="1:8" x14ac:dyDescent="0.2">
      <c r="A229" s="19"/>
      <c r="B229" s="19"/>
      <c r="C229" s="8">
        <v>3</v>
      </c>
      <c r="D229" s="8">
        <v>0</v>
      </c>
      <c r="E229" s="8"/>
      <c r="F229" s="8"/>
      <c r="G229" s="8"/>
      <c r="H229" s="8"/>
    </row>
    <row r="230" spans="1:8" x14ac:dyDescent="0.2">
      <c r="A230" s="19"/>
      <c r="B230" s="19"/>
      <c r="C230" s="8">
        <v>0</v>
      </c>
      <c r="D230" s="8">
        <v>6</v>
      </c>
      <c r="E230" s="8"/>
      <c r="F230" s="8"/>
      <c r="G230" s="8"/>
      <c r="H230" s="8"/>
    </row>
    <row r="231" spans="1:8" x14ac:dyDescent="0.2">
      <c r="A231" s="19"/>
      <c r="B231" s="19"/>
      <c r="C231" s="8">
        <v>2</v>
      </c>
      <c r="D231" s="8">
        <v>8</v>
      </c>
      <c r="E231" s="8"/>
      <c r="F231" s="8"/>
      <c r="G231" s="8"/>
      <c r="H231" s="8"/>
    </row>
    <row r="232" spans="1:8" x14ac:dyDescent="0.2">
      <c r="A232" s="19"/>
      <c r="B232" s="19"/>
      <c r="C232" s="8">
        <v>2</v>
      </c>
      <c r="D232" s="8">
        <v>0</v>
      </c>
      <c r="E232" s="8"/>
      <c r="F232" s="8"/>
      <c r="G232" s="8"/>
      <c r="H232" s="8"/>
    </row>
    <row r="233" spans="1:8" x14ac:dyDescent="0.2">
      <c r="A233" s="19"/>
      <c r="B233" s="19"/>
      <c r="C233" s="8">
        <v>0</v>
      </c>
      <c r="D233" s="8">
        <v>1</v>
      </c>
      <c r="E233" s="8"/>
      <c r="F233" s="8"/>
      <c r="G233" s="8"/>
      <c r="H233" s="8"/>
    </row>
    <row r="234" spans="1:8" x14ac:dyDescent="0.2">
      <c r="A234" s="19"/>
      <c r="B234" s="19"/>
      <c r="C234" s="8">
        <v>0</v>
      </c>
      <c r="D234" s="8">
        <v>2</v>
      </c>
      <c r="E234" s="8"/>
      <c r="F234" s="8"/>
      <c r="G234" s="8"/>
      <c r="H234" s="8"/>
    </row>
    <row r="235" spans="1:8" x14ac:dyDescent="0.2">
      <c r="A235" s="19"/>
      <c r="B235" s="19"/>
      <c r="C235" s="8">
        <v>2</v>
      </c>
      <c r="D235" s="8">
        <v>1</v>
      </c>
      <c r="E235" s="8"/>
      <c r="F235" s="8"/>
      <c r="G235" s="8"/>
      <c r="H235" s="8"/>
    </row>
    <row r="236" spans="1:8" x14ac:dyDescent="0.2">
      <c r="A236" s="19"/>
      <c r="B236" s="19"/>
      <c r="C236" s="8">
        <v>2</v>
      </c>
      <c r="D236" s="8">
        <v>3</v>
      </c>
      <c r="E236" s="8"/>
      <c r="F236" s="8"/>
      <c r="G236" s="8"/>
      <c r="H236" s="8"/>
    </row>
    <row r="237" spans="1:8" x14ac:dyDescent="0.2">
      <c r="A237" s="19"/>
      <c r="B237" s="19"/>
      <c r="C237" s="8">
        <v>4</v>
      </c>
      <c r="D237" s="8">
        <v>3</v>
      </c>
      <c r="E237" s="8"/>
      <c r="F237" s="8"/>
      <c r="G237" s="8"/>
      <c r="H237" s="8"/>
    </row>
    <row r="238" spans="1:8" x14ac:dyDescent="0.2">
      <c r="A238" s="19"/>
      <c r="B238" s="19"/>
      <c r="C238" s="8">
        <v>0</v>
      </c>
      <c r="D238" s="8">
        <v>2</v>
      </c>
      <c r="E238" s="8"/>
      <c r="F238" s="8"/>
      <c r="G238" s="8"/>
      <c r="H238" s="8"/>
    </row>
    <row r="239" spans="1:8" x14ac:dyDescent="0.2">
      <c r="A239" s="19"/>
      <c r="B239" s="19"/>
      <c r="C239" s="8">
        <v>4</v>
      </c>
      <c r="D239" s="8">
        <v>3</v>
      </c>
      <c r="E239" s="8"/>
      <c r="F239" s="8"/>
      <c r="G239" s="8"/>
      <c r="H239" s="8"/>
    </row>
    <row r="240" spans="1:8" x14ac:dyDescent="0.2">
      <c r="A240" s="19"/>
      <c r="B240" s="19"/>
      <c r="C240" s="8">
        <v>6</v>
      </c>
      <c r="D240" s="8">
        <v>0</v>
      </c>
      <c r="E240" s="8"/>
      <c r="F240" s="8"/>
      <c r="G240" s="8"/>
      <c r="H240" s="8"/>
    </row>
    <row r="241" spans="1:8" x14ac:dyDescent="0.2">
      <c r="A241" s="19"/>
      <c r="B241" s="19"/>
      <c r="C241" s="8">
        <v>1</v>
      </c>
      <c r="D241" s="8">
        <v>2</v>
      </c>
      <c r="E241" s="8"/>
      <c r="F241" s="8"/>
      <c r="G241" s="8"/>
      <c r="H241" s="8"/>
    </row>
    <row r="242" spans="1:8" x14ac:dyDescent="0.2">
      <c r="A242" s="19"/>
      <c r="B242" s="19"/>
      <c r="C242" s="8">
        <v>10</v>
      </c>
      <c r="D242" s="8">
        <v>3</v>
      </c>
      <c r="E242" s="8"/>
      <c r="F242" s="8"/>
      <c r="G242" s="8"/>
      <c r="H242" s="8"/>
    </row>
    <row r="243" spans="1:8" x14ac:dyDescent="0.2">
      <c r="A243" s="19"/>
      <c r="B243" s="19"/>
      <c r="C243" s="8">
        <v>1</v>
      </c>
      <c r="D243" s="8">
        <v>0</v>
      </c>
      <c r="E243" s="8"/>
      <c r="F243" s="8"/>
      <c r="G243" s="8"/>
      <c r="H243" s="8"/>
    </row>
    <row r="244" spans="1:8" x14ac:dyDescent="0.2">
      <c r="A244" s="19"/>
      <c r="B244" s="19"/>
      <c r="C244" s="8">
        <v>0</v>
      </c>
      <c r="D244" s="8">
        <v>1</v>
      </c>
      <c r="E244" s="8"/>
      <c r="F244" s="8"/>
      <c r="G244" s="8"/>
      <c r="H244" s="8"/>
    </row>
    <row r="245" spans="1:8" x14ac:dyDescent="0.2">
      <c r="A245" s="19"/>
      <c r="B245" s="19"/>
      <c r="C245" s="8">
        <v>0</v>
      </c>
      <c r="D245" s="8">
        <v>3</v>
      </c>
      <c r="E245" s="8"/>
      <c r="F245" s="8"/>
      <c r="G245" s="8"/>
      <c r="H245" s="8"/>
    </row>
    <row r="246" spans="1:8" x14ac:dyDescent="0.2">
      <c r="A246" s="19"/>
      <c r="B246" s="19"/>
      <c r="C246" s="8">
        <v>2</v>
      </c>
      <c r="D246" s="8">
        <v>2</v>
      </c>
      <c r="E246" s="8"/>
      <c r="F246" s="8"/>
      <c r="G246" s="8"/>
      <c r="H246" s="8"/>
    </row>
    <row r="247" spans="1:8" x14ac:dyDescent="0.2">
      <c r="A247" s="19"/>
      <c r="B247" s="19"/>
      <c r="C247" s="8">
        <v>7</v>
      </c>
      <c r="D247" s="8">
        <v>6</v>
      </c>
      <c r="E247" s="8"/>
      <c r="F247" s="8"/>
      <c r="G247" s="8"/>
      <c r="H247" s="8"/>
    </row>
    <row r="248" spans="1:8" x14ac:dyDescent="0.2">
      <c r="A248" s="19"/>
      <c r="B248" s="19"/>
      <c r="C248" s="8">
        <v>3</v>
      </c>
      <c r="D248" s="8">
        <v>4</v>
      </c>
      <c r="E248" s="8"/>
      <c r="F248" s="8"/>
      <c r="G248" s="8"/>
      <c r="H248" s="8"/>
    </row>
    <row r="249" spans="1:8" x14ac:dyDescent="0.2">
      <c r="A249" s="19"/>
      <c r="B249" s="19"/>
      <c r="C249" s="8">
        <v>1</v>
      </c>
      <c r="D249" s="8">
        <v>2</v>
      </c>
      <c r="E249" s="8"/>
      <c r="F249" s="8"/>
      <c r="G249" s="8"/>
      <c r="H249" s="8"/>
    </row>
    <row r="250" spans="1:8" x14ac:dyDescent="0.2">
      <c r="A250" s="19"/>
      <c r="B250" s="19"/>
      <c r="C250" s="8">
        <v>3</v>
      </c>
      <c r="D250" s="8">
        <v>5</v>
      </c>
      <c r="E250" s="8"/>
      <c r="F250" s="8"/>
      <c r="G250" s="8"/>
      <c r="H250" s="8"/>
    </row>
    <row r="251" spans="1:8" x14ac:dyDescent="0.2">
      <c r="A251" s="19"/>
      <c r="B251" s="19"/>
      <c r="C251" s="8">
        <v>1</v>
      </c>
      <c r="D251" s="8">
        <v>3</v>
      </c>
      <c r="E251" s="8"/>
      <c r="F251" s="8"/>
      <c r="G251" s="8"/>
      <c r="H251" s="8"/>
    </row>
    <row r="252" spans="1:8" x14ac:dyDescent="0.2">
      <c r="A252" s="19"/>
      <c r="B252" s="19"/>
      <c r="C252" s="8">
        <v>10</v>
      </c>
      <c r="D252" s="8">
        <v>2</v>
      </c>
      <c r="E252" s="8"/>
      <c r="F252" s="8"/>
      <c r="G252" s="8"/>
      <c r="H252" s="8"/>
    </row>
    <row r="253" spans="1:8" x14ac:dyDescent="0.2">
      <c r="A253" s="19"/>
      <c r="B253" s="19"/>
      <c r="C253" s="8">
        <v>8</v>
      </c>
      <c r="D253" s="8">
        <v>1</v>
      </c>
      <c r="E253" s="8"/>
      <c r="F253" s="8"/>
      <c r="G253" s="8"/>
      <c r="H253" s="8"/>
    </row>
    <row r="254" spans="1:8" x14ac:dyDescent="0.2">
      <c r="A254" s="19"/>
      <c r="B254" s="19"/>
      <c r="C254" s="8">
        <v>1</v>
      </c>
      <c r="D254" s="8">
        <v>2</v>
      </c>
      <c r="E254" s="8"/>
      <c r="F254" s="8"/>
      <c r="G254" s="8"/>
      <c r="H254" s="8"/>
    </row>
    <row r="255" spans="1:8" x14ac:dyDescent="0.2">
      <c r="A255" s="19"/>
      <c r="B255" s="19"/>
      <c r="C255" s="8">
        <v>1</v>
      </c>
      <c r="D255" s="8">
        <v>2</v>
      </c>
      <c r="E255" s="8"/>
      <c r="F255" s="8"/>
      <c r="G255" s="8"/>
      <c r="H255" s="8"/>
    </row>
    <row r="256" spans="1:8" x14ac:dyDescent="0.2">
      <c r="A256" s="19"/>
      <c r="B256" s="19"/>
      <c r="C256" s="8">
        <v>0</v>
      </c>
      <c r="D256" s="8">
        <v>3</v>
      </c>
      <c r="E256" s="8"/>
      <c r="F256" s="8"/>
      <c r="G256" s="8"/>
      <c r="H256" s="8"/>
    </row>
    <row r="257" spans="1:8" x14ac:dyDescent="0.2">
      <c r="A257" s="19"/>
      <c r="B257" s="19"/>
      <c r="C257" s="8">
        <v>2</v>
      </c>
      <c r="D257" s="8">
        <v>1</v>
      </c>
      <c r="E257" s="8"/>
      <c r="F257" s="8"/>
      <c r="G257" s="8"/>
      <c r="H257" s="8"/>
    </row>
    <row r="258" spans="1:8" x14ac:dyDescent="0.2">
      <c r="A258" s="19"/>
      <c r="B258" s="19"/>
      <c r="C258" s="8">
        <v>0</v>
      </c>
      <c r="D258" s="8">
        <v>3</v>
      </c>
      <c r="E258" s="8"/>
      <c r="F258" s="8"/>
      <c r="G258" s="8"/>
      <c r="H258" s="8"/>
    </row>
    <row r="259" spans="1:8" x14ac:dyDescent="0.2">
      <c r="A259" s="19"/>
      <c r="B259" s="19"/>
      <c r="C259" s="8">
        <v>1</v>
      </c>
      <c r="D259" s="8">
        <v>5</v>
      </c>
      <c r="E259" s="8"/>
      <c r="F259" s="8"/>
      <c r="G259" s="8"/>
      <c r="H259" s="8"/>
    </row>
    <row r="260" spans="1:8" x14ac:dyDescent="0.2">
      <c r="A260" s="19"/>
      <c r="B260" s="19"/>
      <c r="C260" s="8">
        <v>4</v>
      </c>
      <c r="D260" s="8">
        <v>0</v>
      </c>
      <c r="E260" s="8"/>
      <c r="F260" s="8"/>
      <c r="G260" s="8"/>
      <c r="H260" s="8"/>
    </row>
    <row r="261" spans="1:8" x14ac:dyDescent="0.2">
      <c r="A261" s="19"/>
      <c r="B261" s="19"/>
      <c r="C261" s="8">
        <v>2</v>
      </c>
      <c r="D261" s="8">
        <v>0</v>
      </c>
      <c r="E261" s="8"/>
      <c r="F261" s="8"/>
      <c r="G261" s="8"/>
      <c r="H261" s="8"/>
    </row>
    <row r="262" spans="1:8" x14ac:dyDescent="0.2">
      <c r="A262" s="19"/>
      <c r="B262" s="19"/>
      <c r="C262" s="8">
        <v>10</v>
      </c>
      <c r="D262" s="8">
        <v>0</v>
      </c>
      <c r="E262" s="8"/>
      <c r="F262" s="8"/>
      <c r="G262" s="8"/>
      <c r="H262" s="8"/>
    </row>
    <row r="263" spans="1:8" x14ac:dyDescent="0.2">
      <c r="A263" s="19"/>
      <c r="B263" s="19"/>
      <c r="C263" s="8">
        <v>1</v>
      </c>
      <c r="D263" s="8">
        <v>7</v>
      </c>
      <c r="E263" s="8"/>
      <c r="F263" s="8"/>
      <c r="G263" s="8"/>
      <c r="H263" s="8"/>
    </row>
    <row r="264" spans="1:8" x14ac:dyDescent="0.2">
      <c r="A264" s="19"/>
      <c r="B264" s="19"/>
      <c r="C264" s="8">
        <v>1</v>
      </c>
      <c r="D264" s="8">
        <v>4</v>
      </c>
      <c r="E264" s="8"/>
      <c r="F264" s="8"/>
      <c r="G264" s="8"/>
      <c r="H264" s="8"/>
    </row>
    <row r="265" spans="1:8" x14ac:dyDescent="0.2">
      <c r="A265" s="19"/>
      <c r="B265" s="19"/>
      <c r="C265" s="8">
        <v>1</v>
      </c>
      <c r="D265" s="8">
        <v>2</v>
      </c>
      <c r="E265" s="8"/>
      <c r="F265" s="8"/>
      <c r="G265" s="8"/>
      <c r="H265" s="8"/>
    </row>
    <row r="266" spans="1:8" x14ac:dyDescent="0.2">
      <c r="A266" s="19"/>
      <c r="B266" s="19"/>
      <c r="C266" s="8">
        <v>1</v>
      </c>
      <c r="D266" s="8">
        <v>1</v>
      </c>
      <c r="E266" s="8"/>
      <c r="F266" s="8"/>
      <c r="G266" s="8"/>
      <c r="H266" s="8"/>
    </row>
    <row r="267" spans="1:8" x14ac:dyDescent="0.2">
      <c r="A267" s="19"/>
      <c r="B267" s="19"/>
      <c r="C267" s="8">
        <v>4</v>
      </c>
      <c r="D267" s="8">
        <v>1</v>
      </c>
      <c r="E267" s="8"/>
      <c r="F267" s="8"/>
      <c r="G267" s="8"/>
      <c r="H267" s="8"/>
    </row>
    <row r="268" spans="1:8" x14ac:dyDescent="0.2">
      <c r="A268" s="19"/>
      <c r="B268" s="19"/>
      <c r="C268" s="8">
        <v>20</v>
      </c>
      <c r="D268" s="8">
        <v>2</v>
      </c>
      <c r="E268" s="8"/>
      <c r="F268" s="8"/>
      <c r="G268" s="8"/>
      <c r="H268" s="8"/>
    </row>
    <row r="269" spans="1:8" x14ac:dyDescent="0.2">
      <c r="A269" s="19"/>
      <c r="B269" s="19"/>
      <c r="C269" s="8">
        <v>1</v>
      </c>
      <c r="D269" s="8">
        <v>2</v>
      </c>
      <c r="E269" s="8"/>
      <c r="F269" s="8"/>
      <c r="G269" s="8"/>
      <c r="H269" s="8"/>
    </row>
    <row r="270" spans="1:8" x14ac:dyDescent="0.2">
      <c r="A270" s="19"/>
      <c r="B270" s="19"/>
      <c r="C270" s="8">
        <v>0</v>
      </c>
      <c r="D270" s="8">
        <v>0</v>
      </c>
      <c r="E270" s="8"/>
      <c r="F270" s="8"/>
      <c r="G270" s="8"/>
      <c r="H270" s="8"/>
    </row>
    <row r="271" spans="1:8" x14ac:dyDescent="0.2">
      <c r="A271" s="19"/>
      <c r="B271" s="19"/>
      <c r="C271" s="8">
        <v>0</v>
      </c>
      <c r="D271" s="8">
        <v>5</v>
      </c>
      <c r="E271" s="8"/>
      <c r="F271" s="8"/>
      <c r="G271" s="8"/>
      <c r="H271" s="8"/>
    </row>
    <row r="272" spans="1:8" x14ac:dyDescent="0.2">
      <c r="A272" s="19"/>
      <c r="B272" s="19"/>
      <c r="C272" s="8">
        <v>0</v>
      </c>
      <c r="D272" s="8">
        <v>1</v>
      </c>
      <c r="E272" s="8"/>
      <c r="F272" s="8"/>
      <c r="G272" s="8"/>
      <c r="H272" s="8"/>
    </row>
    <row r="273" spans="1:8" x14ac:dyDescent="0.2">
      <c r="A273" s="19"/>
      <c r="B273" s="19"/>
      <c r="C273" s="8">
        <v>0</v>
      </c>
      <c r="D273" s="8">
        <v>4</v>
      </c>
      <c r="E273" s="8"/>
      <c r="F273" s="8"/>
      <c r="G273" s="8"/>
      <c r="H273" s="8"/>
    </row>
    <row r="274" spans="1:8" x14ac:dyDescent="0.2">
      <c r="A274" s="19"/>
      <c r="B274" s="19"/>
      <c r="C274" s="8">
        <v>6</v>
      </c>
      <c r="D274" s="8">
        <v>0</v>
      </c>
      <c r="E274" s="8"/>
      <c r="F274" s="8"/>
      <c r="G274" s="8"/>
      <c r="H274" s="8"/>
    </row>
    <row r="275" spans="1:8" x14ac:dyDescent="0.2">
      <c r="A275" s="19"/>
      <c r="B275" s="19"/>
      <c r="C275" s="8">
        <v>2</v>
      </c>
      <c r="D275" s="8">
        <v>3</v>
      </c>
      <c r="E275" s="8"/>
      <c r="F275" s="8"/>
      <c r="G275" s="8"/>
      <c r="H275" s="8"/>
    </row>
    <row r="276" spans="1:8" x14ac:dyDescent="0.2">
      <c r="A276" s="19"/>
      <c r="B276" s="19"/>
      <c r="C276" s="8">
        <v>0</v>
      </c>
      <c r="D276" s="8">
        <v>1</v>
      </c>
      <c r="E276" s="8"/>
      <c r="F276" s="8"/>
      <c r="G276" s="8"/>
      <c r="H276" s="8"/>
    </row>
    <row r="277" spans="1:8" x14ac:dyDescent="0.2">
      <c r="A277" s="19"/>
      <c r="B277" s="19"/>
      <c r="C277" s="8">
        <v>1</v>
      </c>
      <c r="D277" s="8">
        <v>0</v>
      </c>
      <c r="E277" s="8"/>
      <c r="F277" s="8"/>
      <c r="G277" s="8"/>
      <c r="H277" s="8"/>
    </row>
    <row r="278" spans="1:8" x14ac:dyDescent="0.2">
      <c r="A278" s="19"/>
      <c r="B278" s="19"/>
      <c r="C278" s="8">
        <v>0</v>
      </c>
      <c r="D278" s="8">
        <v>0</v>
      </c>
      <c r="E278" s="8"/>
      <c r="F278" s="8"/>
      <c r="G278" s="8"/>
      <c r="H278" s="8"/>
    </row>
    <row r="279" spans="1:8" x14ac:dyDescent="0.2">
      <c r="A279" s="19"/>
      <c r="B279" s="19"/>
      <c r="C279" s="8">
        <v>2</v>
      </c>
      <c r="D279" s="8">
        <v>0</v>
      </c>
      <c r="E279" s="8"/>
      <c r="F279" s="8"/>
      <c r="G279" s="8"/>
      <c r="H279" s="8"/>
    </row>
    <row r="280" spans="1:8" x14ac:dyDescent="0.2">
      <c r="A280" s="19"/>
      <c r="B280" s="19"/>
      <c r="C280" s="8">
        <v>1</v>
      </c>
      <c r="D280" s="8">
        <v>5</v>
      </c>
      <c r="E280" s="8"/>
      <c r="F280" s="8"/>
      <c r="G280" s="8"/>
      <c r="H280" s="8"/>
    </row>
    <row r="281" spans="1:8" x14ac:dyDescent="0.2">
      <c r="A281" s="19"/>
      <c r="B281" s="19"/>
      <c r="C281" s="8">
        <v>0</v>
      </c>
      <c r="D281" s="8">
        <v>0</v>
      </c>
      <c r="E281" s="8"/>
      <c r="F281" s="8"/>
      <c r="G281" s="8"/>
      <c r="H281" s="8"/>
    </row>
    <row r="282" spans="1:8" x14ac:dyDescent="0.2">
      <c r="A282" s="19"/>
      <c r="B282" s="19"/>
      <c r="C282" s="8">
        <v>1</v>
      </c>
      <c r="D282" s="8">
        <v>5</v>
      </c>
      <c r="E282" s="8"/>
      <c r="F282" s="8"/>
      <c r="G282" s="8"/>
      <c r="H282" s="8"/>
    </row>
    <row r="283" spans="1:8" x14ac:dyDescent="0.2">
      <c r="A283" s="19"/>
      <c r="B283" s="19"/>
      <c r="C283" s="8">
        <v>2</v>
      </c>
      <c r="D283" s="8">
        <v>2</v>
      </c>
      <c r="E283" s="8"/>
      <c r="F283" s="8"/>
      <c r="G283" s="8"/>
      <c r="H283" s="8"/>
    </row>
    <row r="284" spans="1:8" x14ac:dyDescent="0.2">
      <c r="A284" s="19"/>
      <c r="B284" s="19"/>
      <c r="C284" s="8">
        <v>1</v>
      </c>
      <c r="D284" s="8">
        <v>3</v>
      </c>
      <c r="E284" s="8"/>
      <c r="F284" s="8"/>
      <c r="G284" s="8"/>
      <c r="H284" s="8"/>
    </row>
    <row r="285" spans="1:8" x14ac:dyDescent="0.2">
      <c r="A285" s="19"/>
      <c r="B285" s="19"/>
      <c r="C285" s="8">
        <v>1</v>
      </c>
      <c r="D285" s="8">
        <v>0</v>
      </c>
      <c r="E285" s="8"/>
      <c r="F285" s="8"/>
      <c r="G285" s="8"/>
      <c r="H285" s="8"/>
    </row>
    <row r="286" spans="1:8" x14ac:dyDescent="0.2">
      <c r="A286" s="19"/>
      <c r="B286" s="19"/>
      <c r="C286" s="8">
        <v>1</v>
      </c>
      <c r="D286" s="8">
        <v>2</v>
      </c>
      <c r="E286" s="8"/>
      <c r="F286" s="8"/>
      <c r="G286" s="8"/>
      <c r="H286" s="8"/>
    </row>
    <row r="287" spans="1:8" x14ac:dyDescent="0.2">
      <c r="A287" s="19"/>
      <c r="B287" s="19"/>
      <c r="C287" s="8">
        <v>1</v>
      </c>
      <c r="D287" s="8">
        <v>0</v>
      </c>
      <c r="E287" s="8"/>
      <c r="F287" s="8"/>
      <c r="G287" s="8"/>
      <c r="H287" s="8"/>
    </row>
    <row r="288" spans="1:8" x14ac:dyDescent="0.2">
      <c r="A288" s="19"/>
      <c r="B288" s="19"/>
      <c r="C288" s="8">
        <v>0</v>
      </c>
      <c r="D288" s="8">
        <v>0</v>
      </c>
      <c r="E288" s="8"/>
      <c r="F288" s="8"/>
      <c r="G288" s="8"/>
      <c r="H288" s="8"/>
    </row>
    <row r="289" spans="1:8" x14ac:dyDescent="0.2">
      <c r="A289" s="19"/>
      <c r="B289" s="19"/>
      <c r="C289" s="8">
        <v>3</v>
      </c>
      <c r="D289" s="8">
        <v>3</v>
      </c>
      <c r="E289" s="8"/>
      <c r="F289" s="8"/>
      <c r="G289" s="8"/>
      <c r="H289" s="8"/>
    </row>
    <row r="290" spans="1:8" x14ac:dyDescent="0.2">
      <c r="A290" s="19"/>
      <c r="B290" s="19"/>
      <c r="C290" s="8">
        <v>2</v>
      </c>
      <c r="D290" s="8">
        <v>1</v>
      </c>
      <c r="E290" s="8"/>
      <c r="F290" s="8"/>
      <c r="G290" s="8"/>
      <c r="H290" s="8"/>
    </row>
    <row r="291" spans="1:8" x14ac:dyDescent="0.2">
      <c r="A291" s="19"/>
      <c r="B291" s="19"/>
      <c r="C291" s="8">
        <v>7</v>
      </c>
      <c r="D291" s="8">
        <v>2</v>
      </c>
      <c r="E291" s="8"/>
      <c r="F291" s="8"/>
      <c r="G291" s="8"/>
      <c r="H291" s="8"/>
    </row>
    <row r="292" spans="1:8" x14ac:dyDescent="0.2">
      <c r="A292" s="19"/>
      <c r="B292" s="19"/>
      <c r="C292" s="8">
        <v>1</v>
      </c>
      <c r="D292" s="8">
        <v>0</v>
      </c>
      <c r="E292" s="8"/>
      <c r="F292" s="8"/>
      <c r="G292" s="8"/>
      <c r="H292" s="8"/>
    </row>
    <row r="293" spans="1:8" x14ac:dyDescent="0.2">
      <c r="A293" s="19"/>
      <c r="B293" s="19"/>
      <c r="C293" s="8">
        <v>0</v>
      </c>
      <c r="D293" s="8">
        <v>3</v>
      </c>
      <c r="E293" s="8"/>
      <c r="F293" s="8"/>
      <c r="G293" s="8"/>
      <c r="H293" s="8"/>
    </row>
    <row r="294" spans="1:8" x14ac:dyDescent="0.2">
      <c r="A294" s="19"/>
      <c r="B294" s="19"/>
      <c r="C294" s="8">
        <v>0</v>
      </c>
      <c r="D294" s="8">
        <v>6</v>
      </c>
      <c r="E294" s="8"/>
      <c r="F294" s="8"/>
      <c r="G294" s="8"/>
      <c r="H294" s="8"/>
    </row>
    <row r="295" spans="1:8" x14ac:dyDescent="0.2">
      <c r="A295" s="19"/>
      <c r="B295" s="19"/>
      <c r="C295" s="8">
        <v>0</v>
      </c>
      <c r="D295" s="8">
        <v>1</v>
      </c>
      <c r="E295" s="8"/>
      <c r="F295" s="8"/>
      <c r="G295" s="8"/>
      <c r="H295" s="8"/>
    </row>
    <row r="296" spans="1:8" x14ac:dyDescent="0.2">
      <c r="A296" s="19"/>
      <c r="B296" s="19"/>
      <c r="C296" s="8">
        <v>1</v>
      </c>
      <c r="D296" s="8">
        <v>2</v>
      </c>
      <c r="E296" s="8"/>
      <c r="F296" s="8"/>
      <c r="G296" s="8"/>
      <c r="H296" s="8"/>
    </row>
    <row r="297" spans="1:8" x14ac:dyDescent="0.2">
      <c r="A297" s="19"/>
      <c r="B297" s="19"/>
      <c r="C297" s="8">
        <v>1</v>
      </c>
      <c r="D297" s="8">
        <v>0</v>
      </c>
      <c r="E297" s="8"/>
      <c r="F297" s="8"/>
      <c r="G297" s="8"/>
      <c r="H297" s="8"/>
    </row>
    <row r="298" spans="1:8" x14ac:dyDescent="0.2">
      <c r="A298" s="19"/>
      <c r="B298" s="19"/>
      <c r="C298" s="8">
        <v>0</v>
      </c>
      <c r="D298" s="8">
        <v>1</v>
      </c>
      <c r="E298" s="8"/>
      <c r="F298" s="8"/>
      <c r="G298" s="8"/>
      <c r="H298" s="8"/>
    </row>
    <row r="299" spans="1:8" x14ac:dyDescent="0.2">
      <c r="A299" s="19"/>
      <c r="B299" s="19"/>
      <c r="C299" s="8">
        <v>1</v>
      </c>
      <c r="D299" s="8">
        <v>1</v>
      </c>
      <c r="E299" s="8"/>
      <c r="F299" s="8"/>
      <c r="G299" s="8"/>
      <c r="H299" s="8"/>
    </row>
    <row r="300" spans="1:8" x14ac:dyDescent="0.2">
      <c r="A300" s="19"/>
      <c r="B300" s="19"/>
      <c r="C300" s="8">
        <v>1</v>
      </c>
      <c r="D300" s="8">
        <v>0</v>
      </c>
      <c r="E300" s="8"/>
      <c r="F300" s="8"/>
      <c r="G300" s="8"/>
      <c r="H300" s="8"/>
    </row>
    <row r="301" spans="1:8" x14ac:dyDescent="0.2">
      <c r="A301" s="19"/>
      <c r="B301" s="19"/>
      <c r="C301" s="8">
        <v>0</v>
      </c>
      <c r="D301" s="8">
        <v>3</v>
      </c>
      <c r="E301" s="8"/>
      <c r="F301" s="8"/>
      <c r="G301" s="8"/>
      <c r="H301" s="8"/>
    </row>
    <row r="302" spans="1:8" x14ac:dyDescent="0.2">
      <c r="A302" s="19"/>
      <c r="B302" s="19"/>
      <c r="C302" s="8">
        <v>2</v>
      </c>
      <c r="D302" s="8">
        <v>0</v>
      </c>
      <c r="E302" s="8"/>
      <c r="F302" s="8"/>
      <c r="G302" s="8"/>
      <c r="H302" s="8"/>
    </row>
    <row r="303" spans="1:8" x14ac:dyDescent="0.2">
      <c r="A303" s="19"/>
      <c r="B303" s="19"/>
      <c r="C303" s="8">
        <v>2</v>
      </c>
      <c r="D303" s="8">
        <v>2</v>
      </c>
      <c r="E303" s="8"/>
      <c r="F303" s="8"/>
      <c r="G303" s="8"/>
      <c r="H303" s="8"/>
    </row>
    <row r="304" spans="1:8" x14ac:dyDescent="0.2">
      <c r="A304" s="19"/>
      <c r="B304" s="19"/>
      <c r="C304" s="8">
        <v>0</v>
      </c>
      <c r="D304" s="8">
        <v>0</v>
      </c>
      <c r="E304" s="8"/>
      <c r="F304" s="8"/>
      <c r="G304" s="8"/>
      <c r="H304" s="8"/>
    </row>
    <row r="305" spans="1:8" x14ac:dyDescent="0.2">
      <c r="A305" s="19"/>
      <c r="B305" s="19"/>
      <c r="C305" s="8">
        <v>1</v>
      </c>
      <c r="D305" s="8">
        <v>0</v>
      </c>
      <c r="E305" s="8"/>
      <c r="F305" s="8"/>
      <c r="G305" s="8"/>
      <c r="H305" s="8"/>
    </row>
    <row r="306" spans="1:8" x14ac:dyDescent="0.2">
      <c r="A306" s="19"/>
      <c r="B306" s="19"/>
      <c r="C306" s="8">
        <v>1</v>
      </c>
      <c r="D306" s="8">
        <v>8</v>
      </c>
      <c r="E306" s="8"/>
      <c r="F306" s="8"/>
      <c r="G306" s="8"/>
      <c r="H306" s="8"/>
    </row>
    <row r="307" spans="1:8" x14ac:dyDescent="0.2">
      <c r="A307" s="19"/>
      <c r="B307" s="19"/>
      <c r="C307" s="8">
        <v>3</v>
      </c>
      <c r="D307" s="8">
        <v>0</v>
      </c>
      <c r="E307" s="8"/>
      <c r="F307" s="8"/>
      <c r="G307" s="8"/>
      <c r="H307" s="8"/>
    </row>
    <row r="308" spans="1:8" x14ac:dyDescent="0.2">
      <c r="A308" s="19"/>
      <c r="B308" s="19"/>
      <c r="C308" s="8">
        <v>0</v>
      </c>
      <c r="D308" s="8">
        <v>3</v>
      </c>
      <c r="E308" s="8"/>
      <c r="F308" s="8"/>
      <c r="G308" s="8"/>
      <c r="H308" s="8"/>
    </row>
    <row r="309" spans="1:8" x14ac:dyDescent="0.2">
      <c r="A309" s="19"/>
      <c r="B309" s="19"/>
      <c r="C309" s="8">
        <v>3</v>
      </c>
      <c r="D309" s="8">
        <v>2</v>
      </c>
      <c r="E309" s="8"/>
      <c r="F309" s="8"/>
      <c r="G309" s="8"/>
      <c r="H309" s="8"/>
    </row>
    <row r="310" spans="1:8" x14ac:dyDescent="0.2">
      <c r="A310" s="19"/>
      <c r="B310" s="19"/>
      <c r="C310" s="8">
        <v>0</v>
      </c>
      <c r="D310" s="8">
        <v>0</v>
      </c>
      <c r="E310" s="8"/>
      <c r="F310" s="8"/>
      <c r="G310" s="8"/>
      <c r="H310" s="8"/>
    </row>
    <row r="311" spans="1:8" x14ac:dyDescent="0.2">
      <c r="A311" s="19"/>
      <c r="B311" s="19"/>
      <c r="C311" s="8">
        <v>0</v>
      </c>
      <c r="D311" s="8">
        <v>4</v>
      </c>
      <c r="E311" s="8"/>
      <c r="F311" s="8"/>
      <c r="G311" s="8"/>
      <c r="H311" s="8"/>
    </row>
    <row r="312" spans="1:8" x14ac:dyDescent="0.2">
      <c r="A312" s="19"/>
      <c r="B312" s="19"/>
      <c r="C312" s="8">
        <v>1</v>
      </c>
      <c r="D312" s="8">
        <v>1</v>
      </c>
      <c r="E312" s="8"/>
      <c r="F312" s="8"/>
      <c r="G312" s="8"/>
      <c r="H312" s="8"/>
    </row>
    <row r="313" spans="1:8" x14ac:dyDescent="0.2">
      <c r="A313" s="19"/>
      <c r="B313" s="19"/>
      <c r="C313" s="8">
        <v>3</v>
      </c>
      <c r="D313" s="8">
        <v>0</v>
      </c>
      <c r="E313" s="8"/>
      <c r="F313" s="8"/>
      <c r="G313" s="8"/>
      <c r="H313" s="8"/>
    </row>
    <row r="314" spans="1:8" x14ac:dyDescent="0.2">
      <c r="A314" s="19"/>
      <c r="B314" s="19"/>
      <c r="C314" s="8">
        <v>0</v>
      </c>
      <c r="D314" s="8">
        <v>0</v>
      </c>
      <c r="E314" s="8"/>
      <c r="F314" s="8"/>
      <c r="G314" s="8"/>
      <c r="H314" s="8"/>
    </row>
    <row r="315" spans="1:8" x14ac:dyDescent="0.2">
      <c r="A315" s="19"/>
      <c r="B315" s="19"/>
      <c r="C315" s="8">
        <v>0</v>
      </c>
      <c r="D315" s="8">
        <v>1</v>
      </c>
      <c r="E315" s="8"/>
      <c r="F315" s="8"/>
      <c r="G315" s="8"/>
      <c r="H315" s="8"/>
    </row>
    <row r="316" spans="1:8" x14ac:dyDescent="0.2">
      <c r="A316" s="19"/>
      <c r="B316" s="19"/>
      <c r="C316" s="8">
        <v>0</v>
      </c>
      <c r="D316" s="8">
        <v>0</v>
      </c>
      <c r="E316" s="8"/>
      <c r="F316" s="8"/>
      <c r="G316" s="8"/>
      <c r="H316" s="8"/>
    </row>
    <row r="317" spans="1:8" x14ac:dyDescent="0.2">
      <c r="A317" s="19"/>
      <c r="B317" s="19"/>
      <c r="C317" s="8">
        <v>0</v>
      </c>
      <c r="D317" s="8">
        <v>0</v>
      </c>
      <c r="E317" s="8"/>
      <c r="F317" s="8"/>
      <c r="G317" s="8"/>
      <c r="H317" s="8"/>
    </row>
    <row r="318" spans="1:8" x14ac:dyDescent="0.2">
      <c r="A318" s="19"/>
      <c r="B318" s="19"/>
      <c r="C318" s="8">
        <v>0</v>
      </c>
      <c r="D318" s="8">
        <v>1</v>
      </c>
      <c r="E318" s="8"/>
      <c r="F318" s="8"/>
      <c r="G318" s="8"/>
      <c r="H318" s="8"/>
    </row>
    <row r="319" spans="1:8" x14ac:dyDescent="0.2">
      <c r="A319" s="19"/>
      <c r="B319" s="19"/>
      <c r="C319" s="8">
        <v>0</v>
      </c>
      <c r="D319" s="8">
        <v>0</v>
      </c>
      <c r="E319" s="8"/>
      <c r="F319" s="8"/>
      <c r="G319" s="8"/>
      <c r="H319" s="8"/>
    </row>
    <row r="320" spans="1:8" x14ac:dyDescent="0.2">
      <c r="A320" s="19"/>
      <c r="B320" s="19"/>
      <c r="C320" s="8">
        <v>0</v>
      </c>
      <c r="D320" s="8">
        <v>0</v>
      </c>
      <c r="E320" s="8"/>
      <c r="F320" s="8"/>
      <c r="G320" s="8"/>
      <c r="H320" s="8"/>
    </row>
    <row r="321" spans="1:8" x14ac:dyDescent="0.2">
      <c r="A321" s="19"/>
      <c r="B321" s="19"/>
      <c r="C321" s="8">
        <v>0</v>
      </c>
      <c r="D321" s="8">
        <v>0</v>
      </c>
      <c r="E321" s="8"/>
      <c r="F321" s="8"/>
      <c r="G321" s="8"/>
      <c r="H321" s="8"/>
    </row>
    <row r="322" spans="1:8" x14ac:dyDescent="0.2">
      <c r="A322" s="19"/>
      <c r="B322" s="19"/>
      <c r="C322" s="8">
        <v>0</v>
      </c>
      <c r="D322" s="8">
        <v>0</v>
      </c>
      <c r="E322" s="8"/>
      <c r="F322" s="8"/>
      <c r="G322" s="8"/>
      <c r="H322" s="8"/>
    </row>
    <row r="323" spans="1:8" x14ac:dyDescent="0.2">
      <c r="A323" s="19"/>
      <c r="B323" s="19"/>
      <c r="C323" s="8">
        <v>0</v>
      </c>
      <c r="D323" s="8">
        <v>0</v>
      </c>
      <c r="E323" s="8"/>
      <c r="F323" s="8"/>
      <c r="G323" s="8"/>
      <c r="H323" s="8"/>
    </row>
    <row r="324" spans="1:8" x14ac:dyDescent="0.2">
      <c r="A324" s="19"/>
      <c r="B324" s="19"/>
      <c r="C324" s="8">
        <v>0</v>
      </c>
      <c r="D324" s="8">
        <v>0</v>
      </c>
      <c r="E324" s="8"/>
      <c r="F324" s="8"/>
      <c r="G324" s="8"/>
      <c r="H324" s="8"/>
    </row>
    <row r="325" spans="1:8" x14ac:dyDescent="0.2">
      <c r="A325" s="19"/>
      <c r="B325" s="19"/>
      <c r="C325" s="8">
        <v>0</v>
      </c>
      <c r="D325" s="8">
        <v>3</v>
      </c>
      <c r="E325" s="8"/>
      <c r="F325" s="8"/>
      <c r="G325" s="8"/>
      <c r="H325" s="8"/>
    </row>
    <row r="326" spans="1:8" x14ac:dyDescent="0.2">
      <c r="A326" s="19"/>
      <c r="B326" s="19"/>
      <c r="C326" s="8">
        <v>0</v>
      </c>
      <c r="D326" s="8">
        <v>1</v>
      </c>
      <c r="E326" s="8"/>
      <c r="F326" s="8"/>
      <c r="G326" s="8"/>
      <c r="H326" s="8"/>
    </row>
    <row r="327" spans="1:8" x14ac:dyDescent="0.2">
      <c r="A327" s="19"/>
      <c r="B327" s="19"/>
      <c r="C327" s="8">
        <v>0</v>
      </c>
      <c r="D327" s="8">
        <v>4</v>
      </c>
      <c r="E327" s="8"/>
      <c r="F327" s="8"/>
      <c r="G327" s="8"/>
      <c r="H327" s="8"/>
    </row>
    <row r="328" spans="1:8" x14ac:dyDescent="0.2">
      <c r="A328" s="19"/>
      <c r="B328" s="19"/>
      <c r="C328" s="8">
        <v>1</v>
      </c>
      <c r="D328" s="8">
        <v>0</v>
      </c>
      <c r="E328" s="8"/>
      <c r="F328" s="8"/>
      <c r="G328" s="8"/>
      <c r="H328" s="8"/>
    </row>
    <row r="329" spans="1:8" x14ac:dyDescent="0.2">
      <c r="A329" s="19"/>
      <c r="B329" s="19"/>
      <c r="C329" s="8">
        <v>1</v>
      </c>
      <c r="D329" s="8">
        <v>1</v>
      </c>
      <c r="E329" s="8"/>
      <c r="F329" s="8"/>
      <c r="G329" s="8"/>
      <c r="H329" s="8"/>
    </row>
    <row r="330" spans="1:8" x14ac:dyDescent="0.2">
      <c r="A330" s="19"/>
      <c r="B330" s="19"/>
      <c r="C330" s="8">
        <v>2</v>
      </c>
      <c r="D330" s="8">
        <v>3</v>
      </c>
      <c r="E330" s="8"/>
      <c r="F330" s="8"/>
      <c r="G330" s="8"/>
      <c r="H330" s="8"/>
    </row>
    <row r="331" spans="1:8" x14ac:dyDescent="0.2">
      <c r="A331" s="19"/>
      <c r="B331" s="19"/>
      <c r="C331" s="8">
        <v>0</v>
      </c>
      <c r="D331" s="8">
        <v>2</v>
      </c>
      <c r="E331" s="8"/>
      <c r="F331" s="8"/>
      <c r="G331" s="8"/>
      <c r="H331" s="8"/>
    </row>
    <row r="332" spans="1:8" x14ac:dyDescent="0.2">
      <c r="A332" s="19"/>
      <c r="B332" s="19"/>
      <c r="C332" s="8">
        <v>1</v>
      </c>
      <c r="D332" s="8">
        <v>1</v>
      </c>
      <c r="E332" s="8"/>
      <c r="F332" s="8"/>
      <c r="G332" s="8"/>
      <c r="H332" s="8"/>
    </row>
    <row r="333" spans="1:8" x14ac:dyDescent="0.2">
      <c r="A333" s="19"/>
      <c r="B333" s="19"/>
      <c r="C333" s="8">
        <v>4</v>
      </c>
      <c r="D333" s="8">
        <v>0</v>
      </c>
      <c r="E333" s="8"/>
      <c r="F333" s="8"/>
      <c r="G333" s="8"/>
      <c r="H333" s="8"/>
    </row>
    <row r="334" spans="1:8" x14ac:dyDescent="0.2">
      <c r="A334" s="19"/>
      <c r="B334" s="19"/>
      <c r="C334" s="8">
        <v>0</v>
      </c>
      <c r="D334" s="8">
        <v>1</v>
      </c>
      <c r="E334" s="8"/>
      <c r="F334" s="8"/>
      <c r="G334" s="8"/>
      <c r="H334" s="8"/>
    </row>
    <row r="335" spans="1:8" x14ac:dyDescent="0.2">
      <c r="A335" s="19"/>
      <c r="B335" s="19"/>
      <c r="C335" s="8">
        <v>1</v>
      </c>
      <c r="D335" s="8">
        <v>0</v>
      </c>
      <c r="E335" s="8"/>
      <c r="F335" s="8"/>
      <c r="G335" s="8"/>
      <c r="H335" s="8"/>
    </row>
    <row r="336" spans="1:8" x14ac:dyDescent="0.2">
      <c r="A336" s="19"/>
      <c r="B336" s="19"/>
      <c r="C336" s="8">
        <v>4</v>
      </c>
      <c r="D336" s="8">
        <v>0</v>
      </c>
      <c r="E336" s="8"/>
      <c r="F336" s="8"/>
      <c r="G336" s="8"/>
      <c r="H336" s="8"/>
    </row>
    <row r="337" spans="1:8" x14ac:dyDescent="0.2">
      <c r="A337" s="19"/>
      <c r="B337" s="19"/>
      <c r="C337" s="8">
        <v>1</v>
      </c>
      <c r="D337" s="8">
        <v>2</v>
      </c>
      <c r="E337" s="8"/>
      <c r="F337" s="8"/>
      <c r="G337" s="8"/>
      <c r="H337" s="8"/>
    </row>
    <row r="338" spans="1:8" x14ac:dyDescent="0.2">
      <c r="A338" s="19"/>
      <c r="B338" s="19"/>
      <c r="C338" s="8">
        <v>6</v>
      </c>
      <c r="D338" s="8">
        <v>0</v>
      </c>
      <c r="E338" s="8"/>
      <c r="F338" s="8"/>
      <c r="G338" s="8"/>
      <c r="H338" s="8"/>
    </row>
    <row r="339" spans="1:8" x14ac:dyDescent="0.2">
      <c r="A339" s="19"/>
      <c r="B339" s="19"/>
      <c r="C339" s="8">
        <v>8</v>
      </c>
      <c r="D339" s="8">
        <v>0</v>
      </c>
      <c r="E339" s="8"/>
      <c r="F339" s="8"/>
      <c r="G339" s="8"/>
      <c r="H339" s="8"/>
    </row>
    <row r="340" spans="1:8" x14ac:dyDescent="0.2">
      <c r="A340" s="19"/>
      <c r="B340" s="19"/>
      <c r="C340" s="8">
        <v>2</v>
      </c>
      <c r="D340" s="8">
        <v>0</v>
      </c>
      <c r="E340" s="8"/>
      <c r="F340" s="8"/>
      <c r="G340" s="8"/>
      <c r="H340" s="8"/>
    </row>
    <row r="341" spans="1:8" x14ac:dyDescent="0.2">
      <c r="A341" s="19"/>
      <c r="B341" s="19"/>
      <c r="C341" s="8">
        <v>9</v>
      </c>
      <c r="D341" s="8">
        <v>0</v>
      </c>
      <c r="E341" s="8"/>
      <c r="F341" s="8"/>
      <c r="G341" s="8"/>
      <c r="H341" s="8"/>
    </row>
    <row r="342" spans="1:8" x14ac:dyDescent="0.2">
      <c r="A342" s="19"/>
      <c r="B342" s="19"/>
      <c r="C342" s="8">
        <v>4</v>
      </c>
      <c r="D342" s="8">
        <v>2</v>
      </c>
      <c r="E342" s="8"/>
      <c r="F342" s="8"/>
      <c r="G342" s="8"/>
      <c r="H342" s="8"/>
    </row>
    <row r="343" spans="1:8" x14ac:dyDescent="0.2">
      <c r="A343" s="19"/>
      <c r="B343" s="19"/>
      <c r="C343" s="8">
        <v>2</v>
      </c>
      <c r="D343" s="8">
        <v>1</v>
      </c>
      <c r="E343" s="8"/>
      <c r="F343" s="8"/>
      <c r="G343" s="8"/>
      <c r="H343" s="8"/>
    </row>
    <row r="344" spans="1:8" x14ac:dyDescent="0.2">
      <c r="A344" s="19"/>
      <c r="B344" s="19"/>
      <c r="C344" s="8">
        <v>0</v>
      </c>
      <c r="D344" s="8">
        <v>0</v>
      </c>
      <c r="E344" s="8"/>
      <c r="F344" s="8"/>
      <c r="G344" s="8"/>
      <c r="H344" s="8"/>
    </row>
    <row r="345" spans="1:8" x14ac:dyDescent="0.2">
      <c r="A345" s="19"/>
      <c r="B345" s="19"/>
      <c r="C345" s="8">
        <v>2</v>
      </c>
      <c r="D345" s="8">
        <v>3</v>
      </c>
      <c r="E345" s="8"/>
      <c r="F345" s="8"/>
      <c r="G345" s="8"/>
      <c r="H345" s="8"/>
    </row>
    <row r="346" spans="1:8" x14ac:dyDescent="0.2">
      <c r="A346" s="19"/>
      <c r="B346" s="19"/>
      <c r="C346" s="8">
        <v>1</v>
      </c>
      <c r="D346" s="8">
        <v>1</v>
      </c>
      <c r="E346" s="8"/>
      <c r="F346" s="8"/>
      <c r="G346" s="8"/>
      <c r="H346" s="8"/>
    </row>
    <row r="347" spans="1:8" x14ac:dyDescent="0.2">
      <c r="A347" s="19"/>
      <c r="B347" s="19"/>
      <c r="C347" s="8">
        <v>1</v>
      </c>
      <c r="D347" s="8">
        <v>2</v>
      </c>
      <c r="E347" s="8"/>
      <c r="F347" s="8"/>
      <c r="G347" s="8"/>
      <c r="H347" s="8"/>
    </row>
    <row r="348" spans="1:8" x14ac:dyDescent="0.2">
      <c r="A348" s="19"/>
      <c r="B348" s="19"/>
      <c r="C348" s="8">
        <v>0</v>
      </c>
      <c r="D348" s="34"/>
      <c r="E348" s="8"/>
      <c r="F348" s="8"/>
      <c r="G348" s="8"/>
      <c r="H348" s="8"/>
    </row>
    <row r="349" spans="1:8" x14ac:dyDescent="0.2">
      <c r="A349" s="19"/>
      <c r="B349" s="19"/>
      <c r="C349" s="8">
        <v>0</v>
      </c>
      <c r="D349" s="8"/>
      <c r="E349" s="8"/>
      <c r="F349" s="8"/>
      <c r="G349" s="8"/>
      <c r="H349" s="8"/>
    </row>
    <row r="350" spans="1:8" x14ac:dyDescent="0.2">
      <c r="A350" s="19"/>
      <c r="B350" s="19"/>
      <c r="C350" s="8">
        <v>2</v>
      </c>
      <c r="D350" s="8"/>
      <c r="E350" s="8"/>
      <c r="F350" s="8"/>
      <c r="G350" s="8"/>
      <c r="H350" s="8"/>
    </row>
    <row r="351" spans="1:8" x14ac:dyDescent="0.2">
      <c r="A351" s="19"/>
      <c r="B351" s="19"/>
      <c r="C351" s="8">
        <v>12</v>
      </c>
      <c r="D351" s="8"/>
      <c r="E351" s="8"/>
      <c r="F351" s="8"/>
      <c r="G351" s="8"/>
      <c r="H351" s="8"/>
    </row>
    <row r="352" spans="1:8" x14ac:dyDescent="0.2">
      <c r="A352" s="19"/>
      <c r="B352" s="19"/>
      <c r="C352" s="8">
        <v>0</v>
      </c>
      <c r="D352" s="8"/>
      <c r="E352" s="8"/>
      <c r="F352" s="8"/>
      <c r="G352" s="8"/>
      <c r="H352" s="8"/>
    </row>
    <row r="353" spans="1:8" x14ac:dyDescent="0.2">
      <c r="A353" s="19"/>
      <c r="B353" s="19"/>
      <c r="C353" s="8">
        <v>3</v>
      </c>
      <c r="D353" s="8"/>
      <c r="E353" s="8"/>
      <c r="F353" s="8"/>
      <c r="G353" s="8"/>
      <c r="H353" s="8"/>
    </row>
    <row r="354" spans="1:8" x14ac:dyDescent="0.2">
      <c r="A354" s="19"/>
      <c r="B354" s="19"/>
      <c r="C354" s="8">
        <v>1</v>
      </c>
      <c r="D354" s="8"/>
      <c r="E354" s="8"/>
      <c r="F354" s="8"/>
      <c r="G354" s="8"/>
      <c r="H354" s="8"/>
    </row>
    <row r="355" spans="1:8" x14ac:dyDescent="0.2">
      <c r="A355" s="19"/>
      <c r="B355" s="19"/>
      <c r="C355" s="8">
        <v>0</v>
      </c>
      <c r="D355" s="8"/>
      <c r="E355" s="8"/>
      <c r="F355" s="8"/>
      <c r="G355" s="8"/>
      <c r="H355" s="8"/>
    </row>
    <row r="356" spans="1:8" x14ac:dyDescent="0.2">
      <c r="A356" s="19"/>
      <c r="B356" s="19"/>
      <c r="C356" s="8">
        <v>3</v>
      </c>
      <c r="D356" s="34"/>
      <c r="E356" s="8"/>
      <c r="F356" s="8"/>
      <c r="G356" s="8"/>
      <c r="H356" s="8"/>
    </row>
    <row r="357" spans="1:8" x14ac:dyDescent="0.2">
      <c r="A357" s="19"/>
      <c r="B357" s="19"/>
      <c r="C357" s="8">
        <v>0</v>
      </c>
      <c r="D357" s="34"/>
      <c r="E357" s="8"/>
      <c r="F357" s="8"/>
      <c r="G357" s="8"/>
      <c r="H357" s="8"/>
    </row>
    <row r="358" spans="1:8" x14ac:dyDescent="0.2">
      <c r="A358" s="19"/>
      <c r="B358" s="19"/>
      <c r="C358" s="8">
        <v>0</v>
      </c>
      <c r="D358" s="34"/>
      <c r="E358" s="8"/>
      <c r="F358" s="8"/>
      <c r="G358" s="8"/>
      <c r="H358" s="8"/>
    </row>
    <row r="359" spans="1:8" x14ac:dyDescent="0.2">
      <c r="A359" s="19"/>
      <c r="B359" s="19"/>
      <c r="C359" s="8">
        <v>1</v>
      </c>
      <c r="D359" s="34"/>
      <c r="E359" s="8"/>
      <c r="F359" s="8"/>
      <c r="G359" s="8"/>
      <c r="H359" s="8"/>
    </row>
    <row r="360" spans="1:8" x14ac:dyDescent="0.2">
      <c r="A360" s="19"/>
      <c r="B360" s="19"/>
      <c r="C360" s="8">
        <v>0</v>
      </c>
      <c r="D360" s="34"/>
      <c r="E360" s="8"/>
      <c r="F360" s="8"/>
      <c r="G360" s="8"/>
      <c r="H360" s="8"/>
    </row>
    <row r="361" spans="1:8" x14ac:dyDescent="0.2">
      <c r="A361" s="19"/>
      <c r="B361" s="19"/>
      <c r="C361" s="8">
        <v>0</v>
      </c>
      <c r="D361" s="34"/>
      <c r="E361" s="8"/>
      <c r="F361" s="8"/>
      <c r="G361" s="8"/>
      <c r="H361" s="8"/>
    </row>
    <row r="362" spans="1:8" x14ac:dyDescent="0.2">
      <c r="A362" s="19"/>
      <c r="B362" s="19"/>
      <c r="C362" s="8">
        <v>0</v>
      </c>
      <c r="D362" s="34"/>
      <c r="E362" s="8"/>
      <c r="F362" s="8"/>
      <c r="G362" s="8"/>
      <c r="H362" s="8"/>
    </row>
    <row r="363" spans="1:8" x14ac:dyDescent="0.2">
      <c r="A363" s="19"/>
      <c r="B363" s="19"/>
      <c r="C363" s="8">
        <v>1</v>
      </c>
      <c r="D363" s="34"/>
      <c r="E363" s="8"/>
      <c r="F363" s="8"/>
      <c r="G363" s="8"/>
      <c r="H363" s="8"/>
    </row>
    <row r="364" spans="1:8" x14ac:dyDescent="0.2">
      <c r="A364" s="19"/>
      <c r="B364" s="19"/>
      <c r="C364" s="8">
        <v>0</v>
      </c>
      <c r="D364" s="34"/>
      <c r="E364" s="8"/>
      <c r="F364" s="8"/>
      <c r="G364" s="8"/>
      <c r="H364" s="8"/>
    </row>
    <row r="365" spans="1:8" x14ac:dyDescent="0.2">
      <c r="A365" s="19"/>
      <c r="B365" s="19"/>
      <c r="C365" s="8">
        <v>3</v>
      </c>
      <c r="D365" s="34"/>
      <c r="E365" s="8"/>
      <c r="F365" s="8"/>
      <c r="G365" s="8"/>
      <c r="H365" s="8"/>
    </row>
    <row r="366" spans="1:8" x14ac:dyDescent="0.2">
      <c r="A366" s="19"/>
      <c r="B366" s="19"/>
      <c r="C366" s="8">
        <v>1</v>
      </c>
      <c r="D366" s="34"/>
      <c r="E366" s="19"/>
      <c r="F366" s="19"/>
      <c r="G366" s="19"/>
      <c r="H366" s="19"/>
    </row>
    <row r="367" spans="1:8" x14ac:dyDescent="0.2">
      <c r="A367" s="19"/>
      <c r="B367" s="19"/>
      <c r="C367" s="8">
        <v>1</v>
      </c>
      <c r="D367" s="34"/>
      <c r="E367" s="19"/>
      <c r="F367" s="19"/>
      <c r="G367" s="19"/>
      <c r="H367" s="19"/>
    </row>
    <row r="368" spans="1:8" x14ac:dyDescent="0.2">
      <c r="A368" s="19"/>
      <c r="B368" s="19"/>
      <c r="C368" s="8">
        <v>1</v>
      </c>
      <c r="D368" s="34"/>
      <c r="E368" s="19"/>
      <c r="F368" s="19"/>
      <c r="G368" s="19"/>
      <c r="H368" s="19"/>
    </row>
    <row r="369" spans="1:8" x14ac:dyDescent="0.2">
      <c r="A369" s="19"/>
      <c r="B369" s="19"/>
      <c r="C369" s="8">
        <v>3</v>
      </c>
      <c r="D369" s="34"/>
      <c r="E369" s="19"/>
      <c r="F369" s="19"/>
      <c r="G369" s="19"/>
      <c r="H369" s="19"/>
    </row>
    <row r="370" spans="1:8" x14ac:dyDescent="0.2">
      <c r="A370" s="19"/>
      <c r="B370" s="19"/>
      <c r="C370" s="8">
        <v>1</v>
      </c>
      <c r="D370" s="34"/>
      <c r="E370" s="19"/>
      <c r="F370" s="19"/>
      <c r="G370" s="19"/>
      <c r="H370" s="19"/>
    </row>
    <row r="371" spans="1:8" x14ac:dyDescent="0.2">
      <c r="A371" s="19"/>
      <c r="B371" s="19"/>
      <c r="C371" s="8">
        <v>0</v>
      </c>
      <c r="D371" s="34"/>
      <c r="E371" s="19"/>
      <c r="F371" s="19"/>
      <c r="G371" s="19"/>
      <c r="H371" s="19"/>
    </row>
    <row r="372" spans="1:8" x14ac:dyDescent="0.2">
      <c r="A372" s="19"/>
      <c r="B372" s="19"/>
      <c r="C372" s="8">
        <v>1</v>
      </c>
      <c r="D372" s="34"/>
      <c r="E372" s="19"/>
      <c r="F372" s="19"/>
      <c r="G372" s="19"/>
      <c r="H372" s="19"/>
    </row>
    <row r="373" spans="1:8" x14ac:dyDescent="0.2">
      <c r="A373" s="19"/>
      <c r="B373" s="19"/>
      <c r="C373" s="8">
        <v>3</v>
      </c>
      <c r="D373" s="34"/>
      <c r="E373" s="19"/>
      <c r="F373" s="19"/>
      <c r="G373" s="19"/>
      <c r="H373" s="19"/>
    </row>
    <row r="374" spans="1:8" x14ac:dyDescent="0.2">
      <c r="A374" s="19"/>
      <c r="B374" s="19"/>
      <c r="C374" s="8">
        <v>0</v>
      </c>
      <c r="D374" s="34"/>
      <c r="E374" s="19"/>
      <c r="F374" s="19"/>
      <c r="G374" s="19"/>
      <c r="H374" s="19"/>
    </row>
    <row r="375" spans="1:8" x14ac:dyDescent="0.2">
      <c r="A375" s="19"/>
      <c r="B375" s="19"/>
      <c r="C375" s="8">
        <v>7</v>
      </c>
      <c r="D375" s="34"/>
      <c r="E375" s="19"/>
      <c r="F375" s="19"/>
      <c r="G375" s="19"/>
      <c r="H375" s="19"/>
    </row>
    <row r="376" spans="1:8" x14ac:dyDescent="0.2">
      <c r="A376" s="19"/>
      <c r="B376" s="19"/>
      <c r="C376" s="8">
        <v>2</v>
      </c>
      <c r="D376" s="34"/>
      <c r="E376" s="19"/>
      <c r="F376" s="19"/>
      <c r="G376" s="19"/>
      <c r="H376" s="19"/>
    </row>
    <row r="377" spans="1:8" x14ac:dyDescent="0.2">
      <c r="A377" s="19"/>
      <c r="B377" s="19"/>
      <c r="C377" s="8">
        <v>0</v>
      </c>
      <c r="D377" s="34"/>
      <c r="E377" s="19"/>
      <c r="F377" s="19"/>
      <c r="G377" s="19"/>
      <c r="H377" s="19"/>
    </row>
    <row r="378" spans="1:8" x14ac:dyDescent="0.2">
      <c r="A378" s="19"/>
      <c r="B378" s="19"/>
      <c r="C378" s="8">
        <v>1</v>
      </c>
      <c r="D378" s="34"/>
      <c r="E378" s="19"/>
      <c r="F378" s="19"/>
      <c r="G378" s="19"/>
      <c r="H378" s="19"/>
    </row>
    <row r="379" spans="1:8" x14ac:dyDescent="0.2">
      <c r="A379" s="19"/>
      <c r="B379" s="19"/>
      <c r="C379" s="8">
        <v>0</v>
      </c>
      <c r="D379" s="34"/>
      <c r="E379" s="19"/>
      <c r="F379" s="19"/>
      <c r="G379" s="19"/>
      <c r="H379" s="19"/>
    </row>
    <row r="380" spans="1:8" x14ac:dyDescent="0.2">
      <c r="A380" s="19"/>
      <c r="B380" s="19"/>
      <c r="C380" s="8">
        <v>1</v>
      </c>
      <c r="D380" s="34"/>
      <c r="E380" s="19"/>
      <c r="F380" s="19"/>
      <c r="G380" s="19"/>
      <c r="H380" s="19"/>
    </row>
    <row r="381" spans="1:8" x14ac:dyDescent="0.2">
      <c r="A381" s="19"/>
      <c r="B381" s="19"/>
      <c r="C381" s="8">
        <v>1</v>
      </c>
      <c r="D381" s="34"/>
      <c r="E381" s="19"/>
      <c r="F381" s="19"/>
      <c r="G381" s="19"/>
      <c r="H381" s="19"/>
    </row>
    <row r="382" spans="1:8" x14ac:dyDescent="0.2">
      <c r="A382" s="19"/>
      <c r="B382" s="19"/>
      <c r="C382" s="8">
        <v>0</v>
      </c>
      <c r="D382" s="34"/>
      <c r="E382" s="19"/>
      <c r="F382" s="19"/>
      <c r="G382" s="19"/>
      <c r="H382" s="19"/>
    </row>
    <row r="383" spans="1:8" x14ac:dyDescent="0.2">
      <c r="A383" s="19"/>
      <c r="B383" s="19"/>
      <c r="C383" s="8">
        <v>1</v>
      </c>
      <c r="D383" s="34"/>
      <c r="E383" s="19"/>
      <c r="F383" s="19"/>
      <c r="G383" s="19"/>
      <c r="H383" s="19"/>
    </row>
    <row r="384" spans="1:8" x14ac:dyDescent="0.2">
      <c r="A384" s="19"/>
      <c r="B384" s="19"/>
      <c r="C384" s="8">
        <v>4</v>
      </c>
      <c r="D384" s="34"/>
      <c r="E384" s="19"/>
      <c r="F384" s="19"/>
      <c r="G384" s="19"/>
      <c r="H384" s="19"/>
    </row>
    <row r="385" spans="1:8" x14ac:dyDescent="0.2">
      <c r="A385" s="19"/>
      <c r="B385" s="19"/>
      <c r="C385" s="8">
        <v>1</v>
      </c>
      <c r="D385" s="34"/>
      <c r="E385" s="19"/>
      <c r="F385" s="19"/>
      <c r="G385" s="19"/>
      <c r="H385" s="19"/>
    </row>
    <row r="386" spans="1:8" x14ac:dyDescent="0.2">
      <c r="A386" s="19"/>
      <c r="B386" s="19"/>
      <c r="C386" s="8">
        <v>1</v>
      </c>
      <c r="D386" s="34"/>
      <c r="E386" s="19"/>
      <c r="F386" s="19"/>
      <c r="G386" s="19"/>
      <c r="H386" s="19"/>
    </row>
    <row r="387" spans="1:8" x14ac:dyDescent="0.2">
      <c r="A387" s="19"/>
      <c r="B387" s="19"/>
      <c r="C387" s="8">
        <v>1</v>
      </c>
      <c r="D387" s="34"/>
      <c r="E387" s="19"/>
      <c r="F387" s="19"/>
      <c r="G387" s="19"/>
      <c r="H387" s="19"/>
    </row>
    <row r="388" spans="1:8" x14ac:dyDescent="0.2">
      <c r="A388" s="19"/>
      <c r="B388" s="19"/>
      <c r="C388" s="8">
        <v>2</v>
      </c>
      <c r="D388" s="34"/>
      <c r="E388" s="19"/>
      <c r="F388" s="19"/>
      <c r="G388" s="19"/>
      <c r="H388" s="19"/>
    </row>
    <row r="389" spans="1:8" x14ac:dyDescent="0.2">
      <c r="A389" s="19"/>
      <c r="B389" s="19"/>
      <c r="C389" s="8">
        <v>1</v>
      </c>
      <c r="D389" s="34"/>
      <c r="E389" s="19"/>
      <c r="F389" s="19"/>
      <c r="G389" s="19"/>
      <c r="H389" s="19"/>
    </row>
    <row r="390" spans="1:8" x14ac:dyDescent="0.2">
      <c r="A390" s="19"/>
      <c r="B390" s="19"/>
      <c r="C390" s="8">
        <v>0</v>
      </c>
      <c r="D390" s="34"/>
      <c r="E390" s="19"/>
      <c r="F390" s="19"/>
      <c r="G390" s="19"/>
      <c r="H390" s="19"/>
    </row>
    <row r="391" spans="1:8" x14ac:dyDescent="0.2">
      <c r="A391" s="19"/>
      <c r="B391" s="19"/>
      <c r="C391" s="8">
        <v>0</v>
      </c>
      <c r="D391" s="34"/>
      <c r="E391" s="19"/>
      <c r="F391" s="19"/>
      <c r="G391" s="19"/>
      <c r="H391" s="19"/>
    </row>
    <row r="392" spans="1:8" x14ac:dyDescent="0.2">
      <c r="A392" s="19"/>
      <c r="B392" s="19"/>
      <c r="C392" s="8">
        <v>5</v>
      </c>
      <c r="D392" s="34"/>
      <c r="E392" s="19"/>
      <c r="F392" s="19"/>
      <c r="G392" s="19"/>
      <c r="H392" s="19"/>
    </row>
    <row r="393" spans="1:8" x14ac:dyDescent="0.2">
      <c r="A393" s="19"/>
      <c r="B393" s="19"/>
      <c r="C393" s="8">
        <v>0</v>
      </c>
      <c r="D393" s="34"/>
      <c r="E393" s="19"/>
      <c r="F393" s="19"/>
      <c r="G393" s="19"/>
      <c r="H393" s="19"/>
    </row>
    <row r="394" spans="1:8" x14ac:dyDescent="0.2">
      <c r="A394" s="19"/>
      <c r="B394" s="19"/>
      <c r="C394" s="8">
        <v>2</v>
      </c>
      <c r="D394" s="34"/>
      <c r="E394" s="19"/>
      <c r="F394" s="19"/>
      <c r="G394" s="19"/>
      <c r="H394" s="19"/>
    </row>
    <row r="395" spans="1:8" x14ac:dyDescent="0.2">
      <c r="A395" s="19"/>
      <c r="B395" s="19"/>
      <c r="C395" s="8">
        <v>1</v>
      </c>
      <c r="D395" s="34"/>
      <c r="E395" s="19"/>
      <c r="F395" s="19"/>
      <c r="G395" s="19"/>
      <c r="H395" s="19"/>
    </row>
    <row r="396" spans="1:8" x14ac:dyDescent="0.2">
      <c r="A396" s="19"/>
      <c r="B396" s="19"/>
      <c r="C396" s="8">
        <v>8</v>
      </c>
      <c r="D396" s="34"/>
      <c r="E396" s="19"/>
      <c r="F396" s="19"/>
      <c r="G396" s="19"/>
      <c r="H396" s="19"/>
    </row>
    <row r="397" spans="1:8" x14ac:dyDescent="0.2">
      <c r="A397" s="19"/>
      <c r="B397" s="19"/>
      <c r="C397" s="8">
        <v>1</v>
      </c>
      <c r="D397" s="34"/>
      <c r="E397" s="19"/>
      <c r="F397" s="19"/>
      <c r="G397" s="19"/>
      <c r="H397" s="19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3A290-2342-EA41-A7C6-185F1C75D9A5}">
  <dimension ref="A1:Q16"/>
  <sheetViews>
    <sheetView workbookViewId="0">
      <selection activeCell="F23" sqref="F23"/>
    </sheetView>
  </sheetViews>
  <sheetFormatPr baseColWidth="10" defaultRowHeight="16" x14ac:dyDescent="0.2"/>
  <cols>
    <col min="1" max="1" width="13" bestFit="1" customWidth="1"/>
    <col min="2" max="2" width="16.5" bestFit="1" customWidth="1"/>
    <col min="3" max="3" width="18" bestFit="1" customWidth="1"/>
    <col min="4" max="4" width="19.83203125" bestFit="1" customWidth="1"/>
    <col min="5" max="5" width="21.33203125" bestFit="1" customWidth="1"/>
    <col min="7" max="7" width="6.6640625" style="29" bestFit="1" customWidth="1"/>
    <col min="8" max="8" width="16.5" bestFit="1" customWidth="1"/>
    <col min="9" max="9" width="18" bestFit="1" customWidth="1"/>
    <col min="10" max="10" width="19.83203125" bestFit="1" customWidth="1"/>
    <col min="11" max="11" width="21.33203125" bestFit="1" customWidth="1"/>
    <col min="13" max="13" width="10.83203125" style="29"/>
    <col min="14" max="14" width="16.5" bestFit="1" customWidth="1"/>
    <col min="15" max="15" width="18" bestFit="1" customWidth="1"/>
    <col min="16" max="16" width="19.83203125" bestFit="1" customWidth="1"/>
    <col min="17" max="17" width="21.33203125" bestFit="1" customWidth="1"/>
  </cols>
  <sheetData>
    <row r="1" spans="1:17" x14ac:dyDescent="0.2">
      <c r="A1" s="26" t="s">
        <v>15</v>
      </c>
      <c r="B1" s="19"/>
      <c r="C1" s="19"/>
      <c r="D1" s="19"/>
      <c r="E1" s="19"/>
      <c r="F1" s="19"/>
      <c r="G1" s="38"/>
      <c r="H1" s="19"/>
      <c r="I1" s="19"/>
      <c r="J1" s="19"/>
      <c r="K1" s="19"/>
      <c r="L1" s="19"/>
      <c r="M1" s="38"/>
      <c r="N1" s="19"/>
      <c r="O1" s="19"/>
      <c r="P1" s="19"/>
      <c r="Q1" s="19"/>
    </row>
    <row r="2" spans="1:17" x14ac:dyDescent="0.2">
      <c r="A2" s="19"/>
      <c r="B2" s="19"/>
      <c r="C2" s="19"/>
      <c r="D2" s="19"/>
      <c r="E2" s="19"/>
      <c r="F2" s="19"/>
      <c r="G2" s="38"/>
      <c r="H2" s="19"/>
      <c r="I2" s="19"/>
      <c r="J2" s="19"/>
      <c r="K2" s="19"/>
      <c r="L2" s="19"/>
      <c r="M2" s="38"/>
      <c r="N2" s="19"/>
      <c r="O2" s="19"/>
      <c r="P2" s="19"/>
      <c r="Q2" s="19"/>
    </row>
    <row r="3" spans="1:17" x14ac:dyDescent="0.2">
      <c r="A3" s="19"/>
      <c r="B3" s="20" t="s">
        <v>4</v>
      </c>
      <c r="C3" s="20"/>
      <c r="D3" s="20"/>
      <c r="E3" s="20"/>
      <c r="F3" s="21"/>
      <c r="G3" s="38"/>
      <c r="H3" s="20" t="s">
        <v>5</v>
      </c>
      <c r="I3" s="20"/>
      <c r="J3" s="20"/>
      <c r="K3" s="20"/>
      <c r="L3" s="19"/>
      <c r="M3" s="38"/>
      <c r="N3" s="20" t="s">
        <v>6</v>
      </c>
      <c r="O3" s="20"/>
      <c r="P3" s="20"/>
      <c r="Q3" s="20"/>
    </row>
    <row r="4" spans="1:17" x14ac:dyDescent="0.2">
      <c r="A4" s="10"/>
      <c r="B4" s="9" t="s">
        <v>99</v>
      </c>
      <c r="C4" s="9" t="s">
        <v>21</v>
      </c>
      <c r="D4" s="11" t="s">
        <v>101</v>
      </c>
      <c r="E4" s="11" t="s">
        <v>114</v>
      </c>
      <c r="F4" s="9"/>
      <c r="G4" s="10"/>
      <c r="H4" s="9" t="s">
        <v>99</v>
      </c>
      <c r="I4" s="9" t="s">
        <v>21</v>
      </c>
      <c r="J4" s="11" t="s">
        <v>101</v>
      </c>
      <c r="K4" s="11" t="s">
        <v>114</v>
      </c>
      <c r="L4" s="19"/>
      <c r="M4" s="10"/>
      <c r="N4" s="9" t="s">
        <v>99</v>
      </c>
      <c r="O4" s="9" t="s">
        <v>21</v>
      </c>
      <c r="P4" s="11" t="s">
        <v>101</v>
      </c>
      <c r="Q4" s="11" t="s">
        <v>114</v>
      </c>
    </row>
    <row r="5" spans="1:17" x14ac:dyDescent="0.2">
      <c r="A5" s="10" t="s">
        <v>115</v>
      </c>
      <c r="B5" s="9">
        <v>100</v>
      </c>
      <c r="C5" s="34">
        <v>17.760000000000002</v>
      </c>
      <c r="D5" s="8">
        <v>100</v>
      </c>
      <c r="E5" s="9">
        <v>70.430000000000007</v>
      </c>
      <c r="F5" s="21"/>
      <c r="G5" s="10" t="s">
        <v>115</v>
      </c>
      <c r="H5" s="9">
        <v>100</v>
      </c>
      <c r="I5" s="34">
        <v>4.8600000000000003</v>
      </c>
      <c r="J5" s="8">
        <v>100</v>
      </c>
      <c r="K5" s="9">
        <v>42.36</v>
      </c>
      <c r="L5" s="19"/>
      <c r="M5" s="10" t="s">
        <v>115</v>
      </c>
      <c r="N5" s="9">
        <v>100</v>
      </c>
      <c r="O5" s="34">
        <v>13.13</v>
      </c>
      <c r="P5" s="8">
        <v>100</v>
      </c>
      <c r="Q5" s="9">
        <v>77.48</v>
      </c>
    </row>
    <row r="6" spans="1:17" x14ac:dyDescent="0.2">
      <c r="A6" s="10" t="s">
        <v>116</v>
      </c>
      <c r="B6" s="8">
        <v>120.16</v>
      </c>
      <c r="C6" s="34">
        <v>14.24</v>
      </c>
      <c r="D6" s="8">
        <v>89.14</v>
      </c>
      <c r="E6" s="9">
        <v>58.63</v>
      </c>
      <c r="F6" s="1"/>
      <c r="G6" s="10" t="s">
        <v>116</v>
      </c>
      <c r="H6" s="8">
        <v>89.97</v>
      </c>
      <c r="I6" s="34">
        <v>2.39</v>
      </c>
      <c r="J6" s="8">
        <v>91.23</v>
      </c>
      <c r="K6" s="9">
        <v>17.760000000000002</v>
      </c>
      <c r="L6" s="19"/>
      <c r="M6" s="10" t="s">
        <v>116</v>
      </c>
      <c r="N6" s="8">
        <v>91.76</v>
      </c>
      <c r="O6" s="34">
        <v>6.73</v>
      </c>
      <c r="P6" s="8">
        <v>93.21</v>
      </c>
      <c r="Q6" s="9">
        <v>48.75</v>
      </c>
    </row>
    <row r="7" spans="1:17" x14ac:dyDescent="0.2">
      <c r="A7" s="38"/>
      <c r="B7" s="34"/>
      <c r="C7" s="34"/>
      <c r="D7" s="34"/>
      <c r="E7" s="34"/>
      <c r="F7" s="19"/>
      <c r="G7" s="38"/>
      <c r="H7" s="19"/>
      <c r="I7" s="19"/>
      <c r="J7" s="19"/>
      <c r="K7" s="19"/>
      <c r="L7" s="19"/>
      <c r="M7" s="38"/>
      <c r="N7" s="19"/>
      <c r="O7" s="19"/>
      <c r="P7" s="19"/>
      <c r="Q7" s="19"/>
    </row>
    <row r="8" spans="1:17" x14ac:dyDescent="0.2">
      <c r="A8" s="38"/>
      <c r="B8" s="34"/>
      <c r="C8" s="34"/>
      <c r="D8" s="34"/>
      <c r="E8" s="34"/>
      <c r="F8" s="19"/>
      <c r="G8" s="38"/>
      <c r="H8" s="19"/>
      <c r="I8" s="19"/>
      <c r="J8" s="19"/>
      <c r="K8" s="19"/>
      <c r="L8" s="19"/>
      <c r="M8" s="38"/>
      <c r="N8" s="19"/>
      <c r="O8" s="19"/>
      <c r="P8" s="19"/>
      <c r="Q8" s="19"/>
    </row>
    <row r="9" spans="1:17" x14ac:dyDescent="0.2">
      <c r="A9" s="10" t="s">
        <v>7</v>
      </c>
      <c r="B9" s="9" t="s">
        <v>99</v>
      </c>
      <c r="C9" s="9" t="s">
        <v>21</v>
      </c>
      <c r="D9" s="11" t="s">
        <v>101</v>
      </c>
      <c r="E9" s="11" t="s">
        <v>114</v>
      </c>
      <c r="F9" s="19"/>
      <c r="G9" s="38"/>
      <c r="H9" s="19"/>
      <c r="I9" s="19"/>
      <c r="J9" s="19"/>
      <c r="K9" s="19"/>
      <c r="L9" s="19"/>
      <c r="M9" s="38"/>
      <c r="N9" s="19"/>
      <c r="O9" s="19"/>
      <c r="P9" s="19"/>
      <c r="Q9" s="19"/>
    </row>
    <row r="10" spans="1:17" x14ac:dyDescent="0.2">
      <c r="A10" s="10" t="s">
        <v>115</v>
      </c>
      <c r="B10" s="9">
        <v>100</v>
      </c>
      <c r="C10" s="9">
        <v>11.91666667</v>
      </c>
      <c r="D10" s="9">
        <v>100</v>
      </c>
      <c r="E10" s="9">
        <v>63.423333329999998</v>
      </c>
      <c r="F10" s="19"/>
      <c r="G10" s="38"/>
      <c r="H10" s="19"/>
      <c r="I10" s="19"/>
      <c r="J10" s="19"/>
      <c r="K10" s="19"/>
      <c r="L10" s="19"/>
      <c r="M10" s="38"/>
      <c r="N10" s="19"/>
      <c r="O10" s="19"/>
      <c r="P10" s="19"/>
      <c r="Q10" s="19"/>
    </row>
    <row r="11" spans="1:17" x14ac:dyDescent="0.2">
      <c r="A11" s="10" t="s">
        <v>116</v>
      </c>
      <c r="B11" s="9">
        <v>100.63</v>
      </c>
      <c r="C11" s="9">
        <v>7.7866666670000004</v>
      </c>
      <c r="D11" s="9">
        <v>91.193333330000002</v>
      </c>
      <c r="E11" s="9">
        <v>41.713333329999998</v>
      </c>
      <c r="F11" s="19"/>
      <c r="G11" s="38"/>
      <c r="H11" s="19"/>
      <c r="I11" s="19"/>
      <c r="J11" s="19"/>
      <c r="K11" s="19"/>
      <c r="L11" s="19"/>
      <c r="M11" s="38"/>
      <c r="N11" s="19"/>
      <c r="O11" s="19"/>
      <c r="P11" s="19"/>
      <c r="Q11" s="19"/>
    </row>
    <row r="12" spans="1:17" x14ac:dyDescent="0.2">
      <c r="A12" s="19"/>
      <c r="B12" s="34"/>
      <c r="C12" s="34"/>
      <c r="D12" s="34"/>
      <c r="E12" s="34"/>
      <c r="F12" s="19"/>
      <c r="G12" s="38"/>
      <c r="H12" s="19"/>
      <c r="I12" s="19"/>
      <c r="J12" s="19"/>
      <c r="K12" s="19"/>
      <c r="L12" s="19"/>
      <c r="M12" s="38"/>
      <c r="N12" s="19"/>
      <c r="O12" s="19"/>
      <c r="P12" s="19"/>
      <c r="Q12" s="19"/>
    </row>
    <row r="13" spans="1:17" x14ac:dyDescent="0.2">
      <c r="A13" s="19"/>
      <c r="B13" s="34"/>
      <c r="C13" s="34"/>
      <c r="D13" s="34"/>
      <c r="E13" s="34"/>
      <c r="F13" s="19"/>
      <c r="G13" s="38"/>
      <c r="H13" s="19"/>
      <c r="I13" s="19"/>
      <c r="J13" s="19"/>
      <c r="K13" s="19"/>
      <c r="L13" s="19"/>
      <c r="M13" s="38"/>
      <c r="N13" s="19"/>
      <c r="O13" s="19"/>
      <c r="P13" s="19"/>
      <c r="Q13" s="19"/>
    </row>
    <row r="14" spans="1:17" x14ac:dyDescent="0.2">
      <c r="A14" s="10" t="s">
        <v>8</v>
      </c>
      <c r="B14" s="9" t="s">
        <v>99</v>
      </c>
      <c r="C14" s="9" t="s">
        <v>21</v>
      </c>
      <c r="D14" s="11" t="s">
        <v>101</v>
      </c>
      <c r="E14" s="11" t="s">
        <v>114</v>
      </c>
      <c r="F14" s="19"/>
      <c r="G14" s="38"/>
      <c r="H14" s="19"/>
      <c r="I14" s="19"/>
      <c r="J14" s="19"/>
      <c r="K14" s="19"/>
      <c r="L14" s="19"/>
      <c r="M14" s="38"/>
      <c r="N14" s="19"/>
      <c r="O14" s="19"/>
      <c r="P14" s="19"/>
      <c r="Q14" s="19"/>
    </row>
    <row r="15" spans="1:17" x14ac:dyDescent="0.2">
      <c r="A15" s="10" t="s">
        <v>115</v>
      </c>
      <c r="B15" s="9">
        <v>0</v>
      </c>
      <c r="C15" s="9">
        <v>6.5350312419999996</v>
      </c>
      <c r="D15" s="9">
        <v>0</v>
      </c>
      <c r="E15" s="9">
        <v>18.578849089999999</v>
      </c>
      <c r="F15" s="19"/>
      <c r="G15" s="38"/>
      <c r="H15" s="19"/>
      <c r="I15" s="19"/>
      <c r="J15" s="19"/>
      <c r="K15" s="19"/>
      <c r="L15" s="19"/>
      <c r="M15" s="38"/>
      <c r="N15" s="19"/>
      <c r="O15" s="19"/>
      <c r="P15" s="19"/>
      <c r="Q15" s="19"/>
    </row>
    <row r="16" spans="1:17" x14ac:dyDescent="0.2">
      <c r="A16" s="10" t="s">
        <v>116</v>
      </c>
      <c r="B16" s="9">
        <v>16.93713966</v>
      </c>
      <c r="C16" s="9">
        <v>5.9952508980000001</v>
      </c>
      <c r="D16" s="9">
        <v>2.0352477329999998</v>
      </c>
      <c r="E16" s="9">
        <v>21.32428741</v>
      </c>
      <c r="F16" s="19"/>
      <c r="G16" s="38"/>
      <c r="H16" s="19"/>
      <c r="I16" s="19"/>
      <c r="J16" s="19"/>
      <c r="K16" s="19"/>
      <c r="L16" s="19"/>
      <c r="M16" s="38"/>
      <c r="N16" s="19"/>
      <c r="O16" s="19"/>
      <c r="P16" s="19"/>
      <c r="Q16" s="19"/>
    </row>
  </sheetData>
  <mergeCells count="3">
    <mergeCell ref="B3:E3"/>
    <mergeCell ref="H3:K3"/>
    <mergeCell ref="N3:Q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B6199-B475-EE45-8EF6-608F08888434}">
  <dimension ref="A1:U751"/>
  <sheetViews>
    <sheetView workbookViewId="0">
      <selection activeCell="F16" sqref="F16"/>
    </sheetView>
  </sheetViews>
  <sheetFormatPr baseColWidth="10" defaultRowHeight="16" x14ac:dyDescent="0.2"/>
  <cols>
    <col min="1" max="1" width="14.6640625" bestFit="1" customWidth="1"/>
    <col min="2" max="2" width="9.83203125" bestFit="1" customWidth="1"/>
    <col min="3" max="3" width="19.83203125" bestFit="1" customWidth="1"/>
    <col min="4" max="4" width="18.5" bestFit="1" customWidth="1"/>
    <col min="8" max="8" width="9.83203125" bestFit="1" customWidth="1"/>
    <col min="9" max="9" width="19.83203125" bestFit="1" customWidth="1"/>
    <col min="10" max="10" width="18.5" bestFit="1" customWidth="1"/>
  </cols>
  <sheetData>
    <row r="1" spans="1:21" x14ac:dyDescent="0.2">
      <c r="A1" s="24" t="s">
        <v>110</v>
      </c>
      <c r="B1" s="9"/>
      <c r="C1" s="9"/>
      <c r="D1" s="9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spans="1:21" x14ac:dyDescent="0.2">
      <c r="A2" s="25"/>
      <c r="B2" s="30"/>
      <c r="C2" s="30"/>
      <c r="D2" s="30"/>
      <c r="E2" s="30"/>
      <c r="F2" s="30"/>
      <c r="G2" s="30"/>
      <c r="H2" s="30"/>
      <c r="I2" s="30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5"/>
    </row>
    <row r="3" spans="1:21" x14ac:dyDescent="0.2">
      <c r="A3" s="25"/>
      <c r="B3" s="9" t="s">
        <v>0</v>
      </c>
      <c r="C3" s="11" t="s">
        <v>101</v>
      </c>
      <c r="D3" s="11" t="s">
        <v>117</v>
      </c>
      <c r="E3" s="9"/>
      <c r="F3" s="9"/>
      <c r="G3" s="9"/>
      <c r="H3" s="9" t="s">
        <v>0</v>
      </c>
      <c r="I3" s="11" t="s">
        <v>101</v>
      </c>
      <c r="J3" s="11" t="s">
        <v>117</v>
      </c>
      <c r="K3" s="27"/>
      <c r="L3" s="27"/>
      <c r="M3" s="9"/>
      <c r="N3" s="9"/>
      <c r="O3" s="9"/>
      <c r="P3" s="9"/>
      <c r="Q3" s="9"/>
      <c r="R3" s="9"/>
      <c r="S3" s="9"/>
      <c r="T3" s="9"/>
      <c r="U3" s="24"/>
    </row>
    <row r="4" spans="1:21" x14ac:dyDescent="0.2">
      <c r="A4" s="25"/>
      <c r="B4" s="8">
        <v>0</v>
      </c>
      <c r="C4" s="8">
        <v>15</v>
      </c>
      <c r="D4" s="8">
        <v>3</v>
      </c>
      <c r="E4" s="1"/>
      <c r="F4" s="1"/>
      <c r="G4" s="10" t="s">
        <v>25</v>
      </c>
      <c r="H4" s="8">
        <v>1</v>
      </c>
      <c r="I4" s="8">
        <v>1</v>
      </c>
      <c r="J4" s="40">
        <v>1</v>
      </c>
      <c r="K4" s="28"/>
      <c r="L4" s="19"/>
      <c r="M4" s="28"/>
      <c r="N4" s="25"/>
      <c r="O4" s="25"/>
      <c r="P4" s="25"/>
      <c r="Q4" s="21"/>
      <c r="R4" s="21"/>
      <c r="S4" s="21"/>
      <c r="T4" s="21"/>
      <c r="U4" s="27"/>
    </row>
    <row r="5" spans="1:21" x14ac:dyDescent="0.2">
      <c r="A5" s="25"/>
      <c r="B5" s="8">
        <v>0</v>
      </c>
      <c r="C5" s="8">
        <v>0</v>
      </c>
      <c r="D5" s="8">
        <v>0</v>
      </c>
      <c r="E5" s="1"/>
      <c r="F5" s="1"/>
      <c r="G5" s="1"/>
      <c r="H5" s="8"/>
      <c r="I5" s="8"/>
      <c r="J5" s="8"/>
      <c r="K5" s="28"/>
      <c r="L5" s="28"/>
      <c r="M5" s="28"/>
      <c r="N5" s="25"/>
      <c r="O5" s="25"/>
      <c r="P5" s="24"/>
      <c r="Q5" s="25"/>
      <c r="R5" s="25"/>
      <c r="S5" s="25"/>
      <c r="T5" s="25"/>
      <c r="U5" s="25"/>
    </row>
    <row r="6" spans="1:21" x14ac:dyDescent="0.2">
      <c r="A6" s="25"/>
      <c r="B6" s="8">
        <v>0</v>
      </c>
      <c r="C6" s="8">
        <v>0</v>
      </c>
      <c r="D6" s="8">
        <v>3</v>
      </c>
      <c r="E6" s="1"/>
      <c r="F6" s="1"/>
      <c r="G6" s="1"/>
      <c r="H6" s="1"/>
      <c r="I6" s="1"/>
      <c r="J6" s="28"/>
      <c r="K6" s="28"/>
      <c r="L6" s="28"/>
      <c r="M6" s="28"/>
      <c r="N6" s="25"/>
      <c r="O6" s="25"/>
      <c r="P6" s="25"/>
      <c r="Q6" s="25"/>
      <c r="R6" s="25"/>
      <c r="S6" s="25"/>
      <c r="T6" s="25"/>
      <c r="U6" s="25"/>
    </row>
    <row r="7" spans="1:21" x14ac:dyDescent="0.2">
      <c r="A7" s="25"/>
      <c r="B7" s="8">
        <v>1</v>
      </c>
      <c r="C7" s="8">
        <v>28</v>
      </c>
      <c r="D7" s="8">
        <v>1</v>
      </c>
      <c r="E7" s="1"/>
      <c r="F7" s="1"/>
      <c r="G7" s="1"/>
      <c r="H7" s="1"/>
      <c r="I7" s="1"/>
      <c r="J7" s="28"/>
      <c r="K7" s="28"/>
      <c r="L7" s="28"/>
      <c r="M7" s="28"/>
      <c r="N7" s="25"/>
      <c r="O7" s="25"/>
      <c r="P7" s="25"/>
      <c r="Q7" s="25"/>
      <c r="R7" s="25"/>
      <c r="S7" s="25"/>
      <c r="T7" s="25"/>
      <c r="U7" s="25"/>
    </row>
    <row r="8" spans="1:21" x14ac:dyDescent="0.2">
      <c r="A8" s="19"/>
      <c r="B8" s="8">
        <v>2</v>
      </c>
      <c r="C8" s="8">
        <v>0</v>
      </c>
      <c r="D8" s="8">
        <v>0</v>
      </c>
      <c r="E8" s="1"/>
      <c r="F8" s="1"/>
      <c r="G8" s="1"/>
      <c r="H8" s="1"/>
      <c r="I8" s="1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  <row r="9" spans="1:21" x14ac:dyDescent="0.2">
      <c r="A9" s="19"/>
      <c r="B9" s="8">
        <v>0</v>
      </c>
      <c r="C9" s="8">
        <v>0</v>
      </c>
      <c r="D9" s="8">
        <v>5</v>
      </c>
      <c r="E9" s="1"/>
      <c r="F9" s="1"/>
      <c r="G9" s="1"/>
      <c r="H9" s="1"/>
      <c r="I9" s="1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spans="1:21" x14ac:dyDescent="0.2">
      <c r="A10" s="19"/>
      <c r="B10" s="8">
        <v>2</v>
      </c>
      <c r="C10" s="8">
        <v>2</v>
      </c>
      <c r="D10" s="8">
        <v>0</v>
      </c>
      <c r="E10" s="1"/>
      <c r="F10" s="1"/>
      <c r="G10" s="1"/>
      <c r="H10" s="1"/>
      <c r="I10" s="1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</row>
    <row r="11" spans="1:21" x14ac:dyDescent="0.2">
      <c r="A11" s="19"/>
      <c r="B11" s="8">
        <v>6</v>
      </c>
      <c r="C11" s="8">
        <v>7</v>
      </c>
      <c r="D11" s="8">
        <v>7</v>
      </c>
      <c r="E11" s="1"/>
      <c r="F11" s="1"/>
      <c r="G11" s="1"/>
      <c r="H11" s="1"/>
      <c r="I11" s="1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</row>
    <row r="12" spans="1:21" x14ac:dyDescent="0.2">
      <c r="A12" s="19"/>
      <c r="B12" s="8">
        <v>2</v>
      </c>
      <c r="C12" s="8">
        <v>16</v>
      </c>
      <c r="D12" s="8">
        <v>0</v>
      </c>
      <c r="E12" s="1"/>
      <c r="F12" s="1"/>
      <c r="G12" s="1"/>
      <c r="H12" s="1"/>
      <c r="I12" s="1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21" x14ac:dyDescent="0.2">
      <c r="A13" s="19"/>
      <c r="B13" s="8">
        <v>0</v>
      </c>
      <c r="C13" s="8">
        <v>10</v>
      </c>
      <c r="D13" s="8">
        <v>0</v>
      </c>
      <c r="E13" s="1"/>
      <c r="F13" s="1"/>
      <c r="G13" s="1"/>
      <c r="H13" s="1"/>
      <c r="I13" s="1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 spans="1:21" x14ac:dyDescent="0.2">
      <c r="A14" s="19"/>
      <c r="B14" s="8">
        <v>8</v>
      </c>
      <c r="C14" s="8">
        <v>2</v>
      </c>
      <c r="D14" s="8">
        <v>0</v>
      </c>
      <c r="E14" s="1"/>
      <c r="F14" s="1"/>
      <c r="G14" s="1"/>
      <c r="H14" s="1"/>
      <c r="I14" s="1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x14ac:dyDescent="0.2">
      <c r="A15" s="10"/>
      <c r="B15" s="8">
        <v>8</v>
      </c>
      <c r="C15" s="8">
        <v>1</v>
      </c>
      <c r="D15" s="8">
        <v>1</v>
      </c>
      <c r="E15" s="1"/>
      <c r="F15" s="1"/>
      <c r="G15" s="1"/>
      <c r="H15" s="1"/>
      <c r="I15" s="1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</row>
    <row r="16" spans="1:21" x14ac:dyDescent="0.2">
      <c r="A16" s="10"/>
      <c r="B16" s="8">
        <v>5</v>
      </c>
      <c r="C16" s="8">
        <v>8</v>
      </c>
      <c r="D16" s="8">
        <v>3</v>
      </c>
      <c r="E16" s="1"/>
      <c r="F16" s="1"/>
      <c r="G16" s="1"/>
      <c r="H16" s="1"/>
      <c r="I16" s="1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</row>
    <row r="17" spans="1:21" x14ac:dyDescent="0.2">
      <c r="A17" s="10"/>
      <c r="B17" s="8">
        <v>2</v>
      </c>
      <c r="C17" s="8">
        <v>9</v>
      </c>
      <c r="D17" s="8">
        <v>0</v>
      </c>
      <c r="E17" s="1"/>
      <c r="F17" s="1"/>
      <c r="G17" s="1"/>
      <c r="H17" s="1"/>
      <c r="I17" s="1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</row>
    <row r="18" spans="1:21" x14ac:dyDescent="0.2">
      <c r="A18" s="19"/>
      <c r="B18" s="8">
        <v>0</v>
      </c>
      <c r="C18" s="8">
        <v>2</v>
      </c>
      <c r="D18" s="8">
        <v>1</v>
      </c>
      <c r="E18" s="1"/>
      <c r="F18" s="1"/>
      <c r="G18" s="1"/>
      <c r="H18" s="1"/>
      <c r="I18" s="1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</row>
    <row r="19" spans="1:21" x14ac:dyDescent="0.2">
      <c r="A19" s="19"/>
      <c r="B19" s="8">
        <v>0</v>
      </c>
      <c r="C19" s="8">
        <v>11</v>
      </c>
      <c r="D19" s="8">
        <v>0</v>
      </c>
      <c r="E19" s="1"/>
      <c r="F19" s="1"/>
      <c r="G19" s="1"/>
      <c r="H19" s="1"/>
      <c r="I19" s="1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</row>
    <row r="20" spans="1:21" x14ac:dyDescent="0.2">
      <c r="A20" s="19"/>
      <c r="B20" s="8">
        <v>0</v>
      </c>
      <c r="C20" s="8">
        <v>12</v>
      </c>
      <c r="D20" s="8">
        <v>0</v>
      </c>
      <c r="E20" s="1"/>
      <c r="F20" s="1"/>
      <c r="G20" s="1"/>
      <c r="H20" s="1"/>
      <c r="I20" s="1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</row>
    <row r="21" spans="1:21" x14ac:dyDescent="0.2">
      <c r="A21" s="19"/>
      <c r="B21" s="8">
        <v>0</v>
      </c>
      <c r="C21" s="8">
        <v>14</v>
      </c>
      <c r="D21" s="8">
        <v>4</v>
      </c>
      <c r="E21" s="1"/>
      <c r="F21" s="1"/>
      <c r="G21" s="1"/>
      <c r="H21" s="1"/>
      <c r="I21" s="1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</row>
    <row r="22" spans="1:21" x14ac:dyDescent="0.2">
      <c r="A22" s="19"/>
      <c r="B22" s="8">
        <v>4</v>
      </c>
      <c r="C22" s="8">
        <v>1</v>
      </c>
      <c r="D22" s="8">
        <v>0</v>
      </c>
      <c r="E22" s="1"/>
      <c r="F22" s="1"/>
      <c r="G22" s="1"/>
      <c r="H22" s="1"/>
      <c r="I22" s="1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</row>
    <row r="23" spans="1:21" x14ac:dyDescent="0.2">
      <c r="A23" s="19"/>
      <c r="B23" s="8">
        <v>0</v>
      </c>
      <c r="C23" s="8">
        <v>3</v>
      </c>
      <c r="D23" s="8">
        <v>0</v>
      </c>
      <c r="E23" s="1"/>
      <c r="F23" s="1"/>
      <c r="G23" s="1"/>
      <c r="H23" s="1"/>
      <c r="I23" s="1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</row>
    <row r="24" spans="1:21" x14ac:dyDescent="0.2">
      <c r="A24" s="19"/>
      <c r="B24" s="8">
        <v>0</v>
      </c>
      <c r="C24" s="8">
        <v>1</v>
      </c>
      <c r="D24" s="8">
        <v>0</v>
      </c>
      <c r="E24" s="1"/>
      <c r="F24" s="1"/>
      <c r="G24" s="1"/>
      <c r="H24" s="1"/>
      <c r="I24" s="1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spans="1:21" x14ac:dyDescent="0.2">
      <c r="A25" s="19"/>
      <c r="B25" s="8">
        <v>0</v>
      </c>
      <c r="C25" s="8">
        <v>10</v>
      </c>
      <c r="D25" s="8">
        <v>0</v>
      </c>
      <c r="E25" s="1"/>
      <c r="F25" s="1"/>
      <c r="G25" s="1"/>
      <c r="H25" s="1"/>
      <c r="I25" s="1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</row>
    <row r="26" spans="1:21" x14ac:dyDescent="0.2">
      <c r="A26" s="19"/>
      <c r="B26" s="8">
        <v>0</v>
      </c>
      <c r="C26" s="8">
        <v>18</v>
      </c>
      <c r="D26" s="8">
        <v>0</v>
      </c>
      <c r="E26" s="1"/>
      <c r="F26" s="1"/>
      <c r="G26" s="1"/>
      <c r="H26" s="1"/>
      <c r="I26" s="1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</row>
    <row r="27" spans="1:21" x14ac:dyDescent="0.2">
      <c r="A27" s="19"/>
      <c r="B27" s="8">
        <v>0</v>
      </c>
      <c r="C27" s="8">
        <v>9</v>
      </c>
      <c r="D27" s="8">
        <v>0</v>
      </c>
      <c r="E27" s="1"/>
      <c r="F27" s="1"/>
      <c r="G27" s="1"/>
      <c r="H27" s="1"/>
      <c r="I27" s="1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</row>
    <row r="28" spans="1:21" x14ac:dyDescent="0.2">
      <c r="A28" s="19"/>
      <c r="B28" s="8">
        <v>1</v>
      </c>
      <c r="C28" s="8">
        <v>0</v>
      </c>
      <c r="D28" s="8">
        <v>0</v>
      </c>
      <c r="E28" s="1"/>
      <c r="F28" s="1"/>
      <c r="G28" s="1"/>
      <c r="H28" s="1"/>
      <c r="I28" s="1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</row>
    <row r="29" spans="1:21" x14ac:dyDescent="0.2">
      <c r="A29" s="19"/>
      <c r="B29" s="8">
        <v>0</v>
      </c>
      <c r="C29" s="8">
        <v>5</v>
      </c>
      <c r="D29" s="8">
        <v>3</v>
      </c>
      <c r="E29" s="1"/>
      <c r="F29" s="1"/>
      <c r="G29" s="1"/>
      <c r="H29" s="1"/>
      <c r="I29" s="1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</row>
    <row r="30" spans="1:21" x14ac:dyDescent="0.2">
      <c r="A30" s="19"/>
      <c r="B30" s="8">
        <v>11</v>
      </c>
      <c r="C30" s="8">
        <v>6</v>
      </c>
      <c r="D30" s="8">
        <v>0</v>
      </c>
      <c r="E30" s="1"/>
      <c r="F30" s="1"/>
      <c r="G30" s="1"/>
      <c r="H30" s="1"/>
      <c r="I30" s="1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</row>
    <row r="31" spans="1:21" x14ac:dyDescent="0.2">
      <c r="A31" s="19"/>
      <c r="B31" s="8">
        <v>2</v>
      </c>
      <c r="C31" s="8">
        <v>11</v>
      </c>
      <c r="D31" s="8">
        <v>0</v>
      </c>
      <c r="E31" s="1"/>
      <c r="F31" s="1"/>
      <c r="G31" s="1"/>
      <c r="H31" s="1"/>
      <c r="I31" s="1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</row>
    <row r="32" spans="1:21" x14ac:dyDescent="0.2">
      <c r="A32" s="19"/>
      <c r="B32" s="8">
        <v>8</v>
      </c>
      <c r="C32" s="8">
        <v>12</v>
      </c>
      <c r="D32" s="8">
        <v>0</v>
      </c>
      <c r="E32" s="1"/>
      <c r="F32" s="1"/>
      <c r="G32" s="1"/>
      <c r="H32" s="1"/>
      <c r="I32" s="1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</row>
    <row r="33" spans="1:21" x14ac:dyDescent="0.2">
      <c r="A33" s="19"/>
      <c r="B33" s="8">
        <v>9</v>
      </c>
      <c r="C33" s="8">
        <v>13</v>
      </c>
      <c r="D33" s="8">
        <v>0</v>
      </c>
      <c r="E33" s="1"/>
      <c r="F33" s="1"/>
      <c r="G33" s="1"/>
      <c r="H33" s="1"/>
      <c r="I33" s="1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</row>
    <row r="34" spans="1:21" x14ac:dyDescent="0.2">
      <c r="A34" s="19"/>
      <c r="B34" s="8">
        <v>13</v>
      </c>
      <c r="C34" s="8">
        <v>14</v>
      </c>
      <c r="D34" s="8">
        <v>5</v>
      </c>
      <c r="E34" s="1"/>
      <c r="F34" s="1"/>
      <c r="G34" s="1"/>
      <c r="H34" s="1"/>
      <c r="I34" s="1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</row>
    <row r="35" spans="1:21" x14ac:dyDescent="0.2">
      <c r="A35" s="19"/>
      <c r="B35" s="8">
        <v>4</v>
      </c>
      <c r="C35" s="8">
        <v>16</v>
      </c>
      <c r="D35" s="8">
        <v>2</v>
      </c>
      <c r="E35" s="1"/>
      <c r="F35" s="1"/>
      <c r="G35" s="1"/>
      <c r="H35" s="1"/>
      <c r="I35" s="1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</row>
    <row r="36" spans="1:21" x14ac:dyDescent="0.2">
      <c r="A36" s="19"/>
      <c r="B36" s="8">
        <v>4</v>
      </c>
      <c r="C36" s="8">
        <v>11</v>
      </c>
      <c r="D36" s="8">
        <v>1</v>
      </c>
      <c r="E36" s="1"/>
      <c r="F36" s="1"/>
      <c r="G36" s="1"/>
      <c r="H36" s="1"/>
      <c r="I36" s="1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</row>
    <row r="37" spans="1:21" x14ac:dyDescent="0.2">
      <c r="A37" s="19"/>
      <c r="B37" s="8">
        <v>15</v>
      </c>
      <c r="C37" s="8">
        <v>3</v>
      </c>
      <c r="D37" s="8">
        <v>0</v>
      </c>
      <c r="E37" s="1"/>
      <c r="F37" s="1"/>
      <c r="G37" s="1"/>
      <c r="H37" s="1"/>
      <c r="I37" s="1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</row>
    <row r="38" spans="1:21" x14ac:dyDescent="0.2">
      <c r="A38" s="19"/>
      <c r="B38" s="8">
        <v>10</v>
      </c>
      <c r="C38" s="8">
        <v>8</v>
      </c>
      <c r="D38" s="8">
        <v>3</v>
      </c>
      <c r="E38" s="1"/>
      <c r="F38" s="1"/>
      <c r="G38" s="1"/>
      <c r="H38" s="1"/>
      <c r="I38" s="1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</row>
    <row r="39" spans="1:21" x14ac:dyDescent="0.2">
      <c r="A39" s="19"/>
      <c r="B39" s="8">
        <v>10</v>
      </c>
      <c r="C39" s="8">
        <v>1</v>
      </c>
      <c r="D39" s="8">
        <v>0</v>
      </c>
      <c r="E39" s="1"/>
      <c r="F39" s="1"/>
      <c r="G39" s="1"/>
      <c r="H39" s="1"/>
      <c r="I39" s="1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</row>
    <row r="40" spans="1:21" x14ac:dyDescent="0.2">
      <c r="A40" s="19"/>
      <c r="B40" s="8">
        <v>3</v>
      </c>
      <c r="C40" s="8">
        <v>1</v>
      </c>
      <c r="D40" s="8">
        <v>3</v>
      </c>
      <c r="E40" s="1"/>
      <c r="F40" s="1"/>
      <c r="G40" s="1"/>
      <c r="H40" s="1"/>
      <c r="I40" s="1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</row>
    <row r="41" spans="1:21" x14ac:dyDescent="0.2">
      <c r="A41" s="19"/>
      <c r="B41" s="8">
        <v>7</v>
      </c>
      <c r="C41" s="8">
        <v>1</v>
      </c>
      <c r="D41" s="8">
        <v>0</v>
      </c>
      <c r="E41" s="1"/>
      <c r="F41" s="1"/>
      <c r="G41" s="1"/>
      <c r="H41" s="1"/>
      <c r="I41" s="1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</row>
    <row r="42" spans="1:21" x14ac:dyDescent="0.2">
      <c r="A42" s="19"/>
      <c r="B42" s="8">
        <v>10</v>
      </c>
      <c r="C42" s="8">
        <v>4</v>
      </c>
      <c r="D42" s="8">
        <v>0</v>
      </c>
      <c r="E42" s="1"/>
      <c r="F42" s="1"/>
      <c r="G42" s="1"/>
      <c r="H42" s="1"/>
      <c r="I42" s="1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</row>
    <row r="43" spans="1:21" x14ac:dyDescent="0.2">
      <c r="A43" s="19"/>
      <c r="B43" s="8">
        <v>10</v>
      </c>
      <c r="C43" s="8">
        <v>1</v>
      </c>
      <c r="D43" s="8">
        <v>1</v>
      </c>
      <c r="E43" s="1"/>
      <c r="F43" s="1"/>
      <c r="G43" s="1"/>
      <c r="H43" s="1"/>
      <c r="I43" s="1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</row>
    <row r="44" spans="1:21" x14ac:dyDescent="0.2">
      <c r="A44" s="19"/>
      <c r="B44" s="8">
        <v>1</v>
      </c>
      <c r="C44" s="8">
        <v>0</v>
      </c>
      <c r="D44" s="8">
        <v>0</v>
      </c>
      <c r="E44" s="1"/>
      <c r="F44" s="1"/>
      <c r="G44" s="1"/>
      <c r="H44" s="1"/>
      <c r="I44" s="1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 x14ac:dyDescent="0.2">
      <c r="A45" s="19"/>
      <c r="B45" s="8">
        <v>1</v>
      </c>
      <c r="C45" s="8">
        <v>2</v>
      </c>
      <c r="D45" s="8">
        <v>0</v>
      </c>
      <c r="E45" s="1"/>
      <c r="F45" s="1"/>
      <c r="G45" s="1"/>
      <c r="H45" s="1"/>
      <c r="I45" s="1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</row>
    <row r="46" spans="1:21" x14ac:dyDescent="0.2">
      <c r="A46" s="19"/>
      <c r="B46" s="8">
        <v>0</v>
      </c>
      <c r="C46" s="8">
        <v>0</v>
      </c>
      <c r="D46" s="8">
        <v>0</v>
      </c>
      <c r="E46" s="1"/>
      <c r="F46" s="1"/>
      <c r="G46" s="1"/>
      <c r="H46" s="1"/>
      <c r="I46" s="1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</row>
    <row r="47" spans="1:21" x14ac:dyDescent="0.2">
      <c r="A47" s="19"/>
      <c r="B47" s="8">
        <v>0</v>
      </c>
      <c r="C47" s="8">
        <v>0</v>
      </c>
      <c r="D47" s="8">
        <v>0</v>
      </c>
      <c r="E47" s="1"/>
      <c r="F47" s="1"/>
      <c r="G47" s="1"/>
      <c r="H47" s="1"/>
      <c r="I47" s="1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</row>
    <row r="48" spans="1:21" x14ac:dyDescent="0.2">
      <c r="A48" s="19"/>
      <c r="B48" s="8">
        <v>6</v>
      </c>
      <c r="C48" s="8">
        <v>2</v>
      </c>
      <c r="D48" s="8">
        <v>0</v>
      </c>
      <c r="E48" s="1"/>
      <c r="F48" s="1"/>
      <c r="G48" s="1"/>
      <c r="H48" s="1"/>
      <c r="I48" s="1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</row>
    <row r="49" spans="1:21" x14ac:dyDescent="0.2">
      <c r="A49" s="19"/>
      <c r="B49" s="8">
        <v>8</v>
      </c>
      <c r="C49" s="8">
        <v>7</v>
      </c>
      <c r="D49" s="8">
        <v>0</v>
      </c>
      <c r="E49" s="1"/>
      <c r="F49" s="1"/>
      <c r="G49" s="1"/>
      <c r="H49" s="1"/>
      <c r="I49" s="1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</row>
    <row r="50" spans="1:21" x14ac:dyDescent="0.2">
      <c r="A50" s="19"/>
      <c r="B50" s="8">
        <v>7</v>
      </c>
      <c r="C50" s="8">
        <v>13</v>
      </c>
      <c r="D50" s="8">
        <v>0</v>
      </c>
      <c r="E50" s="1"/>
      <c r="F50" s="1"/>
      <c r="G50" s="1"/>
      <c r="H50" s="1"/>
      <c r="I50" s="1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</row>
    <row r="51" spans="1:21" x14ac:dyDescent="0.2">
      <c r="A51" s="19"/>
      <c r="B51" s="8">
        <v>4</v>
      </c>
      <c r="C51" s="8">
        <v>0</v>
      </c>
      <c r="D51" s="8">
        <v>0</v>
      </c>
      <c r="E51" s="1"/>
      <c r="F51" s="1"/>
      <c r="G51" s="1"/>
      <c r="H51" s="1"/>
      <c r="I51" s="1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</row>
    <row r="52" spans="1:21" x14ac:dyDescent="0.2">
      <c r="A52" s="19"/>
      <c r="B52" s="8">
        <v>8</v>
      </c>
      <c r="C52" s="8">
        <v>6</v>
      </c>
      <c r="D52" s="8">
        <v>0</v>
      </c>
      <c r="E52" s="1"/>
      <c r="F52" s="1"/>
      <c r="G52" s="1"/>
      <c r="H52" s="1"/>
      <c r="I52" s="1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</row>
    <row r="53" spans="1:21" x14ac:dyDescent="0.2">
      <c r="A53" s="19"/>
      <c r="B53" s="8">
        <v>4</v>
      </c>
      <c r="C53" s="8">
        <v>0</v>
      </c>
      <c r="D53" s="8">
        <v>0</v>
      </c>
      <c r="E53" s="1"/>
      <c r="F53" s="1"/>
      <c r="G53" s="1"/>
      <c r="H53" s="1"/>
      <c r="I53" s="1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</row>
    <row r="54" spans="1:21" x14ac:dyDescent="0.2">
      <c r="A54" s="19"/>
      <c r="B54" s="8">
        <v>7</v>
      </c>
      <c r="C54" s="8">
        <v>0</v>
      </c>
      <c r="D54" s="8">
        <v>0</v>
      </c>
      <c r="E54" s="1"/>
      <c r="F54" s="1"/>
      <c r="G54" s="1"/>
      <c r="H54" s="1"/>
      <c r="I54" s="1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</row>
    <row r="55" spans="1:21" x14ac:dyDescent="0.2">
      <c r="A55" s="19"/>
      <c r="B55" s="8">
        <v>0</v>
      </c>
      <c r="C55" s="8">
        <v>0</v>
      </c>
      <c r="D55" s="8">
        <v>0</v>
      </c>
      <c r="E55" s="1"/>
      <c r="F55" s="1"/>
      <c r="G55" s="1"/>
      <c r="H55" s="1"/>
      <c r="I55" s="1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</row>
    <row r="56" spans="1:21" x14ac:dyDescent="0.2">
      <c r="A56" s="19"/>
      <c r="B56" s="8">
        <v>0</v>
      </c>
      <c r="C56" s="8">
        <v>1</v>
      </c>
      <c r="D56" s="8">
        <v>0</v>
      </c>
      <c r="E56" s="1"/>
      <c r="F56" s="1"/>
      <c r="G56" s="1"/>
      <c r="H56" s="1"/>
      <c r="I56" s="1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</row>
    <row r="57" spans="1:21" x14ac:dyDescent="0.2">
      <c r="A57" s="19"/>
      <c r="B57" s="8">
        <v>12</v>
      </c>
      <c r="C57" s="8">
        <v>11</v>
      </c>
      <c r="D57" s="8">
        <v>1</v>
      </c>
      <c r="E57" s="1"/>
      <c r="F57" s="1"/>
      <c r="G57" s="1"/>
      <c r="H57" s="1"/>
      <c r="I57" s="1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</row>
    <row r="58" spans="1:21" x14ac:dyDescent="0.2">
      <c r="A58" s="19"/>
      <c r="B58" s="8">
        <v>3</v>
      </c>
      <c r="C58" s="8">
        <v>0</v>
      </c>
      <c r="D58" s="8">
        <v>2</v>
      </c>
      <c r="E58" s="1"/>
      <c r="F58" s="1"/>
      <c r="G58" s="1"/>
      <c r="H58" s="1"/>
      <c r="I58" s="1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</row>
    <row r="59" spans="1:21" x14ac:dyDescent="0.2">
      <c r="A59" s="19"/>
      <c r="B59" s="8">
        <v>3</v>
      </c>
      <c r="C59" s="8">
        <v>0</v>
      </c>
      <c r="D59" s="8">
        <v>6</v>
      </c>
      <c r="E59" s="1"/>
      <c r="F59" s="1"/>
      <c r="G59" s="1"/>
      <c r="H59" s="1"/>
      <c r="I59" s="1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</row>
    <row r="60" spans="1:21" x14ac:dyDescent="0.2">
      <c r="A60" s="19"/>
      <c r="B60" s="8">
        <v>0</v>
      </c>
      <c r="C60" s="8">
        <v>20</v>
      </c>
      <c r="D60" s="8">
        <v>2</v>
      </c>
      <c r="E60" s="1"/>
      <c r="F60" s="1"/>
      <c r="G60" s="1"/>
      <c r="H60" s="1"/>
      <c r="I60" s="1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</row>
    <row r="61" spans="1:21" x14ac:dyDescent="0.2">
      <c r="A61" s="19"/>
      <c r="B61" s="8">
        <v>9</v>
      </c>
      <c r="C61" s="8">
        <v>31</v>
      </c>
      <c r="D61" s="8">
        <v>0</v>
      </c>
      <c r="E61" s="1"/>
      <c r="F61" s="1"/>
      <c r="G61" s="1"/>
      <c r="H61" s="1"/>
      <c r="I61" s="1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</row>
    <row r="62" spans="1:21" x14ac:dyDescent="0.2">
      <c r="A62" s="19"/>
      <c r="B62" s="8">
        <v>1</v>
      </c>
      <c r="C62" s="8">
        <v>3</v>
      </c>
      <c r="D62" s="8">
        <v>4</v>
      </c>
      <c r="E62" s="1"/>
      <c r="F62" s="1"/>
      <c r="G62" s="1"/>
      <c r="H62" s="1"/>
      <c r="I62" s="1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</row>
    <row r="63" spans="1:21" x14ac:dyDescent="0.2">
      <c r="A63" s="19"/>
      <c r="B63" s="8">
        <v>7</v>
      </c>
      <c r="C63" s="8">
        <v>8</v>
      </c>
      <c r="D63" s="8">
        <v>4</v>
      </c>
      <c r="E63" s="1"/>
      <c r="F63" s="1"/>
      <c r="G63" s="1"/>
      <c r="H63" s="1"/>
      <c r="I63" s="1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</row>
    <row r="64" spans="1:21" x14ac:dyDescent="0.2">
      <c r="A64" s="19"/>
      <c r="B64" s="8">
        <v>6</v>
      </c>
      <c r="C64" s="8">
        <v>19</v>
      </c>
      <c r="D64" s="8">
        <v>9</v>
      </c>
      <c r="E64" s="1"/>
      <c r="F64" s="1"/>
      <c r="G64" s="1"/>
      <c r="H64" s="1"/>
      <c r="I64" s="1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</row>
    <row r="65" spans="1:21" x14ac:dyDescent="0.2">
      <c r="A65" s="19"/>
      <c r="B65" s="8">
        <v>8</v>
      </c>
      <c r="C65" s="8">
        <v>8</v>
      </c>
      <c r="D65" s="8">
        <v>11</v>
      </c>
      <c r="E65" s="1"/>
      <c r="F65" s="1"/>
      <c r="G65" s="1"/>
      <c r="H65" s="1"/>
      <c r="I65" s="1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</row>
    <row r="66" spans="1:21" x14ac:dyDescent="0.2">
      <c r="A66" s="19"/>
      <c r="B66" s="8">
        <v>0</v>
      </c>
      <c r="C66" s="8">
        <v>5</v>
      </c>
      <c r="D66" s="8">
        <v>0</v>
      </c>
      <c r="E66" s="1"/>
      <c r="F66" s="1"/>
      <c r="G66" s="1"/>
      <c r="H66" s="1"/>
      <c r="I66" s="1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</row>
    <row r="67" spans="1:21" x14ac:dyDescent="0.2">
      <c r="A67" s="19"/>
      <c r="B67" s="8">
        <v>5</v>
      </c>
      <c r="C67" s="8">
        <v>1</v>
      </c>
      <c r="D67" s="8">
        <v>1</v>
      </c>
      <c r="E67" s="1"/>
      <c r="F67" s="1"/>
      <c r="G67" s="1"/>
      <c r="H67" s="1"/>
      <c r="I67" s="1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</row>
    <row r="68" spans="1:21" x14ac:dyDescent="0.2">
      <c r="A68" s="19"/>
      <c r="B68" s="8">
        <v>0</v>
      </c>
      <c r="C68" s="8">
        <v>17</v>
      </c>
      <c r="D68" s="8">
        <v>1</v>
      </c>
      <c r="E68" s="1"/>
      <c r="F68" s="1"/>
      <c r="G68" s="1"/>
      <c r="H68" s="1"/>
      <c r="I68" s="1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</row>
    <row r="69" spans="1:21" x14ac:dyDescent="0.2">
      <c r="A69" s="19"/>
      <c r="B69" s="8">
        <v>2</v>
      </c>
      <c r="C69" s="8">
        <v>3</v>
      </c>
      <c r="D69" s="8">
        <v>0</v>
      </c>
      <c r="E69" s="1"/>
      <c r="F69" s="1"/>
      <c r="G69" s="1"/>
      <c r="H69" s="1"/>
      <c r="I69" s="1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</row>
    <row r="70" spans="1:21" x14ac:dyDescent="0.2">
      <c r="A70" s="19"/>
      <c r="B70" s="8">
        <v>10</v>
      </c>
      <c r="C70" s="8">
        <v>5</v>
      </c>
      <c r="D70" s="8">
        <v>0</v>
      </c>
      <c r="E70" s="1"/>
      <c r="F70" s="1"/>
      <c r="G70" s="1"/>
      <c r="H70" s="1"/>
      <c r="I70" s="1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</row>
    <row r="71" spans="1:21" x14ac:dyDescent="0.2">
      <c r="A71" s="19"/>
      <c r="B71" s="8">
        <v>2</v>
      </c>
      <c r="C71" s="8">
        <v>0</v>
      </c>
      <c r="D71" s="8">
        <v>7</v>
      </c>
      <c r="E71" s="1"/>
      <c r="F71" s="1"/>
      <c r="G71" s="1"/>
      <c r="H71" s="1"/>
      <c r="I71" s="1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</row>
    <row r="72" spans="1:21" x14ac:dyDescent="0.2">
      <c r="A72" s="19"/>
      <c r="B72" s="8">
        <v>4</v>
      </c>
      <c r="C72" s="8">
        <v>0</v>
      </c>
      <c r="D72" s="8">
        <v>1</v>
      </c>
      <c r="E72" s="1"/>
      <c r="F72" s="1"/>
      <c r="G72" s="1"/>
      <c r="H72" s="1"/>
      <c r="I72" s="1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</row>
    <row r="73" spans="1:21" x14ac:dyDescent="0.2">
      <c r="A73" s="19"/>
      <c r="B73" s="8">
        <v>10</v>
      </c>
      <c r="C73" s="8">
        <v>2</v>
      </c>
      <c r="D73" s="8">
        <v>0</v>
      </c>
      <c r="E73" s="1"/>
      <c r="F73" s="1"/>
      <c r="G73" s="1"/>
      <c r="H73" s="1"/>
      <c r="I73" s="1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</row>
    <row r="74" spans="1:21" x14ac:dyDescent="0.2">
      <c r="A74" s="19"/>
      <c r="B74" s="8">
        <v>1</v>
      </c>
      <c r="C74" s="8">
        <v>0</v>
      </c>
      <c r="D74" s="8">
        <v>0</v>
      </c>
      <c r="E74" s="1"/>
      <c r="F74" s="1"/>
      <c r="G74" s="1"/>
      <c r="H74" s="1"/>
      <c r="I74" s="1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</row>
    <row r="75" spans="1:21" x14ac:dyDescent="0.2">
      <c r="A75" s="19"/>
      <c r="B75" s="8">
        <v>1</v>
      </c>
      <c r="C75" s="8">
        <v>5</v>
      </c>
      <c r="D75" s="8">
        <v>1</v>
      </c>
      <c r="E75" s="1"/>
      <c r="F75" s="1"/>
      <c r="G75" s="1"/>
      <c r="H75" s="1"/>
      <c r="I75" s="1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</row>
    <row r="76" spans="1:21" x14ac:dyDescent="0.2">
      <c r="A76" s="19"/>
      <c r="B76" s="8">
        <v>0</v>
      </c>
      <c r="C76" s="8">
        <v>12</v>
      </c>
      <c r="D76" s="8">
        <v>15</v>
      </c>
      <c r="E76" s="1"/>
      <c r="F76" s="1"/>
      <c r="G76" s="1"/>
      <c r="H76" s="1"/>
      <c r="I76" s="1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</row>
    <row r="77" spans="1:21" x14ac:dyDescent="0.2">
      <c r="A77" s="19"/>
      <c r="B77" s="8">
        <v>2</v>
      </c>
      <c r="C77" s="8">
        <v>12</v>
      </c>
      <c r="D77" s="8">
        <v>0</v>
      </c>
      <c r="E77" s="1"/>
      <c r="F77" s="1"/>
      <c r="G77" s="1"/>
      <c r="H77" s="1"/>
      <c r="I77" s="1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</row>
    <row r="78" spans="1:21" x14ac:dyDescent="0.2">
      <c r="A78" s="19"/>
      <c r="B78" s="8">
        <v>5</v>
      </c>
      <c r="C78" s="8">
        <v>2</v>
      </c>
      <c r="D78" s="8">
        <v>7</v>
      </c>
      <c r="E78" s="1"/>
      <c r="F78" s="1"/>
      <c r="G78" s="1"/>
      <c r="H78" s="1"/>
      <c r="I78" s="1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</row>
    <row r="79" spans="1:21" x14ac:dyDescent="0.2">
      <c r="A79" s="19"/>
      <c r="B79" s="8">
        <v>1</v>
      </c>
      <c r="C79" s="8">
        <v>0</v>
      </c>
      <c r="D79" s="8">
        <v>3</v>
      </c>
      <c r="E79" s="1"/>
      <c r="F79" s="1"/>
      <c r="G79" s="1"/>
      <c r="H79" s="1"/>
      <c r="I79" s="1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</row>
    <row r="80" spans="1:21" x14ac:dyDescent="0.2">
      <c r="A80" s="19"/>
      <c r="B80" s="8">
        <v>0</v>
      </c>
      <c r="C80" s="8">
        <v>9</v>
      </c>
      <c r="D80" s="8">
        <v>0</v>
      </c>
      <c r="E80" s="1"/>
      <c r="F80" s="1"/>
      <c r="G80" s="1"/>
      <c r="H80" s="1"/>
      <c r="I80" s="1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</row>
    <row r="81" spans="1:21" x14ac:dyDescent="0.2">
      <c r="A81" s="19"/>
      <c r="B81" s="8">
        <v>2</v>
      </c>
      <c r="C81" s="8">
        <v>18</v>
      </c>
      <c r="D81" s="8">
        <v>3</v>
      </c>
      <c r="E81" s="1"/>
      <c r="F81" s="1"/>
      <c r="G81" s="1"/>
      <c r="H81" s="1"/>
      <c r="I81" s="1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</row>
    <row r="82" spans="1:21" x14ac:dyDescent="0.2">
      <c r="A82" s="19"/>
      <c r="B82" s="8">
        <v>0</v>
      </c>
      <c r="C82" s="8">
        <v>0</v>
      </c>
      <c r="D82" s="8">
        <v>9</v>
      </c>
      <c r="E82" s="1"/>
      <c r="F82" s="1"/>
      <c r="G82" s="1"/>
      <c r="H82" s="1"/>
      <c r="I82" s="1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</row>
    <row r="83" spans="1:21" x14ac:dyDescent="0.2">
      <c r="A83" s="19"/>
      <c r="B83" s="8">
        <v>0</v>
      </c>
      <c r="C83" s="8">
        <v>5</v>
      </c>
      <c r="D83" s="8">
        <v>2</v>
      </c>
      <c r="E83" s="1"/>
      <c r="F83" s="1"/>
      <c r="G83" s="1"/>
      <c r="H83" s="1"/>
      <c r="I83" s="1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</row>
    <row r="84" spans="1:21" x14ac:dyDescent="0.2">
      <c r="A84" s="19"/>
      <c r="B84" s="8">
        <v>8</v>
      </c>
      <c r="C84" s="8">
        <v>3</v>
      </c>
      <c r="D84" s="8">
        <v>2</v>
      </c>
      <c r="E84" s="1"/>
      <c r="F84" s="1"/>
      <c r="G84" s="1"/>
      <c r="H84" s="1"/>
      <c r="I84" s="1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</row>
    <row r="85" spans="1:21" x14ac:dyDescent="0.2">
      <c r="A85" s="19"/>
      <c r="B85" s="8">
        <v>9</v>
      </c>
      <c r="C85" s="8">
        <v>23</v>
      </c>
      <c r="D85" s="8">
        <v>2</v>
      </c>
      <c r="E85" s="1"/>
      <c r="F85" s="1"/>
      <c r="G85" s="1"/>
      <c r="H85" s="1"/>
      <c r="I85" s="1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</row>
    <row r="86" spans="1:21" x14ac:dyDescent="0.2">
      <c r="A86" s="19"/>
      <c r="B86" s="8">
        <v>1</v>
      </c>
      <c r="C86" s="8">
        <v>17</v>
      </c>
      <c r="D86" s="8">
        <v>1</v>
      </c>
      <c r="E86" s="1"/>
      <c r="F86" s="1"/>
      <c r="G86" s="1"/>
      <c r="H86" s="1"/>
      <c r="I86" s="1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</row>
    <row r="87" spans="1:21" x14ac:dyDescent="0.2">
      <c r="A87" s="19"/>
      <c r="B87" s="8">
        <v>10</v>
      </c>
      <c r="C87" s="8">
        <v>32</v>
      </c>
      <c r="D87" s="8">
        <v>0</v>
      </c>
      <c r="E87" s="1"/>
      <c r="F87" s="1"/>
      <c r="G87" s="1"/>
      <c r="H87" s="1"/>
      <c r="I87" s="1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</row>
    <row r="88" spans="1:21" x14ac:dyDescent="0.2">
      <c r="A88" s="19"/>
      <c r="B88" s="8">
        <v>0</v>
      </c>
      <c r="C88" s="8">
        <v>2</v>
      </c>
      <c r="D88" s="8">
        <v>0</v>
      </c>
      <c r="E88" s="1"/>
      <c r="F88" s="1"/>
      <c r="G88" s="1"/>
      <c r="H88" s="1"/>
      <c r="I88" s="1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</row>
    <row r="89" spans="1:21" x14ac:dyDescent="0.2">
      <c r="A89" s="19"/>
      <c r="B89" s="8">
        <v>6</v>
      </c>
      <c r="C89" s="8">
        <v>14</v>
      </c>
      <c r="D89" s="8">
        <v>1</v>
      </c>
      <c r="E89" s="1"/>
      <c r="F89" s="1"/>
      <c r="G89" s="1"/>
      <c r="H89" s="1"/>
      <c r="I89" s="1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</row>
    <row r="90" spans="1:21" x14ac:dyDescent="0.2">
      <c r="A90" s="19"/>
      <c r="B90" s="8">
        <v>3</v>
      </c>
      <c r="C90" s="8">
        <v>10</v>
      </c>
      <c r="D90" s="8">
        <v>22</v>
      </c>
      <c r="E90" s="1"/>
      <c r="F90" s="1"/>
      <c r="G90" s="1"/>
      <c r="H90" s="1"/>
      <c r="I90" s="1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</row>
    <row r="91" spans="1:21" x14ac:dyDescent="0.2">
      <c r="A91" s="19"/>
      <c r="B91" s="8">
        <v>0</v>
      </c>
      <c r="C91" s="8">
        <v>18</v>
      </c>
      <c r="D91" s="8">
        <v>0</v>
      </c>
      <c r="E91" s="1"/>
      <c r="F91" s="1"/>
      <c r="G91" s="1"/>
      <c r="H91" s="1"/>
      <c r="I91" s="1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</row>
    <row r="92" spans="1:21" x14ac:dyDescent="0.2">
      <c r="A92" s="19"/>
      <c r="B92" s="8">
        <v>0</v>
      </c>
      <c r="C92" s="8">
        <v>12</v>
      </c>
      <c r="D92" s="8">
        <v>2</v>
      </c>
      <c r="E92" s="1"/>
      <c r="F92" s="1"/>
      <c r="G92" s="1"/>
      <c r="H92" s="1"/>
      <c r="I92" s="1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</row>
    <row r="93" spans="1:21" x14ac:dyDescent="0.2">
      <c r="A93" s="19"/>
      <c r="B93" s="8">
        <v>0</v>
      </c>
      <c r="C93" s="8">
        <v>11</v>
      </c>
      <c r="D93" s="8">
        <v>0</v>
      </c>
      <c r="E93" s="1"/>
      <c r="F93" s="1"/>
      <c r="G93" s="1"/>
      <c r="H93" s="1"/>
      <c r="I93" s="1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</row>
    <row r="94" spans="1:21" x14ac:dyDescent="0.2">
      <c r="A94" s="19"/>
      <c r="B94" s="8">
        <v>10</v>
      </c>
      <c r="C94" s="8">
        <v>7</v>
      </c>
      <c r="D94" s="8">
        <v>1</v>
      </c>
      <c r="E94" s="1"/>
      <c r="F94" s="1"/>
      <c r="G94" s="1"/>
      <c r="H94" s="1"/>
      <c r="I94" s="1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</row>
    <row r="95" spans="1:21" x14ac:dyDescent="0.2">
      <c r="A95" s="19"/>
      <c r="B95" s="8">
        <v>0</v>
      </c>
      <c r="C95" s="8">
        <v>17</v>
      </c>
      <c r="D95" s="8">
        <v>5</v>
      </c>
      <c r="E95" s="1"/>
      <c r="F95" s="1"/>
      <c r="G95" s="1"/>
      <c r="H95" s="1"/>
      <c r="I95" s="1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</row>
    <row r="96" spans="1:21" x14ac:dyDescent="0.2">
      <c r="A96" s="19"/>
      <c r="B96" s="8">
        <v>5</v>
      </c>
      <c r="C96" s="8">
        <v>19</v>
      </c>
      <c r="D96" s="8">
        <v>6</v>
      </c>
      <c r="E96" s="1"/>
      <c r="F96" s="1"/>
      <c r="G96" s="1"/>
      <c r="H96" s="1"/>
      <c r="I96" s="1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</row>
    <row r="97" spans="1:21" x14ac:dyDescent="0.2">
      <c r="A97" s="19"/>
      <c r="B97" s="8">
        <v>1</v>
      </c>
      <c r="C97" s="8">
        <v>3</v>
      </c>
      <c r="D97" s="8">
        <v>3</v>
      </c>
      <c r="E97" s="1"/>
      <c r="F97" s="1"/>
      <c r="G97" s="1"/>
      <c r="H97" s="1"/>
      <c r="I97" s="1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</row>
    <row r="98" spans="1:21" x14ac:dyDescent="0.2">
      <c r="A98" s="19"/>
      <c r="B98" s="8">
        <v>4</v>
      </c>
      <c r="C98" s="8">
        <v>9</v>
      </c>
      <c r="D98" s="8">
        <v>10</v>
      </c>
      <c r="E98" s="1"/>
      <c r="F98" s="1"/>
      <c r="G98" s="1"/>
      <c r="H98" s="1"/>
      <c r="I98" s="1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</row>
    <row r="99" spans="1:21" x14ac:dyDescent="0.2">
      <c r="A99" s="19"/>
      <c r="B99" s="8">
        <v>0</v>
      </c>
      <c r="C99" s="8">
        <v>15</v>
      </c>
      <c r="D99" s="8">
        <v>1</v>
      </c>
      <c r="E99" s="1"/>
      <c r="F99" s="1"/>
      <c r="G99" s="1"/>
      <c r="H99" s="1"/>
      <c r="I99" s="1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</row>
    <row r="100" spans="1:21" x14ac:dyDescent="0.2">
      <c r="A100" s="19"/>
      <c r="B100" s="8">
        <v>1</v>
      </c>
      <c r="C100" s="8">
        <v>0</v>
      </c>
      <c r="D100" s="8">
        <v>3</v>
      </c>
      <c r="E100" s="1"/>
      <c r="F100" s="1"/>
      <c r="G100" s="1"/>
      <c r="H100" s="1"/>
      <c r="I100" s="1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</row>
    <row r="101" spans="1:21" x14ac:dyDescent="0.2">
      <c r="A101" s="19"/>
      <c r="B101" s="8">
        <v>1</v>
      </c>
      <c r="C101" s="8">
        <v>0</v>
      </c>
      <c r="D101" s="8">
        <v>1</v>
      </c>
      <c r="E101" s="1"/>
      <c r="F101" s="1"/>
      <c r="G101" s="1"/>
      <c r="H101" s="1"/>
      <c r="I101" s="1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</row>
    <row r="102" spans="1:21" x14ac:dyDescent="0.2">
      <c r="A102" s="19"/>
      <c r="B102" s="8">
        <v>6</v>
      </c>
      <c r="C102" s="8">
        <v>13</v>
      </c>
      <c r="D102" s="8">
        <v>0</v>
      </c>
      <c r="E102" s="1"/>
      <c r="F102" s="1"/>
      <c r="G102" s="1"/>
      <c r="H102" s="1"/>
      <c r="I102" s="1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</row>
    <row r="103" spans="1:21" x14ac:dyDescent="0.2">
      <c r="A103" s="19"/>
      <c r="B103" s="8">
        <v>0</v>
      </c>
      <c r="C103" s="8">
        <v>7</v>
      </c>
      <c r="D103" s="8">
        <v>2</v>
      </c>
      <c r="E103" s="1"/>
      <c r="F103" s="1"/>
      <c r="G103" s="1"/>
      <c r="H103" s="1"/>
      <c r="I103" s="1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</row>
    <row r="104" spans="1:21" x14ac:dyDescent="0.2">
      <c r="A104" s="19"/>
      <c r="B104" s="8">
        <v>5</v>
      </c>
      <c r="C104" s="8">
        <v>3</v>
      </c>
      <c r="D104" s="8">
        <v>7</v>
      </c>
      <c r="E104" s="1"/>
      <c r="F104" s="1"/>
      <c r="G104" s="1"/>
      <c r="H104" s="1"/>
      <c r="I104" s="1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</row>
    <row r="105" spans="1:21" x14ac:dyDescent="0.2">
      <c r="A105" s="19"/>
      <c r="B105" s="8">
        <v>5</v>
      </c>
      <c r="C105" s="8">
        <v>2</v>
      </c>
      <c r="D105" s="8">
        <v>1</v>
      </c>
      <c r="E105" s="1"/>
      <c r="F105" s="1"/>
      <c r="G105" s="1"/>
      <c r="H105" s="1"/>
      <c r="I105" s="1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</row>
    <row r="106" spans="1:21" x14ac:dyDescent="0.2">
      <c r="A106" s="19"/>
      <c r="B106" s="8">
        <v>0</v>
      </c>
      <c r="C106" s="8">
        <v>17</v>
      </c>
      <c r="D106" s="8">
        <v>8</v>
      </c>
      <c r="E106" s="1"/>
      <c r="F106" s="1"/>
      <c r="G106" s="1"/>
      <c r="H106" s="1"/>
      <c r="I106" s="1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</row>
    <row r="107" spans="1:21" x14ac:dyDescent="0.2">
      <c r="A107" s="19"/>
      <c r="B107" s="8">
        <v>1</v>
      </c>
      <c r="C107" s="8">
        <v>16</v>
      </c>
      <c r="D107" s="8">
        <v>2</v>
      </c>
      <c r="E107" s="1"/>
      <c r="F107" s="1"/>
      <c r="G107" s="1"/>
      <c r="H107" s="1"/>
      <c r="I107" s="1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</row>
    <row r="108" spans="1:21" x14ac:dyDescent="0.2">
      <c r="A108" s="19"/>
      <c r="B108" s="8">
        <v>0</v>
      </c>
      <c r="C108" s="8">
        <v>6</v>
      </c>
      <c r="D108" s="8">
        <v>0</v>
      </c>
      <c r="E108" s="1"/>
      <c r="F108" s="1"/>
      <c r="G108" s="1"/>
      <c r="H108" s="1"/>
      <c r="I108" s="1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</row>
    <row r="109" spans="1:21" x14ac:dyDescent="0.2">
      <c r="A109" s="19"/>
      <c r="B109" s="8">
        <v>1</v>
      </c>
      <c r="C109" s="8">
        <v>0</v>
      </c>
      <c r="D109" s="8">
        <v>4</v>
      </c>
      <c r="E109" s="1"/>
      <c r="F109" s="1"/>
      <c r="G109" s="1"/>
      <c r="H109" s="1"/>
      <c r="I109" s="1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</row>
    <row r="110" spans="1:21" x14ac:dyDescent="0.2">
      <c r="A110" s="19"/>
      <c r="B110" s="8">
        <v>0</v>
      </c>
      <c r="C110" s="8">
        <v>0</v>
      </c>
      <c r="D110" s="8">
        <v>1</v>
      </c>
      <c r="E110" s="1"/>
      <c r="F110" s="1"/>
      <c r="G110" s="1"/>
      <c r="H110" s="1"/>
      <c r="I110" s="1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</row>
    <row r="111" spans="1:21" x14ac:dyDescent="0.2">
      <c r="A111" s="19"/>
      <c r="B111" s="8">
        <v>6</v>
      </c>
      <c r="C111" s="8">
        <v>0</v>
      </c>
      <c r="D111" s="8">
        <v>4</v>
      </c>
      <c r="E111" s="1"/>
      <c r="F111" s="1"/>
      <c r="G111" s="1"/>
      <c r="H111" s="1"/>
      <c r="I111" s="1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</row>
    <row r="112" spans="1:21" x14ac:dyDescent="0.2">
      <c r="A112" s="19"/>
      <c r="B112" s="8">
        <v>1</v>
      </c>
      <c r="C112" s="8">
        <v>20</v>
      </c>
      <c r="D112" s="8">
        <v>4</v>
      </c>
      <c r="E112" s="1"/>
      <c r="F112" s="1"/>
      <c r="G112" s="1"/>
      <c r="H112" s="1"/>
      <c r="I112" s="1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</row>
    <row r="113" spans="1:21" x14ac:dyDescent="0.2">
      <c r="A113" s="19"/>
      <c r="B113" s="8">
        <v>4</v>
      </c>
      <c r="C113" s="8">
        <v>9</v>
      </c>
      <c r="D113" s="8">
        <v>0</v>
      </c>
      <c r="E113" s="1"/>
      <c r="F113" s="1"/>
      <c r="G113" s="1"/>
      <c r="H113" s="1"/>
      <c r="I113" s="1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</row>
    <row r="114" spans="1:21" x14ac:dyDescent="0.2">
      <c r="A114" s="19"/>
      <c r="B114" s="8">
        <v>0</v>
      </c>
      <c r="C114" s="8">
        <v>9</v>
      </c>
      <c r="D114" s="8">
        <v>0</v>
      </c>
      <c r="E114" s="1"/>
      <c r="F114" s="1"/>
      <c r="G114" s="1"/>
      <c r="H114" s="1"/>
      <c r="I114" s="1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</row>
    <row r="115" spans="1:21" x14ac:dyDescent="0.2">
      <c r="A115" s="19"/>
      <c r="B115" s="8">
        <v>0</v>
      </c>
      <c r="C115" s="8">
        <v>0</v>
      </c>
      <c r="D115" s="8">
        <v>0</v>
      </c>
      <c r="E115" s="1"/>
      <c r="F115" s="1"/>
      <c r="G115" s="1"/>
      <c r="H115" s="1"/>
      <c r="I115" s="1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</row>
    <row r="116" spans="1:21" x14ac:dyDescent="0.2">
      <c r="A116" s="19"/>
      <c r="B116" s="8">
        <v>0</v>
      </c>
      <c r="C116" s="8">
        <v>1</v>
      </c>
      <c r="D116" s="8">
        <v>4</v>
      </c>
      <c r="E116" s="1"/>
      <c r="F116" s="1"/>
      <c r="G116" s="1"/>
      <c r="H116" s="1"/>
      <c r="I116" s="1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</row>
    <row r="117" spans="1:21" x14ac:dyDescent="0.2">
      <c r="A117" s="19"/>
      <c r="B117" s="8">
        <v>0</v>
      </c>
      <c r="C117" s="8">
        <v>0</v>
      </c>
      <c r="D117" s="8">
        <v>5</v>
      </c>
      <c r="E117" s="1"/>
      <c r="F117" s="1"/>
      <c r="G117" s="1"/>
      <c r="H117" s="1"/>
      <c r="I117" s="1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</row>
    <row r="118" spans="1:21" x14ac:dyDescent="0.2">
      <c r="A118" s="19"/>
      <c r="B118" s="8">
        <v>0</v>
      </c>
      <c r="C118" s="8">
        <v>4</v>
      </c>
      <c r="D118" s="8">
        <v>7</v>
      </c>
      <c r="E118" s="1"/>
      <c r="F118" s="1"/>
      <c r="G118" s="1"/>
      <c r="H118" s="1"/>
      <c r="I118" s="1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</row>
    <row r="119" spans="1:21" x14ac:dyDescent="0.2">
      <c r="A119" s="19"/>
      <c r="B119" s="8">
        <v>1</v>
      </c>
      <c r="C119" s="8">
        <v>15</v>
      </c>
      <c r="D119" s="8">
        <v>3</v>
      </c>
      <c r="E119" s="1"/>
      <c r="F119" s="1"/>
      <c r="G119" s="1"/>
      <c r="H119" s="1"/>
      <c r="I119" s="1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</row>
    <row r="120" spans="1:21" x14ac:dyDescent="0.2">
      <c r="A120" s="19"/>
      <c r="B120" s="8">
        <v>5</v>
      </c>
      <c r="C120" s="8">
        <v>2</v>
      </c>
      <c r="D120" s="8">
        <v>0</v>
      </c>
      <c r="E120" s="1"/>
      <c r="F120" s="1"/>
      <c r="G120" s="1"/>
      <c r="H120" s="1"/>
      <c r="I120" s="1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</row>
    <row r="121" spans="1:21" x14ac:dyDescent="0.2">
      <c r="A121" s="19"/>
      <c r="B121" s="8">
        <v>3</v>
      </c>
      <c r="C121" s="8">
        <v>15</v>
      </c>
      <c r="D121" s="8">
        <v>5</v>
      </c>
      <c r="E121" s="1"/>
      <c r="F121" s="1"/>
      <c r="G121" s="1"/>
      <c r="H121" s="1"/>
      <c r="I121" s="1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</row>
    <row r="122" spans="1:21" x14ac:dyDescent="0.2">
      <c r="A122" s="19"/>
      <c r="B122" s="8">
        <v>0</v>
      </c>
      <c r="C122" s="8">
        <v>0</v>
      </c>
      <c r="D122" s="8">
        <v>7</v>
      </c>
      <c r="E122" s="1"/>
      <c r="F122" s="1"/>
      <c r="G122" s="1"/>
      <c r="H122" s="1"/>
      <c r="I122" s="1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</row>
    <row r="123" spans="1:21" x14ac:dyDescent="0.2">
      <c r="A123" s="19"/>
      <c r="B123" s="8">
        <v>4</v>
      </c>
      <c r="C123" s="8">
        <v>8</v>
      </c>
      <c r="D123" s="8">
        <v>0</v>
      </c>
      <c r="E123" s="1"/>
      <c r="F123" s="1"/>
      <c r="G123" s="1"/>
      <c r="H123" s="1"/>
      <c r="I123" s="1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</row>
    <row r="124" spans="1:21" x14ac:dyDescent="0.2">
      <c r="A124" s="19"/>
      <c r="B124" s="8">
        <v>10</v>
      </c>
      <c r="C124" s="8">
        <v>0</v>
      </c>
      <c r="D124" s="8">
        <v>1</v>
      </c>
      <c r="E124" s="1"/>
      <c r="F124" s="1"/>
      <c r="G124" s="1"/>
      <c r="H124" s="1"/>
      <c r="I124" s="1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</row>
    <row r="125" spans="1:21" x14ac:dyDescent="0.2">
      <c r="A125" s="19"/>
      <c r="B125" s="8">
        <v>0</v>
      </c>
      <c r="C125" s="8">
        <v>0</v>
      </c>
      <c r="D125" s="8">
        <v>1</v>
      </c>
      <c r="E125" s="1"/>
      <c r="F125" s="1"/>
      <c r="G125" s="1"/>
      <c r="H125" s="1"/>
      <c r="I125" s="1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</row>
    <row r="126" spans="1:21" x14ac:dyDescent="0.2">
      <c r="A126" s="19"/>
      <c r="B126" s="8">
        <v>5</v>
      </c>
      <c r="C126" s="8">
        <v>18</v>
      </c>
      <c r="D126" s="8">
        <v>0</v>
      </c>
      <c r="E126" s="1"/>
      <c r="F126" s="1"/>
      <c r="G126" s="1"/>
      <c r="H126" s="1"/>
      <c r="I126" s="1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</row>
    <row r="127" spans="1:21" x14ac:dyDescent="0.2">
      <c r="A127" s="19"/>
      <c r="B127" s="8">
        <v>1</v>
      </c>
      <c r="C127" s="8">
        <v>6</v>
      </c>
      <c r="D127" s="8">
        <v>0</v>
      </c>
      <c r="E127" s="1"/>
      <c r="F127" s="1"/>
      <c r="G127" s="1"/>
      <c r="H127" s="1"/>
      <c r="I127" s="1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</row>
    <row r="128" spans="1:21" x14ac:dyDescent="0.2">
      <c r="A128" s="19"/>
      <c r="B128" s="8">
        <v>5</v>
      </c>
      <c r="C128" s="8">
        <v>11</v>
      </c>
      <c r="D128" s="8">
        <v>0</v>
      </c>
      <c r="E128" s="1"/>
      <c r="F128" s="1"/>
      <c r="G128" s="1"/>
      <c r="H128" s="1"/>
      <c r="I128" s="1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</row>
    <row r="129" spans="1:21" x14ac:dyDescent="0.2">
      <c r="A129" s="19"/>
      <c r="B129" s="8">
        <v>0</v>
      </c>
      <c r="C129" s="8">
        <v>7</v>
      </c>
      <c r="D129" s="8">
        <v>3</v>
      </c>
      <c r="E129" s="1"/>
      <c r="F129" s="1"/>
      <c r="G129" s="1"/>
      <c r="H129" s="1"/>
      <c r="I129" s="1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</row>
    <row r="130" spans="1:21" x14ac:dyDescent="0.2">
      <c r="A130" s="19"/>
      <c r="B130" s="8">
        <v>6</v>
      </c>
      <c r="C130" s="8">
        <v>0</v>
      </c>
      <c r="D130" s="8">
        <v>1</v>
      </c>
      <c r="E130" s="1"/>
      <c r="F130" s="1"/>
      <c r="G130" s="1"/>
      <c r="H130" s="1"/>
      <c r="I130" s="1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</row>
    <row r="131" spans="1:21" x14ac:dyDescent="0.2">
      <c r="A131" s="19"/>
      <c r="B131" s="8">
        <v>9</v>
      </c>
      <c r="C131" s="8">
        <v>1</v>
      </c>
      <c r="D131" s="8">
        <v>2</v>
      </c>
      <c r="E131" s="1"/>
      <c r="F131" s="1"/>
      <c r="G131" s="1"/>
      <c r="H131" s="1"/>
      <c r="I131" s="1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</row>
    <row r="132" spans="1:21" x14ac:dyDescent="0.2">
      <c r="A132" s="19"/>
      <c r="B132" s="8">
        <v>4</v>
      </c>
      <c r="C132" s="8">
        <v>9</v>
      </c>
      <c r="D132" s="8">
        <v>3</v>
      </c>
      <c r="E132" s="1"/>
      <c r="F132" s="1"/>
      <c r="G132" s="1"/>
      <c r="H132" s="1"/>
      <c r="I132" s="1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</row>
    <row r="133" spans="1:21" x14ac:dyDescent="0.2">
      <c r="A133" s="19"/>
      <c r="B133" s="8">
        <v>3</v>
      </c>
      <c r="C133" s="8">
        <v>8</v>
      </c>
      <c r="D133" s="8">
        <v>1</v>
      </c>
      <c r="E133" s="1"/>
      <c r="F133" s="1"/>
      <c r="G133" s="1"/>
      <c r="H133" s="1"/>
      <c r="I133" s="1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</row>
    <row r="134" spans="1:21" x14ac:dyDescent="0.2">
      <c r="A134" s="19"/>
      <c r="B134" s="8">
        <v>7</v>
      </c>
      <c r="C134" s="8">
        <v>1</v>
      </c>
      <c r="D134" s="8">
        <v>0</v>
      </c>
      <c r="E134" s="1"/>
      <c r="F134" s="1"/>
      <c r="G134" s="1"/>
      <c r="H134" s="1"/>
      <c r="I134" s="1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</row>
    <row r="135" spans="1:21" x14ac:dyDescent="0.2">
      <c r="A135" s="19"/>
      <c r="B135" s="8">
        <v>1</v>
      </c>
      <c r="C135" s="8">
        <v>8</v>
      </c>
      <c r="D135" s="8">
        <v>1</v>
      </c>
      <c r="E135" s="1"/>
      <c r="F135" s="1"/>
      <c r="G135" s="1"/>
      <c r="H135" s="1"/>
      <c r="I135" s="1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</row>
    <row r="136" spans="1:21" x14ac:dyDescent="0.2">
      <c r="A136" s="19"/>
      <c r="B136" s="8">
        <v>18</v>
      </c>
      <c r="C136" s="8">
        <v>2</v>
      </c>
      <c r="D136" s="8">
        <v>1</v>
      </c>
      <c r="E136" s="1"/>
      <c r="F136" s="1"/>
      <c r="G136" s="1"/>
      <c r="H136" s="1"/>
      <c r="I136" s="1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</row>
    <row r="137" spans="1:21" x14ac:dyDescent="0.2">
      <c r="A137" s="19"/>
      <c r="B137" s="8">
        <v>6</v>
      </c>
      <c r="C137" s="8">
        <v>2</v>
      </c>
      <c r="D137" s="8">
        <v>1</v>
      </c>
      <c r="E137" s="1"/>
      <c r="F137" s="1"/>
      <c r="G137" s="1"/>
      <c r="H137" s="1"/>
      <c r="I137" s="1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</row>
    <row r="138" spans="1:21" x14ac:dyDescent="0.2">
      <c r="A138" s="19"/>
      <c r="B138" s="8">
        <v>0</v>
      </c>
      <c r="C138" s="8">
        <v>13</v>
      </c>
      <c r="D138" s="8">
        <v>2</v>
      </c>
      <c r="E138" s="1"/>
      <c r="F138" s="1"/>
      <c r="G138" s="1"/>
      <c r="H138" s="1"/>
      <c r="I138" s="1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</row>
    <row r="139" spans="1:21" x14ac:dyDescent="0.2">
      <c r="A139" s="19"/>
      <c r="B139" s="8">
        <v>2</v>
      </c>
      <c r="C139" s="8">
        <v>1</v>
      </c>
      <c r="D139" s="8">
        <v>1</v>
      </c>
      <c r="E139" s="1"/>
      <c r="F139" s="1"/>
      <c r="G139" s="1"/>
      <c r="H139" s="1"/>
      <c r="I139" s="1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</row>
    <row r="140" spans="1:21" x14ac:dyDescent="0.2">
      <c r="A140" s="19"/>
      <c r="B140" s="8">
        <v>0</v>
      </c>
      <c r="C140" s="8">
        <v>1</v>
      </c>
      <c r="D140" s="8">
        <v>0</v>
      </c>
      <c r="E140" s="1"/>
      <c r="F140" s="1"/>
      <c r="G140" s="1"/>
      <c r="H140" s="1"/>
      <c r="I140" s="1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</row>
    <row r="141" spans="1:21" x14ac:dyDescent="0.2">
      <c r="A141" s="19"/>
      <c r="B141" s="8">
        <v>1</v>
      </c>
      <c r="C141" s="8">
        <v>0</v>
      </c>
      <c r="D141" s="8">
        <v>5</v>
      </c>
      <c r="E141" s="1"/>
      <c r="F141" s="1"/>
      <c r="G141" s="1"/>
      <c r="H141" s="1"/>
      <c r="I141" s="1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</row>
    <row r="142" spans="1:21" x14ac:dyDescent="0.2">
      <c r="A142" s="19"/>
      <c r="B142" s="8">
        <v>4</v>
      </c>
      <c r="C142" s="8">
        <v>1</v>
      </c>
      <c r="D142" s="8">
        <v>5</v>
      </c>
      <c r="E142" s="1"/>
      <c r="F142" s="1"/>
      <c r="G142" s="1"/>
      <c r="H142" s="1"/>
      <c r="I142" s="1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</row>
    <row r="143" spans="1:21" x14ac:dyDescent="0.2">
      <c r="A143" s="19"/>
      <c r="B143" s="8">
        <v>0</v>
      </c>
      <c r="C143" s="8">
        <v>1</v>
      </c>
      <c r="D143" s="8">
        <v>0</v>
      </c>
      <c r="E143" s="1"/>
      <c r="F143" s="1"/>
      <c r="G143" s="1"/>
      <c r="H143" s="1"/>
      <c r="I143" s="1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</row>
    <row r="144" spans="1:21" x14ac:dyDescent="0.2">
      <c r="A144" s="19"/>
      <c r="B144" s="8">
        <v>0</v>
      </c>
      <c r="C144" s="8">
        <v>0</v>
      </c>
      <c r="D144" s="8">
        <v>0</v>
      </c>
      <c r="E144" s="1"/>
      <c r="F144" s="1"/>
      <c r="G144" s="1"/>
      <c r="H144" s="1"/>
      <c r="I144" s="1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</row>
    <row r="145" spans="1:21" x14ac:dyDescent="0.2">
      <c r="A145" s="19"/>
      <c r="B145" s="8">
        <v>5</v>
      </c>
      <c r="C145" s="8">
        <v>20</v>
      </c>
      <c r="D145" s="8">
        <v>0</v>
      </c>
      <c r="E145" s="1"/>
      <c r="F145" s="1"/>
      <c r="G145" s="1"/>
      <c r="H145" s="1"/>
      <c r="I145" s="1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</row>
    <row r="146" spans="1:21" x14ac:dyDescent="0.2">
      <c r="A146" s="19"/>
      <c r="B146" s="8">
        <v>2</v>
      </c>
      <c r="C146" s="8">
        <v>0</v>
      </c>
      <c r="D146" s="8">
        <v>1</v>
      </c>
      <c r="E146" s="1"/>
      <c r="F146" s="1"/>
      <c r="G146" s="1"/>
      <c r="H146" s="1"/>
      <c r="I146" s="1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</row>
    <row r="147" spans="1:21" x14ac:dyDescent="0.2">
      <c r="A147" s="19"/>
      <c r="B147" s="8">
        <v>0</v>
      </c>
      <c r="C147" s="8">
        <v>0</v>
      </c>
      <c r="D147" s="8">
        <v>2</v>
      </c>
      <c r="E147" s="1"/>
      <c r="F147" s="1"/>
      <c r="G147" s="1"/>
      <c r="H147" s="1"/>
      <c r="I147" s="1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</row>
    <row r="148" spans="1:21" x14ac:dyDescent="0.2">
      <c r="A148" s="19"/>
      <c r="B148" s="8">
        <v>1</v>
      </c>
      <c r="C148" s="8">
        <v>0</v>
      </c>
      <c r="D148" s="8">
        <v>1</v>
      </c>
      <c r="E148" s="1"/>
      <c r="F148" s="1"/>
      <c r="G148" s="1"/>
      <c r="H148" s="1"/>
      <c r="I148" s="1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</row>
    <row r="149" spans="1:21" x14ac:dyDescent="0.2">
      <c r="A149" s="19"/>
      <c r="B149" s="8">
        <v>2</v>
      </c>
      <c r="C149" s="8">
        <v>0</v>
      </c>
      <c r="D149" s="8">
        <v>0</v>
      </c>
      <c r="E149" s="1"/>
      <c r="F149" s="1"/>
      <c r="G149" s="1"/>
      <c r="H149" s="1"/>
      <c r="I149" s="1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</row>
    <row r="150" spans="1:21" x14ac:dyDescent="0.2">
      <c r="A150" s="19"/>
      <c r="B150" s="8">
        <v>2</v>
      </c>
      <c r="C150" s="8">
        <v>6</v>
      </c>
      <c r="D150" s="8">
        <v>0</v>
      </c>
      <c r="E150" s="1"/>
      <c r="F150" s="1"/>
      <c r="G150" s="1"/>
      <c r="H150" s="1"/>
      <c r="I150" s="1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</row>
    <row r="151" spans="1:21" x14ac:dyDescent="0.2">
      <c r="A151" s="19"/>
      <c r="B151" s="8">
        <v>0</v>
      </c>
      <c r="C151" s="8">
        <v>1</v>
      </c>
      <c r="D151" s="8">
        <v>0</v>
      </c>
      <c r="E151" s="1"/>
      <c r="F151" s="1"/>
      <c r="G151" s="1"/>
      <c r="H151" s="1"/>
      <c r="I151" s="1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</row>
    <row r="152" spans="1:21" x14ac:dyDescent="0.2">
      <c r="A152" s="19"/>
      <c r="B152" s="8">
        <v>0</v>
      </c>
      <c r="C152" s="8">
        <v>0</v>
      </c>
      <c r="D152" s="8">
        <v>1</v>
      </c>
      <c r="E152" s="1"/>
      <c r="F152" s="1"/>
      <c r="G152" s="1"/>
      <c r="H152" s="1"/>
      <c r="I152" s="1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</row>
    <row r="153" spans="1:21" x14ac:dyDescent="0.2">
      <c r="A153" s="19"/>
      <c r="B153" s="8">
        <v>6</v>
      </c>
      <c r="C153" s="8">
        <v>3</v>
      </c>
      <c r="D153" s="8">
        <v>0</v>
      </c>
      <c r="E153" s="1"/>
      <c r="F153" s="1"/>
      <c r="G153" s="1"/>
      <c r="H153" s="1"/>
      <c r="I153" s="1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</row>
    <row r="154" spans="1:21" x14ac:dyDescent="0.2">
      <c r="A154" s="19"/>
      <c r="B154" s="8">
        <v>1</v>
      </c>
      <c r="C154" s="8">
        <v>9</v>
      </c>
      <c r="D154" s="8">
        <v>0</v>
      </c>
      <c r="E154" s="1"/>
      <c r="F154" s="1"/>
      <c r="G154" s="1"/>
      <c r="H154" s="1"/>
      <c r="I154" s="1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</row>
    <row r="155" spans="1:21" x14ac:dyDescent="0.2">
      <c r="A155" s="19"/>
      <c r="B155" s="8">
        <v>0</v>
      </c>
      <c r="C155" s="8">
        <v>0</v>
      </c>
      <c r="D155" s="8">
        <v>0</v>
      </c>
      <c r="E155" s="1"/>
      <c r="F155" s="1"/>
      <c r="G155" s="1"/>
      <c r="H155" s="1"/>
      <c r="I155" s="1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</row>
    <row r="156" spans="1:21" x14ac:dyDescent="0.2">
      <c r="A156" s="19"/>
      <c r="B156" s="8">
        <v>0</v>
      </c>
      <c r="C156" s="8">
        <v>2</v>
      </c>
      <c r="D156" s="8">
        <v>6</v>
      </c>
      <c r="E156" s="1"/>
      <c r="F156" s="1"/>
      <c r="G156" s="1"/>
      <c r="H156" s="1"/>
      <c r="I156" s="1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</row>
    <row r="157" spans="1:21" x14ac:dyDescent="0.2">
      <c r="A157" s="19"/>
      <c r="B157" s="8">
        <v>1</v>
      </c>
      <c r="C157" s="8">
        <v>0</v>
      </c>
      <c r="D157" s="8">
        <v>0</v>
      </c>
      <c r="E157" s="1"/>
      <c r="F157" s="1"/>
      <c r="G157" s="1"/>
      <c r="H157" s="1"/>
      <c r="I157" s="1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</row>
    <row r="158" spans="1:21" x14ac:dyDescent="0.2">
      <c r="A158" s="19"/>
      <c r="B158" s="8">
        <v>5</v>
      </c>
      <c r="C158" s="8">
        <v>0</v>
      </c>
      <c r="D158" s="8">
        <v>0</v>
      </c>
      <c r="E158" s="1"/>
      <c r="F158" s="1"/>
      <c r="G158" s="1"/>
      <c r="H158" s="1"/>
      <c r="I158" s="1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</row>
    <row r="159" spans="1:21" x14ac:dyDescent="0.2">
      <c r="A159" s="19"/>
      <c r="B159" s="8">
        <v>1</v>
      </c>
      <c r="C159" s="8">
        <v>0</v>
      </c>
      <c r="D159" s="8">
        <v>1</v>
      </c>
      <c r="E159" s="1"/>
      <c r="F159" s="1"/>
      <c r="G159" s="1"/>
      <c r="H159" s="1"/>
      <c r="I159" s="1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</row>
    <row r="160" spans="1:21" x14ac:dyDescent="0.2">
      <c r="A160" s="19"/>
      <c r="B160" s="8">
        <v>0</v>
      </c>
      <c r="C160" s="8">
        <v>0</v>
      </c>
      <c r="D160" s="8">
        <v>0</v>
      </c>
      <c r="E160" s="1"/>
      <c r="F160" s="1"/>
      <c r="G160" s="1"/>
      <c r="H160" s="1"/>
      <c r="I160" s="1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</row>
    <row r="161" spans="1:21" x14ac:dyDescent="0.2">
      <c r="A161" s="19"/>
      <c r="B161" s="8">
        <v>4</v>
      </c>
      <c r="C161" s="8">
        <v>1</v>
      </c>
      <c r="D161" s="8">
        <v>0</v>
      </c>
      <c r="E161" s="1"/>
      <c r="F161" s="1"/>
      <c r="G161" s="1"/>
      <c r="H161" s="1"/>
      <c r="I161" s="1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</row>
    <row r="162" spans="1:21" x14ac:dyDescent="0.2">
      <c r="A162" s="19"/>
      <c r="B162" s="8">
        <v>1</v>
      </c>
      <c r="C162" s="8">
        <v>1</v>
      </c>
      <c r="D162" s="8">
        <v>0</v>
      </c>
      <c r="E162" s="1"/>
      <c r="F162" s="1"/>
      <c r="G162" s="1"/>
      <c r="H162" s="1"/>
      <c r="I162" s="1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</row>
    <row r="163" spans="1:21" x14ac:dyDescent="0.2">
      <c r="A163" s="19"/>
      <c r="B163" s="8">
        <v>4</v>
      </c>
      <c r="C163" s="8">
        <v>0</v>
      </c>
      <c r="D163" s="8">
        <v>4</v>
      </c>
      <c r="E163" s="1"/>
      <c r="F163" s="1"/>
      <c r="G163" s="1"/>
      <c r="H163" s="1"/>
      <c r="I163" s="1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</row>
    <row r="164" spans="1:21" x14ac:dyDescent="0.2">
      <c r="A164" s="19"/>
      <c r="B164" s="8">
        <v>1</v>
      </c>
      <c r="C164" s="8">
        <v>0</v>
      </c>
      <c r="D164" s="8">
        <v>0</v>
      </c>
      <c r="E164" s="1"/>
      <c r="F164" s="1"/>
      <c r="G164" s="1"/>
      <c r="H164" s="1"/>
      <c r="I164" s="1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</row>
    <row r="165" spans="1:21" x14ac:dyDescent="0.2">
      <c r="A165" s="19"/>
      <c r="B165" s="8">
        <v>5</v>
      </c>
      <c r="C165" s="8">
        <v>0</v>
      </c>
      <c r="D165" s="8">
        <v>1</v>
      </c>
      <c r="E165" s="1"/>
      <c r="F165" s="1"/>
      <c r="G165" s="1"/>
      <c r="H165" s="1"/>
      <c r="I165" s="1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</row>
    <row r="166" spans="1:21" x14ac:dyDescent="0.2">
      <c r="A166" s="19"/>
      <c r="B166" s="8">
        <v>1</v>
      </c>
      <c r="C166" s="8">
        <v>0</v>
      </c>
      <c r="D166" s="8">
        <v>0</v>
      </c>
      <c r="E166" s="1"/>
      <c r="F166" s="1"/>
      <c r="G166" s="1"/>
      <c r="H166" s="1"/>
      <c r="I166" s="1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</row>
    <row r="167" spans="1:21" x14ac:dyDescent="0.2">
      <c r="A167" s="19"/>
      <c r="B167" s="8">
        <v>1</v>
      </c>
      <c r="C167" s="8">
        <v>0</v>
      </c>
      <c r="D167" s="8">
        <v>1</v>
      </c>
      <c r="E167" s="1"/>
      <c r="F167" s="1"/>
      <c r="G167" s="1"/>
      <c r="H167" s="1"/>
      <c r="I167" s="1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</row>
    <row r="168" spans="1:21" x14ac:dyDescent="0.2">
      <c r="A168" s="19"/>
      <c r="B168" s="8">
        <v>1</v>
      </c>
      <c r="C168" s="8">
        <v>0</v>
      </c>
      <c r="D168" s="8">
        <v>0</v>
      </c>
      <c r="E168" s="1"/>
      <c r="F168" s="1"/>
      <c r="G168" s="1"/>
      <c r="H168" s="1"/>
      <c r="I168" s="1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</row>
    <row r="169" spans="1:21" x14ac:dyDescent="0.2">
      <c r="A169" s="19"/>
      <c r="B169" s="8">
        <v>0</v>
      </c>
      <c r="C169" s="8">
        <v>1</v>
      </c>
      <c r="D169" s="8">
        <v>7</v>
      </c>
      <c r="E169" s="1"/>
      <c r="F169" s="1"/>
      <c r="G169" s="1"/>
      <c r="H169" s="1"/>
      <c r="I169" s="1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</row>
    <row r="170" spans="1:21" x14ac:dyDescent="0.2">
      <c r="A170" s="19"/>
      <c r="B170" s="8">
        <v>6</v>
      </c>
      <c r="C170" s="8">
        <v>0</v>
      </c>
      <c r="D170" s="8">
        <v>1</v>
      </c>
      <c r="E170" s="1"/>
      <c r="F170" s="1"/>
      <c r="G170" s="1"/>
      <c r="H170" s="1"/>
      <c r="I170" s="1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</row>
    <row r="171" spans="1:21" x14ac:dyDescent="0.2">
      <c r="A171" s="19"/>
      <c r="B171" s="8">
        <v>2</v>
      </c>
      <c r="C171" s="8">
        <v>3</v>
      </c>
      <c r="D171" s="8">
        <v>0</v>
      </c>
      <c r="E171" s="1"/>
      <c r="F171" s="1"/>
      <c r="G171" s="1"/>
      <c r="H171" s="1"/>
      <c r="I171" s="1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</row>
    <row r="172" spans="1:21" x14ac:dyDescent="0.2">
      <c r="A172" s="19"/>
      <c r="B172" s="8">
        <v>6</v>
      </c>
      <c r="C172" s="8">
        <v>1</v>
      </c>
      <c r="D172" s="8">
        <v>1</v>
      </c>
      <c r="E172" s="1"/>
      <c r="F172" s="1"/>
      <c r="G172" s="1"/>
      <c r="H172" s="1"/>
      <c r="I172" s="1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</row>
    <row r="173" spans="1:21" x14ac:dyDescent="0.2">
      <c r="A173" s="19"/>
      <c r="B173" s="8">
        <v>0</v>
      </c>
      <c r="C173" s="8">
        <v>2</v>
      </c>
      <c r="D173" s="8">
        <v>0</v>
      </c>
      <c r="E173" s="1"/>
      <c r="F173" s="1"/>
      <c r="G173" s="1"/>
      <c r="H173" s="1"/>
      <c r="I173" s="1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</row>
    <row r="174" spans="1:21" x14ac:dyDescent="0.2">
      <c r="A174" s="19"/>
      <c r="B174" s="8">
        <v>1</v>
      </c>
      <c r="C174" s="8">
        <v>0</v>
      </c>
      <c r="D174" s="8">
        <v>1</v>
      </c>
      <c r="E174" s="1"/>
      <c r="F174" s="1"/>
      <c r="G174" s="1"/>
      <c r="H174" s="1"/>
      <c r="I174" s="1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</row>
    <row r="175" spans="1:21" x14ac:dyDescent="0.2">
      <c r="A175" s="19"/>
      <c r="B175" s="8">
        <v>1</v>
      </c>
      <c r="C175" s="8">
        <v>0</v>
      </c>
      <c r="D175" s="8">
        <v>0</v>
      </c>
      <c r="E175" s="1"/>
      <c r="F175" s="1"/>
      <c r="G175" s="1"/>
      <c r="H175" s="1"/>
      <c r="I175" s="1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</row>
    <row r="176" spans="1:21" x14ac:dyDescent="0.2">
      <c r="A176" s="19"/>
      <c r="B176" s="8">
        <v>0</v>
      </c>
      <c r="C176" s="8">
        <v>2</v>
      </c>
      <c r="D176" s="8">
        <v>2</v>
      </c>
      <c r="E176" s="1"/>
      <c r="F176" s="1"/>
      <c r="G176" s="1"/>
      <c r="H176" s="1"/>
      <c r="I176" s="1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</row>
    <row r="177" spans="1:21" x14ac:dyDescent="0.2">
      <c r="A177" s="19"/>
      <c r="B177" s="8">
        <v>0</v>
      </c>
      <c r="C177" s="8">
        <v>1</v>
      </c>
      <c r="D177" s="8">
        <v>0</v>
      </c>
      <c r="E177" s="1"/>
      <c r="F177" s="1"/>
      <c r="G177" s="1"/>
      <c r="H177" s="1"/>
      <c r="I177" s="1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</row>
    <row r="178" spans="1:21" x14ac:dyDescent="0.2">
      <c r="A178" s="19"/>
      <c r="B178" s="8">
        <v>0</v>
      </c>
      <c r="C178" s="8">
        <v>0</v>
      </c>
      <c r="D178" s="8">
        <v>0</v>
      </c>
      <c r="E178" s="1"/>
      <c r="F178" s="1"/>
      <c r="G178" s="1"/>
      <c r="H178" s="1"/>
      <c r="I178" s="1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</row>
    <row r="179" spans="1:21" x14ac:dyDescent="0.2">
      <c r="A179" s="19"/>
      <c r="B179" s="8">
        <v>0</v>
      </c>
      <c r="C179" s="8">
        <v>0</v>
      </c>
      <c r="D179" s="8">
        <v>3</v>
      </c>
      <c r="E179" s="1"/>
      <c r="F179" s="1"/>
      <c r="G179" s="1"/>
      <c r="H179" s="1"/>
      <c r="I179" s="1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</row>
    <row r="180" spans="1:21" x14ac:dyDescent="0.2">
      <c r="A180" s="19"/>
      <c r="B180" s="8">
        <v>0</v>
      </c>
      <c r="C180" s="8">
        <v>0</v>
      </c>
      <c r="D180" s="8">
        <v>0</v>
      </c>
      <c r="E180" s="1"/>
      <c r="F180" s="1"/>
      <c r="G180" s="1"/>
      <c r="H180" s="1"/>
      <c r="I180" s="1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</row>
    <row r="181" spans="1:21" x14ac:dyDescent="0.2">
      <c r="A181" s="19"/>
      <c r="B181" s="8">
        <v>0</v>
      </c>
      <c r="C181" s="8">
        <v>0</v>
      </c>
      <c r="D181" s="8">
        <v>5</v>
      </c>
      <c r="E181" s="1"/>
      <c r="F181" s="1"/>
      <c r="G181" s="1"/>
      <c r="H181" s="1"/>
      <c r="I181" s="1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</row>
    <row r="182" spans="1:21" x14ac:dyDescent="0.2">
      <c r="A182" s="19"/>
      <c r="B182" s="8">
        <v>0</v>
      </c>
      <c r="C182" s="8">
        <v>1</v>
      </c>
      <c r="D182" s="8">
        <v>5</v>
      </c>
      <c r="E182" s="1"/>
      <c r="F182" s="1"/>
      <c r="G182" s="1"/>
      <c r="H182" s="1"/>
      <c r="I182" s="1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</row>
    <row r="183" spans="1:21" x14ac:dyDescent="0.2">
      <c r="A183" s="19"/>
      <c r="B183" s="8">
        <v>1</v>
      </c>
      <c r="C183" s="8">
        <v>0</v>
      </c>
      <c r="D183" s="8">
        <v>8</v>
      </c>
      <c r="E183" s="1"/>
      <c r="F183" s="1"/>
      <c r="G183" s="1"/>
      <c r="H183" s="1"/>
      <c r="I183" s="1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</row>
    <row r="184" spans="1:21" x14ac:dyDescent="0.2">
      <c r="A184" s="19"/>
      <c r="B184" s="8">
        <v>0</v>
      </c>
      <c r="C184" s="8">
        <v>0</v>
      </c>
      <c r="D184" s="8">
        <v>0</v>
      </c>
      <c r="E184" s="1"/>
      <c r="F184" s="1"/>
      <c r="G184" s="1"/>
      <c r="H184" s="1"/>
      <c r="I184" s="1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</row>
    <row r="185" spans="1:21" x14ac:dyDescent="0.2">
      <c r="A185" s="19"/>
      <c r="B185" s="8">
        <v>0</v>
      </c>
      <c r="C185" s="8">
        <v>0</v>
      </c>
      <c r="D185" s="8">
        <v>7</v>
      </c>
      <c r="E185" s="1"/>
      <c r="F185" s="1"/>
      <c r="G185" s="1"/>
      <c r="H185" s="1"/>
      <c r="I185" s="1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</row>
    <row r="186" spans="1:21" x14ac:dyDescent="0.2">
      <c r="A186" s="19"/>
      <c r="B186" s="8">
        <v>0</v>
      </c>
      <c r="C186" s="8">
        <v>0</v>
      </c>
      <c r="D186" s="8">
        <v>6</v>
      </c>
      <c r="E186" s="1"/>
      <c r="F186" s="1"/>
      <c r="G186" s="1"/>
      <c r="H186" s="1"/>
      <c r="I186" s="1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</row>
    <row r="187" spans="1:21" x14ac:dyDescent="0.2">
      <c r="A187" s="19"/>
      <c r="B187" s="8">
        <v>3</v>
      </c>
      <c r="C187" s="8">
        <v>0</v>
      </c>
      <c r="D187" s="8">
        <v>1</v>
      </c>
      <c r="E187" s="1"/>
      <c r="F187" s="1"/>
      <c r="G187" s="1"/>
      <c r="H187" s="1"/>
      <c r="I187" s="1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</row>
    <row r="188" spans="1:21" x14ac:dyDescent="0.2">
      <c r="A188" s="19"/>
      <c r="B188" s="8">
        <v>0</v>
      </c>
      <c r="C188" s="8">
        <v>0</v>
      </c>
      <c r="D188" s="8">
        <v>0</v>
      </c>
      <c r="E188" s="1"/>
      <c r="F188" s="1"/>
      <c r="G188" s="1"/>
      <c r="H188" s="1"/>
      <c r="I188" s="1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</row>
    <row r="189" spans="1:21" x14ac:dyDescent="0.2">
      <c r="A189" s="19"/>
      <c r="B189" s="8">
        <v>0</v>
      </c>
      <c r="C189" s="8">
        <v>0</v>
      </c>
      <c r="D189" s="8">
        <v>0</v>
      </c>
      <c r="E189" s="1"/>
      <c r="F189" s="1"/>
      <c r="G189" s="1"/>
      <c r="H189" s="1"/>
      <c r="I189" s="1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</row>
    <row r="190" spans="1:21" x14ac:dyDescent="0.2">
      <c r="A190" s="19"/>
      <c r="B190" s="8">
        <v>0</v>
      </c>
      <c r="C190" s="8">
        <v>1</v>
      </c>
      <c r="D190" s="8">
        <v>5</v>
      </c>
      <c r="E190" s="1"/>
      <c r="F190" s="1"/>
      <c r="G190" s="1"/>
      <c r="H190" s="1"/>
      <c r="I190" s="1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</row>
    <row r="191" spans="1:21" x14ac:dyDescent="0.2">
      <c r="A191" s="19"/>
      <c r="B191" s="8">
        <v>1</v>
      </c>
      <c r="C191" s="8">
        <v>0</v>
      </c>
      <c r="D191" s="8">
        <v>6</v>
      </c>
      <c r="E191" s="1"/>
      <c r="F191" s="1"/>
      <c r="G191" s="1"/>
      <c r="H191" s="1"/>
      <c r="I191" s="1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</row>
    <row r="192" spans="1:21" x14ac:dyDescent="0.2">
      <c r="A192" s="19"/>
      <c r="B192" s="8">
        <v>0</v>
      </c>
      <c r="C192" s="8">
        <v>0</v>
      </c>
      <c r="D192" s="8">
        <v>4</v>
      </c>
      <c r="E192" s="1"/>
      <c r="F192" s="1"/>
      <c r="G192" s="1"/>
      <c r="H192" s="1"/>
      <c r="I192" s="1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</row>
    <row r="193" spans="1:21" x14ac:dyDescent="0.2">
      <c r="A193" s="19"/>
      <c r="B193" s="8">
        <v>4</v>
      </c>
      <c r="C193" s="8">
        <v>1</v>
      </c>
      <c r="D193" s="8">
        <v>0</v>
      </c>
      <c r="E193" s="1"/>
      <c r="F193" s="1"/>
      <c r="G193" s="1"/>
      <c r="H193" s="1"/>
      <c r="I193" s="1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</row>
    <row r="194" spans="1:21" x14ac:dyDescent="0.2">
      <c r="A194" s="19"/>
      <c r="B194" s="8">
        <v>0</v>
      </c>
      <c r="C194" s="8">
        <v>0</v>
      </c>
      <c r="D194" s="8">
        <v>1</v>
      </c>
      <c r="E194" s="1"/>
      <c r="F194" s="1"/>
      <c r="G194" s="1"/>
      <c r="H194" s="1"/>
      <c r="I194" s="1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</row>
    <row r="195" spans="1:21" x14ac:dyDescent="0.2">
      <c r="A195" s="19"/>
      <c r="B195" s="8">
        <v>4</v>
      </c>
      <c r="C195" s="8">
        <v>0</v>
      </c>
      <c r="D195" s="8">
        <v>4</v>
      </c>
      <c r="E195" s="1"/>
      <c r="F195" s="1"/>
      <c r="G195" s="1"/>
      <c r="H195" s="1"/>
      <c r="I195" s="1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</row>
    <row r="196" spans="1:21" x14ac:dyDescent="0.2">
      <c r="A196" s="19"/>
      <c r="B196" s="8">
        <v>3</v>
      </c>
      <c r="C196" s="8">
        <v>0</v>
      </c>
      <c r="D196" s="8">
        <v>0</v>
      </c>
      <c r="E196" s="1"/>
      <c r="F196" s="1"/>
      <c r="G196" s="1"/>
      <c r="H196" s="1"/>
      <c r="I196" s="1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</row>
    <row r="197" spans="1:21" x14ac:dyDescent="0.2">
      <c r="A197" s="19"/>
      <c r="B197" s="8">
        <v>3</v>
      </c>
      <c r="C197" s="8">
        <v>1</v>
      </c>
      <c r="D197" s="8">
        <v>1</v>
      </c>
      <c r="E197" s="1"/>
      <c r="F197" s="1"/>
      <c r="G197" s="1"/>
      <c r="H197" s="1"/>
      <c r="I197" s="1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</row>
    <row r="198" spans="1:21" x14ac:dyDescent="0.2">
      <c r="A198" s="19"/>
      <c r="B198" s="8">
        <v>0</v>
      </c>
      <c r="C198" s="8">
        <v>0</v>
      </c>
      <c r="D198" s="8">
        <v>2</v>
      </c>
      <c r="E198" s="1"/>
      <c r="F198" s="1"/>
      <c r="G198" s="1"/>
      <c r="H198" s="1"/>
      <c r="I198" s="1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</row>
    <row r="199" spans="1:21" x14ac:dyDescent="0.2">
      <c r="A199" s="19"/>
      <c r="B199" s="8">
        <v>4</v>
      </c>
      <c r="C199" s="8">
        <v>6</v>
      </c>
      <c r="D199" s="8">
        <v>6</v>
      </c>
      <c r="E199" s="1"/>
      <c r="F199" s="1"/>
      <c r="G199" s="1"/>
      <c r="H199" s="1"/>
      <c r="I199" s="1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</row>
    <row r="200" spans="1:21" x14ac:dyDescent="0.2">
      <c r="A200" s="19"/>
      <c r="B200" s="8">
        <v>9</v>
      </c>
      <c r="C200" s="8">
        <v>23</v>
      </c>
      <c r="D200" s="8">
        <v>0</v>
      </c>
      <c r="E200" s="1"/>
      <c r="F200" s="1"/>
      <c r="G200" s="1"/>
      <c r="H200" s="1"/>
      <c r="I200" s="1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</row>
    <row r="201" spans="1:21" x14ac:dyDescent="0.2">
      <c r="A201" s="19"/>
      <c r="B201" s="8">
        <v>0</v>
      </c>
      <c r="C201" s="8">
        <v>13</v>
      </c>
      <c r="D201" s="8">
        <v>1</v>
      </c>
      <c r="E201" s="1"/>
      <c r="F201" s="1"/>
      <c r="G201" s="1"/>
      <c r="H201" s="1"/>
      <c r="I201" s="1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</row>
    <row r="202" spans="1:21" x14ac:dyDescent="0.2">
      <c r="A202" s="19"/>
      <c r="B202" s="8">
        <v>10</v>
      </c>
      <c r="C202" s="8">
        <v>1</v>
      </c>
      <c r="D202" s="8">
        <v>2</v>
      </c>
      <c r="E202" s="1"/>
      <c r="F202" s="1"/>
      <c r="G202" s="1"/>
      <c r="H202" s="1"/>
      <c r="I202" s="1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</row>
    <row r="203" spans="1:21" x14ac:dyDescent="0.2">
      <c r="A203" s="19"/>
      <c r="B203" s="8">
        <v>12</v>
      </c>
      <c r="C203" s="8">
        <v>1</v>
      </c>
      <c r="D203" s="8">
        <v>0</v>
      </c>
      <c r="E203" s="1"/>
      <c r="F203" s="1"/>
      <c r="G203" s="1"/>
      <c r="H203" s="1"/>
      <c r="I203" s="1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</row>
    <row r="204" spans="1:21" x14ac:dyDescent="0.2">
      <c r="A204" s="19"/>
      <c r="B204" s="8">
        <v>1</v>
      </c>
      <c r="C204" s="8">
        <v>2</v>
      </c>
      <c r="D204" s="8">
        <v>2</v>
      </c>
      <c r="E204" s="1"/>
      <c r="F204" s="1"/>
      <c r="G204" s="1"/>
      <c r="H204" s="1"/>
      <c r="I204" s="1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</row>
    <row r="205" spans="1:21" x14ac:dyDescent="0.2">
      <c r="A205" s="19"/>
      <c r="B205" s="8">
        <v>7</v>
      </c>
      <c r="C205" s="8">
        <v>20</v>
      </c>
      <c r="D205" s="8">
        <v>1</v>
      </c>
      <c r="E205" s="1"/>
      <c r="F205" s="1"/>
      <c r="G205" s="1"/>
      <c r="H205" s="1"/>
      <c r="I205" s="1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</row>
    <row r="206" spans="1:21" x14ac:dyDescent="0.2">
      <c r="A206" s="19"/>
      <c r="B206" s="8">
        <v>5</v>
      </c>
      <c r="C206" s="8">
        <v>21</v>
      </c>
      <c r="D206" s="8">
        <v>0</v>
      </c>
      <c r="E206" s="1"/>
      <c r="F206" s="1"/>
      <c r="G206" s="1"/>
      <c r="H206" s="1"/>
      <c r="I206" s="1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</row>
    <row r="207" spans="1:21" x14ac:dyDescent="0.2">
      <c r="A207" s="19"/>
      <c r="B207" s="8">
        <v>0</v>
      </c>
      <c r="C207" s="8">
        <v>0</v>
      </c>
      <c r="D207" s="8">
        <v>1</v>
      </c>
      <c r="E207" s="1"/>
      <c r="F207" s="1"/>
      <c r="G207" s="1"/>
      <c r="H207" s="1"/>
      <c r="I207" s="1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</row>
    <row r="208" spans="1:21" x14ac:dyDescent="0.2">
      <c r="A208" s="19"/>
      <c r="B208" s="8">
        <v>9</v>
      </c>
      <c r="C208" s="8">
        <v>1</v>
      </c>
      <c r="D208" s="8">
        <v>0</v>
      </c>
      <c r="E208" s="1"/>
      <c r="F208" s="1"/>
      <c r="G208" s="1"/>
      <c r="H208" s="1"/>
      <c r="I208" s="1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</row>
    <row r="209" spans="1:21" x14ac:dyDescent="0.2">
      <c r="A209" s="19"/>
      <c r="B209" s="8">
        <v>0</v>
      </c>
      <c r="C209" s="8">
        <v>0</v>
      </c>
      <c r="D209" s="8">
        <v>5</v>
      </c>
      <c r="E209" s="1"/>
      <c r="F209" s="1"/>
      <c r="G209" s="1"/>
      <c r="H209" s="1"/>
      <c r="I209" s="1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</row>
    <row r="210" spans="1:21" x14ac:dyDescent="0.2">
      <c r="A210" s="19"/>
      <c r="B210" s="8">
        <v>2</v>
      </c>
      <c r="C210" s="8">
        <v>8</v>
      </c>
      <c r="D210" s="8">
        <v>0</v>
      </c>
      <c r="E210" s="1"/>
      <c r="F210" s="1"/>
      <c r="G210" s="1"/>
      <c r="H210" s="1"/>
      <c r="I210" s="1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</row>
    <row r="211" spans="1:21" x14ac:dyDescent="0.2">
      <c r="A211" s="19"/>
      <c r="B211" s="8">
        <v>0</v>
      </c>
      <c r="C211" s="8">
        <v>36</v>
      </c>
      <c r="D211" s="8">
        <v>0</v>
      </c>
      <c r="E211" s="1"/>
      <c r="F211" s="1"/>
      <c r="G211" s="1"/>
      <c r="H211" s="1"/>
      <c r="I211" s="1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</row>
    <row r="212" spans="1:21" x14ac:dyDescent="0.2">
      <c r="A212" s="19"/>
      <c r="B212" s="8">
        <v>6</v>
      </c>
      <c r="C212" s="8">
        <v>14</v>
      </c>
      <c r="D212" s="8">
        <v>0</v>
      </c>
      <c r="E212" s="1"/>
      <c r="F212" s="1"/>
      <c r="G212" s="1"/>
      <c r="H212" s="1"/>
      <c r="I212" s="1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</row>
    <row r="213" spans="1:21" x14ac:dyDescent="0.2">
      <c r="A213" s="19"/>
      <c r="B213" s="8">
        <v>5</v>
      </c>
      <c r="C213" s="8">
        <v>0</v>
      </c>
      <c r="D213" s="8">
        <v>0</v>
      </c>
      <c r="E213" s="1"/>
      <c r="F213" s="1"/>
      <c r="G213" s="1"/>
      <c r="H213" s="1"/>
      <c r="I213" s="1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</row>
    <row r="214" spans="1:21" x14ac:dyDescent="0.2">
      <c r="A214" s="19"/>
      <c r="B214" s="8">
        <v>1</v>
      </c>
      <c r="C214" s="8">
        <v>1</v>
      </c>
      <c r="D214" s="8">
        <v>0</v>
      </c>
      <c r="E214" s="1"/>
      <c r="F214" s="1"/>
      <c r="G214" s="1"/>
      <c r="H214" s="1"/>
      <c r="I214" s="1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</row>
    <row r="215" spans="1:21" x14ac:dyDescent="0.2">
      <c r="A215" s="19"/>
      <c r="B215" s="8">
        <v>0</v>
      </c>
      <c r="C215" s="8">
        <v>10</v>
      </c>
      <c r="D215" s="8">
        <v>0</v>
      </c>
      <c r="E215" s="1"/>
      <c r="F215" s="1"/>
      <c r="G215" s="1"/>
      <c r="H215" s="1"/>
      <c r="I215" s="1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</row>
    <row r="216" spans="1:21" x14ac:dyDescent="0.2">
      <c r="A216" s="19"/>
      <c r="B216" s="8">
        <v>0</v>
      </c>
      <c r="C216" s="8">
        <v>15</v>
      </c>
      <c r="D216" s="8">
        <v>4</v>
      </c>
      <c r="E216" s="1"/>
      <c r="F216" s="1"/>
      <c r="G216" s="1"/>
      <c r="H216" s="1"/>
      <c r="I216" s="1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</row>
    <row r="217" spans="1:21" x14ac:dyDescent="0.2">
      <c r="A217" s="19"/>
      <c r="B217" s="8">
        <v>1</v>
      </c>
      <c r="C217" s="8">
        <v>0</v>
      </c>
      <c r="D217" s="8">
        <v>1</v>
      </c>
      <c r="E217" s="1"/>
      <c r="F217" s="1"/>
      <c r="G217" s="1"/>
      <c r="H217" s="1"/>
      <c r="I217" s="1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</row>
    <row r="218" spans="1:21" x14ac:dyDescent="0.2">
      <c r="A218" s="19"/>
      <c r="B218" s="8">
        <v>1</v>
      </c>
      <c r="C218" s="8">
        <v>1</v>
      </c>
      <c r="D218" s="8">
        <v>6</v>
      </c>
      <c r="E218" s="1"/>
      <c r="F218" s="1"/>
      <c r="G218" s="1"/>
      <c r="H218" s="1"/>
      <c r="I218" s="1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</row>
    <row r="219" spans="1:21" x14ac:dyDescent="0.2">
      <c r="A219" s="19"/>
      <c r="B219" s="8">
        <v>2</v>
      </c>
      <c r="C219" s="8">
        <v>3</v>
      </c>
      <c r="D219" s="8">
        <v>0</v>
      </c>
      <c r="E219" s="1"/>
      <c r="F219" s="1"/>
      <c r="G219" s="1"/>
      <c r="H219" s="1"/>
      <c r="I219" s="1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</row>
    <row r="220" spans="1:21" x14ac:dyDescent="0.2">
      <c r="A220" s="19"/>
      <c r="B220" s="8">
        <v>6</v>
      </c>
      <c r="C220" s="8">
        <v>7</v>
      </c>
      <c r="D220" s="8">
        <v>3</v>
      </c>
      <c r="E220" s="1"/>
      <c r="F220" s="1"/>
      <c r="G220" s="1"/>
      <c r="H220" s="1"/>
      <c r="I220" s="1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</row>
    <row r="221" spans="1:21" x14ac:dyDescent="0.2">
      <c r="A221" s="19"/>
      <c r="B221" s="8">
        <v>2</v>
      </c>
      <c r="C221" s="8">
        <v>7</v>
      </c>
      <c r="D221" s="8">
        <v>0</v>
      </c>
      <c r="E221" s="1"/>
      <c r="F221" s="1"/>
      <c r="G221" s="1"/>
      <c r="H221" s="1"/>
      <c r="I221" s="1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</row>
    <row r="222" spans="1:21" x14ac:dyDescent="0.2">
      <c r="A222" s="19"/>
      <c r="B222" s="8">
        <v>2</v>
      </c>
      <c r="C222" s="8">
        <v>13</v>
      </c>
      <c r="D222" s="8">
        <v>0</v>
      </c>
      <c r="E222" s="1"/>
      <c r="F222" s="1"/>
      <c r="G222" s="1"/>
      <c r="H222" s="1"/>
      <c r="I222" s="1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</row>
    <row r="223" spans="1:21" x14ac:dyDescent="0.2">
      <c r="A223" s="19"/>
      <c r="B223" s="8">
        <v>0</v>
      </c>
      <c r="C223" s="8">
        <v>10</v>
      </c>
      <c r="D223" s="8">
        <v>1</v>
      </c>
      <c r="E223" s="1"/>
      <c r="F223" s="1"/>
      <c r="G223" s="1"/>
      <c r="H223" s="1"/>
      <c r="I223" s="1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</row>
    <row r="224" spans="1:21" x14ac:dyDescent="0.2">
      <c r="A224" s="19"/>
      <c r="B224" s="8">
        <v>11</v>
      </c>
      <c r="C224" s="8">
        <v>7</v>
      </c>
      <c r="D224" s="8">
        <v>2</v>
      </c>
      <c r="E224" s="1"/>
      <c r="F224" s="1"/>
      <c r="G224" s="1"/>
      <c r="H224" s="1"/>
      <c r="I224" s="1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</row>
    <row r="225" spans="1:21" x14ac:dyDescent="0.2">
      <c r="A225" s="19"/>
      <c r="B225" s="8">
        <v>10</v>
      </c>
      <c r="C225" s="8">
        <v>0</v>
      </c>
      <c r="D225" s="8">
        <v>3</v>
      </c>
      <c r="E225" s="1"/>
      <c r="F225" s="1"/>
      <c r="G225" s="1"/>
      <c r="H225" s="1"/>
      <c r="I225" s="1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</row>
    <row r="226" spans="1:21" x14ac:dyDescent="0.2">
      <c r="A226" s="19"/>
      <c r="B226" s="8">
        <v>1</v>
      </c>
      <c r="C226" s="8">
        <v>0</v>
      </c>
      <c r="D226" s="8">
        <v>0</v>
      </c>
      <c r="E226" s="1"/>
      <c r="F226" s="1"/>
      <c r="G226" s="1"/>
      <c r="H226" s="1"/>
      <c r="I226" s="1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</row>
    <row r="227" spans="1:21" x14ac:dyDescent="0.2">
      <c r="A227" s="19"/>
      <c r="B227" s="8">
        <v>5</v>
      </c>
      <c r="C227" s="8">
        <v>0</v>
      </c>
      <c r="D227" s="8">
        <v>4</v>
      </c>
      <c r="E227" s="1"/>
      <c r="F227" s="1"/>
      <c r="G227" s="1"/>
      <c r="H227" s="1"/>
      <c r="I227" s="1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</row>
    <row r="228" spans="1:21" x14ac:dyDescent="0.2">
      <c r="A228" s="19"/>
      <c r="B228" s="8">
        <v>7</v>
      </c>
      <c r="C228" s="8">
        <v>4</v>
      </c>
      <c r="D228" s="8">
        <v>2</v>
      </c>
      <c r="E228" s="1"/>
      <c r="F228" s="1"/>
      <c r="G228" s="1"/>
      <c r="H228" s="1"/>
      <c r="I228" s="1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</row>
    <row r="229" spans="1:21" x14ac:dyDescent="0.2">
      <c r="A229" s="19"/>
      <c r="B229" s="8">
        <v>5</v>
      </c>
      <c r="C229" s="8">
        <v>1</v>
      </c>
      <c r="D229" s="8">
        <v>1</v>
      </c>
      <c r="E229" s="1"/>
      <c r="F229" s="1"/>
      <c r="G229" s="1"/>
      <c r="H229" s="1"/>
      <c r="I229" s="1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</row>
    <row r="230" spans="1:21" x14ac:dyDescent="0.2">
      <c r="A230" s="19"/>
      <c r="B230" s="8">
        <v>7</v>
      </c>
      <c r="C230" s="8">
        <v>5</v>
      </c>
      <c r="D230" s="8">
        <v>1</v>
      </c>
      <c r="E230" s="1"/>
      <c r="F230" s="1"/>
      <c r="G230" s="1"/>
      <c r="H230" s="1"/>
      <c r="I230" s="1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</row>
    <row r="231" spans="1:21" x14ac:dyDescent="0.2">
      <c r="A231" s="19"/>
      <c r="B231" s="8">
        <v>0</v>
      </c>
      <c r="C231" s="8">
        <v>3</v>
      </c>
      <c r="D231" s="8">
        <v>6</v>
      </c>
      <c r="E231" s="1"/>
      <c r="F231" s="1"/>
      <c r="G231" s="1"/>
      <c r="H231" s="1"/>
      <c r="I231" s="1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</row>
    <row r="232" spans="1:21" x14ac:dyDescent="0.2">
      <c r="A232" s="19"/>
      <c r="B232" s="8">
        <v>0</v>
      </c>
      <c r="C232" s="8">
        <v>0</v>
      </c>
      <c r="D232" s="8">
        <v>1</v>
      </c>
      <c r="E232" s="1"/>
      <c r="F232" s="1"/>
      <c r="G232" s="1"/>
      <c r="H232" s="1"/>
      <c r="I232" s="1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</row>
    <row r="233" spans="1:21" x14ac:dyDescent="0.2">
      <c r="A233" s="19"/>
      <c r="B233" s="8">
        <v>0</v>
      </c>
      <c r="C233" s="8">
        <v>9</v>
      </c>
      <c r="D233" s="8">
        <v>1</v>
      </c>
      <c r="E233" s="1"/>
      <c r="F233" s="1"/>
      <c r="G233" s="1"/>
      <c r="H233" s="1"/>
      <c r="I233" s="1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</row>
    <row r="234" spans="1:21" x14ac:dyDescent="0.2">
      <c r="A234" s="19"/>
      <c r="B234" s="8">
        <v>4</v>
      </c>
      <c r="C234" s="8">
        <v>0</v>
      </c>
      <c r="D234" s="8">
        <v>0</v>
      </c>
      <c r="E234" s="1"/>
      <c r="F234" s="1"/>
      <c r="G234" s="1"/>
      <c r="H234" s="1"/>
      <c r="I234" s="1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</row>
    <row r="235" spans="1:21" x14ac:dyDescent="0.2">
      <c r="A235" s="19"/>
      <c r="B235" s="8">
        <v>5</v>
      </c>
      <c r="C235" s="8">
        <v>0</v>
      </c>
      <c r="D235" s="8">
        <v>1</v>
      </c>
      <c r="E235" s="1"/>
      <c r="F235" s="1"/>
      <c r="G235" s="1"/>
      <c r="H235" s="1"/>
      <c r="I235" s="1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</row>
    <row r="236" spans="1:21" x14ac:dyDescent="0.2">
      <c r="A236" s="19"/>
      <c r="B236" s="8">
        <v>1</v>
      </c>
      <c r="C236" s="8">
        <v>9</v>
      </c>
      <c r="D236" s="8">
        <v>0</v>
      </c>
      <c r="E236" s="1"/>
      <c r="F236" s="1"/>
      <c r="G236" s="1"/>
      <c r="H236" s="1"/>
      <c r="I236" s="1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</row>
    <row r="237" spans="1:21" x14ac:dyDescent="0.2">
      <c r="A237" s="19"/>
      <c r="B237" s="8">
        <v>3</v>
      </c>
      <c r="C237" s="8">
        <v>6</v>
      </c>
      <c r="D237" s="8">
        <v>0</v>
      </c>
      <c r="E237" s="1"/>
      <c r="F237" s="1"/>
      <c r="G237" s="1"/>
      <c r="H237" s="1"/>
      <c r="I237" s="1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</row>
    <row r="238" spans="1:21" x14ac:dyDescent="0.2">
      <c r="A238" s="19"/>
      <c r="B238" s="8">
        <v>1</v>
      </c>
      <c r="C238" s="8">
        <v>1</v>
      </c>
      <c r="D238" s="8">
        <v>6</v>
      </c>
      <c r="E238" s="1"/>
      <c r="F238" s="1"/>
      <c r="G238" s="1"/>
      <c r="H238" s="1"/>
      <c r="I238" s="1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</row>
    <row r="239" spans="1:21" x14ac:dyDescent="0.2">
      <c r="A239" s="19"/>
      <c r="B239" s="8">
        <v>3</v>
      </c>
      <c r="C239" s="8">
        <v>13</v>
      </c>
      <c r="D239" s="8">
        <v>0</v>
      </c>
      <c r="E239" s="1"/>
      <c r="F239" s="1"/>
      <c r="G239" s="1"/>
      <c r="H239" s="1"/>
      <c r="I239" s="1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</row>
    <row r="240" spans="1:21" x14ac:dyDescent="0.2">
      <c r="A240" s="19"/>
      <c r="B240" s="8">
        <v>1</v>
      </c>
      <c r="C240" s="8">
        <v>1</v>
      </c>
      <c r="D240" s="8">
        <v>2</v>
      </c>
      <c r="E240" s="1"/>
      <c r="F240" s="1"/>
      <c r="G240" s="1"/>
      <c r="H240" s="1"/>
      <c r="I240" s="1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</row>
    <row r="241" spans="1:21" x14ac:dyDescent="0.2">
      <c r="A241" s="19"/>
      <c r="B241" s="8">
        <v>0</v>
      </c>
      <c r="C241" s="8">
        <v>1</v>
      </c>
      <c r="D241" s="8">
        <v>1</v>
      </c>
      <c r="E241" s="1"/>
      <c r="F241" s="1"/>
      <c r="G241" s="1"/>
      <c r="H241" s="1"/>
      <c r="I241" s="1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</row>
    <row r="242" spans="1:21" x14ac:dyDescent="0.2">
      <c r="A242" s="19"/>
      <c r="B242" s="8">
        <v>2</v>
      </c>
      <c r="C242" s="8">
        <v>1</v>
      </c>
      <c r="D242" s="8">
        <v>0</v>
      </c>
      <c r="E242" s="1"/>
      <c r="F242" s="1"/>
      <c r="G242" s="1"/>
      <c r="H242" s="1"/>
      <c r="I242" s="1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</row>
    <row r="243" spans="1:21" x14ac:dyDescent="0.2">
      <c r="A243" s="19"/>
      <c r="B243" s="8">
        <v>0</v>
      </c>
      <c r="C243" s="8">
        <v>0</v>
      </c>
      <c r="D243" s="8">
        <v>0</v>
      </c>
      <c r="E243" s="1"/>
      <c r="F243" s="1"/>
      <c r="G243" s="1"/>
      <c r="H243" s="1"/>
      <c r="I243" s="1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</row>
    <row r="244" spans="1:21" x14ac:dyDescent="0.2">
      <c r="A244" s="19"/>
      <c r="B244" s="8">
        <v>0</v>
      </c>
      <c r="C244" s="8">
        <v>4</v>
      </c>
      <c r="D244" s="8">
        <v>0</v>
      </c>
      <c r="E244" s="1"/>
      <c r="F244" s="1"/>
      <c r="G244" s="1"/>
      <c r="H244" s="1"/>
      <c r="I244" s="1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</row>
    <row r="245" spans="1:21" x14ac:dyDescent="0.2">
      <c r="A245" s="19"/>
      <c r="B245" s="8">
        <v>0</v>
      </c>
      <c r="C245" s="8">
        <v>1</v>
      </c>
      <c r="D245" s="8">
        <v>0</v>
      </c>
      <c r="E245" s="1"/>
      <c r="F245" s="1"/>
      <c r="G245" s="1"/>
      <c r="H245" s="1"/>
      <c r="I245" s="1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</row>
    <row r="246" spans="1:21" x14ac:dyDescent="0.2">
      <c r="A246" s="19"/>
      <c r="B246" s="8">
        <v>0</v>
      </c>
      <c r="C246" s="8">
        <v>0</v>
      </c>
      <c r="D246" s="8">
        <v>3</v>
      </c>
      <c r="E246" s="1"/>
      <c r="F246" s="1"/>
      <c r="G246" s="1"/>
      <c r="H246" s="1"/>
      <c r="I246" s="1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</row>
    <row r="247" spans="1:21" x14ac:dyDescent="0.2">
      <c r="A247" s="19"/>
      <c r="B247" s="8">
        <v>1</v>
      </c>
      <c r="C247" s="8">
        <v>0</v>
      </c>
      <c r="D247" s="8">
        <v>0</v>
      </c>
      <c r="E247" s="1"/>
      <c r="F247" s="1"/>
      <c r="G247" s="1"/>
      <c r="H247" s="1"/>
      <c r="I247" s="1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</row>
    <row r="248" spans="1:21" x14ac:dyDescent="0.2">
      <c r="A248" s="19"/>
      <c r="B248" s="8">
        <v>0</v>
      </c>
      <c r="C248" s="8">
        <v>4</v>
      </c>
      <c r="D248" s="8">
        <v>0</v>
      </c>
      <c r="E248" s="1"/>
      <c r="F248" s="1"/>
      <c r="G248" s="1"/>
      <c r="H248" s="1"/>
      <c r="I248" s="1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</row>
    <row r="249" spans="1:21" x14ac:dyDescent="0.2">
      <c r="A249" s="19"/>
      <c r="B249" s="8">
        <v>1</v>
      </c>
      <c r="C249" s="8">
        <v>0</v>
      </c>
      <c r="D249" s="8">
        <v>0</v>
      </c>
      <c r="E249" s="1"/>
      <c r="F249" s="1"/>
      <c r="G249" s="1"/>
      <c r="H249" s="1"/>
      <c r="I249" s="1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</row>
    <row r="250" spans="1:21" x14ac:dyDescent="0.2">
      <c r="A250" s="19"/>
      <c r="B250" s="8">
        <v>0</v>
      </c>
      <c r="C250" s="8">
        <v>0</v>
      </c>
      <c r="D250" s="8">
        <v>0</v>
      </c>
      <c r="E250" s="1"/>
      <c r="F250" s="1"/>
      <c r="G250" s="1"/>
      <c r="H250" s="1"/>
      <c r="I250" s="1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</row>
    <row r="251" spans="1:21" x14ac:dyDescent="0.2">
      <c r="A251" s="19"/>
      <c r="B251" s="8">
        <v>0</v>
      </c>
      <c r="C251" s="8">
        <v>0</v>
      </c>
      <c r="D251" s="8">
        <v>1</v>
      </c>
      <c r="E251" s="1"/>
      <c r="F251" s="1"/>
      <c r="G251" s="1"/>
      <c r="H251" s="1"/>
      <c r="I251" s="1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</row>
    <row r="252" spans="1:21" x14ac:dyDescent="0.2">
      <c r="A252" s="19"/>
      <c r="B252" s="8">
        <v>0</v>
      </c>
      <c r="C252" s="8">
        <v>1</v>
      </c>
      <c r="D252" s="8">
        <v>0</v>
      </c>
      <c r="E252" s="1"/>
      <c r="F252" s="1"/>
      <c r="G252" s="1"/>
      <c r="H252" s="1"/>
      <c r="I252" s="1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</row>
    <row r="253" spans="1:21" x14ac:dyDescent="0.2">
      <c r="A253" s="19"/>
      <c r="B253" s="8">
        <v>0</v>
      </c>
      <c r="C253" s="8">
        <v>0</v>
      </c>
      <c r="D253" s="8">
        <v>0</v>
      </c>
      <c r="E253" s="1"/>
      <c r="F253" s="1"/>
      <c r="G253" s="1"/>
      <c r="H253" s="1"/>
      <c r="I253" s="1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</row>
    <row r="254" spans="1:21" x14ac:dyDescent="0.2">
      <c r="A254" s="19"/>
      <c r="B254" s="8">
        <v>7</v>
      </c>
      <c r="C254" s="8">
        <v>0</v>
      </c>
      <c r="D254" s="8">
        <v>1</v>
      </c>
      <c r="E254" s="1"/>
      <c r="F254" s="1"/>
      <c r="G254" s="1"/>
      <c r="H254" s="1"/>
      <c r="I254" s="1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</row>
    <row r="255" spans="1:21" x14ac:dyDescent="0.2">
      <c r="A255" s="19"/>
      <c r="B255" s="8">
        <v>1</v>
      </c>
      <c r="C255" s="8">
        <v>1</v>
      </c>
      <c r="D255" s="8">
        <v>0</v>
      </c>
      <c r="E255" s="1"/>
      <c r="F255" s="1"/>
      <c r="G255" s="1"/>
      <c r="H255" s="1"/>
      <c r="I255" s="1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</row>
    <row r="256" spans="1:21" x14ac:dyDescent="0.2">
      <c r="A256" s="19"/>
      <c r="B256" s="8">
        <v>0</v>
      </c>
      <c r="C256" s="8">
        <v>1</v>
      </c>
      <c r="D256" s="8">
        <v>0</v>
      </c>
      <c r="E256" s="1"/>
      <c r="F256" s="1"/>
      <c r="G256" s="1"/>
      <c r="H256" s="1"/>
      <c r="I256" s="1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</row>
    <row r="257" spans="1:21" x14ac:dyDescent="0.2">
      <c r="A257" s="19"/>
      <c r="B257" s="8">
        <v>1</v>
      </c>
      <c r="C257" s="8">
        <v>2</v>
      </c>
      <c r="D257" s="8">
        <v>1</v>
      </c>
      <c r="E257" s="1"/>
      <c r="F257" s="1"/>
      <c r="G257" s="1"/>
      <c r="H257" s="1"/>
      <c r="I257" s="1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</row>
    <row r="258" spans="1:21" x14ac:dyDescent="0.2">
      <c r="A258" s="19"/>
      <c r="B258" s="8">
        <v>4</v>
      </c>
      <c r="C258" s="8">
        <v>1</v>
      </c>
      <c r="D258" s="8">
        <v>3</v>
      </c>
      <c r="E258" s="1"/>
      <c r="F258" s="1"/>
      <c r="G258" s="1"/>
      <c r="H258" s="1"/>
      <c r="I258" s="1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</row>
    <row r="259" spans="1:21" x14ac:dyDescent="0.2">
      <c r="A259" s="19"/>
      <c r="B259" s="8">
        <v>1</v>
      </c>
      <c r="C259" s="8">
        <v>19</v>
      </c>
      <c r="D259" s="8">
        <v>0</v>
      </c>
      <c r="E259" s="1"/>
      <c r="F259" s="1"/>
      <c r="G259" s="1"/>
      <c r="H259" s="1"/>
      <c r="I259" s="1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</row>
    <row r="260" spans="1:21" x14ac:dyDescent="0.2">
      <c r="A260" s="19"/>
      <c r="B260" s="8">
        <v>1</v>
      </c>
      <c r="C260" s="8">
        <v>7</v>
      </c>
      <c r="D260" s="8">
        <v>1</v>
      </c>
      <c r="E260" s="1"/>
      <c r="F260" s="1"/>
      <c r="G260" s="1"/>
      <c r="H260" s="1"/>
      <c r="I260" s="1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</row>
    <row r="261" spans="1:21" x14ac:dyDescent="0.2">
      <c r="A261" s="19"/>
      <c r="B261" s="8">
        <v>10</v>
      </c>
      <c r="C261" s="8">
        <v>1</v>
      </c>
      <c r="D261" s="8">
        <v>4</v>
      </c>
      <c r="E261" s="1"/>
      <c r="F261" s="1"/>
      <c r="G261" s="1"/>
      <c r="H261" s="1"/>
      <c r="I261" s="1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</row>
    <row r="262" spans="1:21" x14ac:dyDescent="0.2">
      <c r="A262" s="19"/>
      <c r="B262" s="8">
        <v>0</v>
      </c>
      <c r="C262" s="8">
        <v>12</v>
      </c>
      <c r="D262" s="8">
        <v>0</v>
      </c>
      <c r="E262" s="1"/>
      <c r="F262" s="1"/>
      <c r="G262" s="1"/>
      <c r="H262" s="1"/>
      <c r="I262" s="1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</row>
    <row r="263" spans="1:21" x14ac:dyDescent="0.2">
      <c r="A263" s="19"/>
      <c r="B263" s="8">
        <v>0</v>
      </c>
      <c r="C263" s="8">
        <v>0</v>
      </c>
      <c r="D263" s="8">
        <v>0</v>
      </c>
      <c r="E263" s="1"/>
      <c r="F263" s="1"/>
      <c r="G263" s="1"/>
      <c r="H263" s="1"/>
      <c r="I263" s="1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</row>
    <row r="264" spans="1:21" x14ac:dyDescent="0.2">
      <c r="A264" s="19"/>
      <c r="B264" s="8">
        <v>7</v>
      </c>
      <c r="C264" s="8">
        <v>11</v>
      </c>
      <c r="D264" s="8">
        <v>0</v>
      </c>
      <c r="E264" s="1"/>
      <c r="F264" s="1"/>
      <c r="G264" s="1"/>
      <c r="H264" s="1"/>
      <c r="I264" s="1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</row>
    <row r="265" spans="1:21" x14ac:dyDescent="0.2">
      <c r="A265" s="19"/>
      <c r="B265" s="8">
        <v>6</v>
      </c>
      <c r="C265" s="8">
        <v>3</v>
      </c>
      <c r="D265" s="8">
        <v>0</v>
      </c>
      <c r="E265" s="1"/>
      <c r="F265" s="1"/>
      <c r="G265" s="1"/>
      <c r="H265" s="1"/>
      <c r="I265" s="1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</row>
    <row r="266" spans="1:21" x14ac:dyDescent="0.2">
      <c r="A266" s="19"/>
      <c r="B266" s="8">
        <v>1</v>
      </c>
      <c r="C266" s="8">
        <v>11</v>
      </c>
      <c r="D266" s="8">
        <v>0</v>
      </c>
      <c r="E266" s="1"/>
      <c r="F266" s="1"/>
      <c r="G266" s="1"/>
      <c r="H266" s="1"/>
      <c r="I266" s="1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</row>
    <row r="267" spans="1:21" x14ac:dyDescent="0.2">
      <c r="A267" s="19"/>
      <c r="B267" s="8">
        <v>3</v>
      </c>
      <c r="C267" s="8">
        <v>14</v>
      </c>
      <c r="D267" s="8">
        <v>0</v>
      </c>
      <c r="E267" s="1"/>
      <c r="F267" s="1"/>
      <c r="G267" s="1"/>
      <c r="H267" s="1"/>
      <c r="I267" s="1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</row>
    <row r="268" spans="1:21" x14ac:dyDescent="0.2">
      <c r="A268" s="19"/>
      <c r="B268" s="8">
        <v>0</v>
      </c>
      <c r="C268" s="8">
        <v>18</v>
      </c>
      <c r="D268" s="8">
        <v>2</v>
      </c>
      <c r="E268" s="1"/>
      <c r="F268" s="1"/>
      <c r="G268" s="1"/>
      <c r="H268" s="1"/>
      <c r="I268" s="1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</row>
    <row r="269" spans="1:21" x14ac:dyDescent="0.2">
      <c r="A269" s="19"/>
      <c r="B269" s="8">
        <v>0</v>
      </c>
      <c r="C269" s="8">
        <v>27</v>
      </c>
      <c r="D269" s="8">
        <v>4</v>
      </c>
      <c r="E269" s="1"/>
      <c r="F269" s="1"/>
      <c r="G269" s="1"/>
      <c r="H269" s="1"/>
      <c r="I269" s="1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</row>
    <row r="270" spans="1:21" x14ac:dyDescent="0.2">
      <c r="A270" s="19"/>
      <c r="B270" s="8">
        <v>4</v>
      </c>
      <c r="C270" s="8">
        <v>12</v>
      </c>
      <c r="D270" s="8">
        <v>0</v>
      </c>
      <c r="E270" s="1"/>
      <c r="F270" s="1"/>
      <c r="G270" s="1"/>
      <c r="H270" s="1"/>
      <c r="I270" s="1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</row>
    <row r="271" spans="1:21" x14ac:dyDescent="0.2">
      <c r="A271" s="19"/>
      <c r="B271" s="8">
        <v>0</v>
      </c>
      <c r="C271" s="8">
        <v>24</v>
      </c>
      <c r="D271" s="8">
        <v>0</v>
      </c>
      <c r="E271" s="1"/>
      <c r="F271" s="1"/>
      <c r="G271" s="1"/>
      <c r="H271" s="1"/>
      <c r="I271" s="1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</row>
    <row r="272" spans="1:21" x14ac:dyDescent="0.2">
      <c r="A272" s="19"/>
      <c r="B272" s="8">
        <v>5</v>
      </c>
      <c r="C272" s="8">
        <v>0</v>
      </c>
      <c r="D272" s="8">
        <v>5</v>
      </c>
      <c r="E272" s="1"/>
      <c r="F272" s="1"/>
      <c r="G272" s="1"/>
      <c r="H272" s="1"/>
      <c r="I272" s="1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</row>
    <row r="273" spans="1:21" x14ac:dyDescent="0.2">
      <c r="A273" s="19"/>
      <c r="B273" s="8">
        <v>9</v>
      </c>
      <c r="C273" s="8">
        <v>9</v>
      </c>
      <c r="D273" s="8">
        <v>2</v>
      </c>
      <c r="E273" s="1"/>
      <c r="F273" s="1"/>
      <c r="G273" s="1"/>
      <c r="H273" s="1"/>
      <c r="I273" s="1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</row>
    <row r="274" spans="1:21" x14ac:dyDescent="0.2">
      <c r="A274" s="19"/>
      <c r="B274" s="8">
        <v>12</v>
      </c>
      <c r="C274" s="8">
        <v>25</v>
      </c>
      <c r="D274" s="8">
        <v>4</v>
      </c>
      <c r="E274" s="1"/>
      <c r="F274" s="1"/>
      <c r="G274" s="1"/>
      <c r="H274" s="1"/>
      <c r="I274" s="1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</row>
    <row r="275" spans="1:21" x14ac:dyDescent="0.2">
      <c r="A275" s="19"/>
      <c r="B275" s="8">
        <v>10</v>
      </c>
      <c r="C275" s="8">
        <v>12</v>
      </c>
      <c r="D275" s="8">
        <v>4</v>
      </c>
      <c r="E275" s="1"/>
      <c r="F275" s="1"/>
      <c r="G275" s="1"/>
      <c r="H275" s="1"/>
      <c r="I275" s="1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</row>
    <row r="276" spans="1:21" x14ac:dyDescent="0.2">
      <c r="A276" s="19"/>
      <c r="B276" s="8">
        <v>2</v>
      </c>
      <c r="C276" s="8">
        <v>26</v>
      </c>
      <c r="D276" s="8">
        <v>0</v>
      </c>
      <c r="E276" s="1"/>
      <c r="F276" s="1"/>
      <c r="G276" s="1"/>
      <c r="H276" s="1"/>
      <c r="I276" s="1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</row>
    <row r="277" spans="1:21" x14ac:dyDescent="0.2">
      <c r="A277" s="19"/>
      <c r="B277" s="8">
        <v>0</v>
      </c>
      <c r="C277" s="8">
        <v>1</v>
      </c>
      <c r="D277" s="8">
        <v>0</v>
      </c>
      <c r="E277" s="1"/>
      <c r="F277" s="1"/>
      <c r="G277" s="1"/>
      <c r="H277" s="1"/>
      <c r="I277" s="1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</row>
    <row r="278" spans="1:21" x14ac:dyDescent="0.2">
      <c r="A278" s="19"/>
      <c r="B278" s="8">
        <v>6</v>
      </c>
      <c r="C278" s="8">
        <v>18</v>
      </c>
      <c r="D278" s="8">
        <v>2</v>
      </c>
      <c r="E278" s="1"/>
      <c r="F278" s="1"/>
      <c r="G278" s="1"/>
      <c r="H278" s="1"/>
      <c r="I278" s="1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</row>
    <row r="279" spans="1:21" x14ac:dyDescent="0.2">
      <c r="A279" s="19"/>
      <c r="B279" s="8">
        <v>0</v>
      </c>
      <c r="C279" s="8">
        <v>3</v>
      </c>
      <c r="D279" s="8">
        <v>1</v>
      </c>
      <c r="E279" s="1"/>
      <c r="F279" s="1"/>
      <c r="G279" s="1"/>
      <c r="H279" s="1"/>
      <c r="I279" s="1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</row>
    <row r="280" spans="1:21" x14ac:dyDescent="0.2">
      <c r="A280" s="19"/>
      <c r="B280" s="8">
        <v>0</v>
      </c>
      <c r="C280" s="8">
        <v>9</v>
      </c>
      <c r="D280" s="8">
        <v>0</v>
      </c>
      <c r="E280" s="1"/>
      <c r="F280" s="1"/>
      <c r="G280" s="1"/>
      <c r="H280" s="1"/>
      <c r="I280" s="1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</row>
    <row r="281" spans="1:21" x14ac:dyDescent="0.2">
      <c r="A281" s="19"/>
      <c r="B281" s="8">
        <v>0</v>
      </c>
      <c r="C281" s="8">
        <v>13</v>
      </c>
      <c r="D281" s="8">
        <v>3</v>
      </c>
      <c r="E281" s="1"/>
      <c r="F281" s="1"/>
      <c r="G281" s="1"/>
      <c r="H281" s="1"/>
      <c r="I281" s="1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</row>
    <row r="282" spans="1:21" x14ac:dyDescent="0.2">
      <c r="A282" s="19"/>
      <c r="B282" s="8">
        <v>1</v>
      </c>
      <c r="C282" s="8">
        <v>1</v>
      </c>
      <c r="D282" s="8">
        <v>1</v>
      </c>
      <c r="E282" s="1"/>
      <c r="F282" s="1"/>
      <c r="G282" s="1"/>
      <c r="H282" s="1"/>
      <c r="I282" s="1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</row>
    <row r="283" spans="1:21" x14ac:dyDescent="0.2">
      <c r="A283" s="19"/>
      <c r="B283" s="8">
        <v>0</v>
      </c>
      <c r="C283" s="8">
        <v>1</v>
      </c>
      <c r="D283" s="8">
        <v>0</v>
      </c>
      <c r="E283" s="1"/>
      <c r="F283" s="1"/>
      <c r="G283" s="1"/>
      <c r="H283" s="1"/>
      <c r="I283" s="1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</row>
    <row r="284" spans="1:21" x14ac:dyDescent="0.2">
      <c r="A284" s="19"/>
      <c r="B284" s="8">
        <v>4</v>
      </c>
      <c r="C284" s="8">
        <v>6</v>
      </c>
      <c r="D284" s="8">
        <v>0</v>
      </c>
      <c r="E284" s="1"/>
      <c r="F284" s="1"/>
      <c r="G284" s="1"/>
      <c r="H284" s="1"/>
      <c r="I284" s="1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</row>
    <row r="285" spans="1:21" x14ac:dyDescent="0.2">
      <c r="A285" s="19"/>
      <c r="B285" s="8">
        <v>2</v>
      </c>
      <c r="C285" s="8">
        <v>0</v>
      </c>
      <c r="D285" s="8">
        <v>2</v>
      </c>
      <c r="E285" s="1"/>
      <c r="F285" s="1"/>
      <c r="G285" s="1"/>
      <c r="H285" s="1"/>
      <c r="I285" s="1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</row>
    <row r="286" spans="1:21" x14ac:dyDescent="0.2">
      <c r="A286" s="19"/>
      <c r="B286" s="8">
        <v>2</v>
      </c>
      <c r="C286" s="8">
        <v>1</v>
      </c>
      <c r="D286" s="8">
        <v>4</v>
      </c>
      <c r="E286" s="1"/>
      <c r="F286" s="1"/>
      <c r="G286" s="1"/>
      <c r="H286" s="1"/>
      <c r="I286" s="1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</row>
    <row r="287" spans="1:21" x14ac:dyDescent="0.2">
      <c r="A287" s="19"/>
      <c r="B287" s="8">
        <v>9</v>
      </c>
      <c r="C287" s="8">
        <v>2</v>
      </c>
      <c r="D287" s="8">
        <v>4</v>
      </c>
      <c r="E287" s="1"/>
      <c r="F287" s="1"/>
      <c r="G287" s="1"/>
      <c r="H287" s="1"/>
      <c r="I287" s="1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</row>
    <row r="288" spans="1:21" x14ac:dyDescent="0.2">
      <c r="A288" s="19"/>
      <c r="B288" s="8">
        <v>6</v>
      </c>
      <c r="C288" s="8">
        <v>1</v>
      </c>
      <c r="D288" s="8">
        <v>1</v>
      </c>
      <c r="E288" s="1"/>
      <c r="F288" s="1"/>
      <c r="G288" s="1"/>
      <c r="H288" s="1"/>
      <c r="I288" s="1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</row>
    <row r="289" spans="1:21" x14ac:dyDescent="0.2">
      <c r="A289" s="19"/>
      <c r="B289" s="8">
        <v>6</v>
      </c>
      <c r="C289" s="8">
        <v>0</v>
      </c>
      <c r="D289" s="8">
        <v>2</v>
      </c>
      <c r="E289" s="1"/>
      <c r="F289" s="1"/>
      <c r="G289" s="1"/>
      <c r="H289" s="1"/>
      <c r="I289" s="1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</row>
    <row r="290" spans="1:21" x14ac:dyDescent="0.2">
      <c r="A290" s="19"/>
      <c r="B290" s="8">
        <v>2</v>
      </c>
      <c r="C290" s="8">
        <v>7</v>
      </c>
      <c r="D290" s="8">
        <v>0</v>
      </c>
      <c r="E290" s="1"/>
      <c r="F290" s="1"/>
      <c r="G290" s="1"/>
      <c r="H290" s="1"/>
      <c r="I290" s="1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</row>
    <row r="291" spans="1:21" x14ac:dyDescent="0.2">
      <c r="A291" s="19"/>
      <c r="B291" s="8">
        <v>8</v>
      </c>
      <c r="C291" s="8">
        <v>2</v>
      </c>
      <c r="D291" s="8">
        <v>3</v>
      </c>
      <c r="E291" s="1"/>
      <c r="F291" s="1"/>
      <c r="G291" s="1"/>
      <c r="H291" s="1"/>
      <c r="I291" s="1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</row>
    <row r="292" spans="1:21" x14ac:dyDescent="0.2">
      <c r="A292" s="19"/>
      <c r="B292" s="8">
        <v>7</v>
      </c>
      <c r="C292" s="8">
        <v>16</v>
      </c>
      <c r="D292" s="8">
        <v>0</v>
      </c>
      <c r="E292" s="1"/>
      <c r="F292" s="1"/>
      <c r="G292" s="1"/>
      <c r="H292" s="1"/>
      <c r="I292" s="1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</row>
    <row r="293" spans="1:21" x14ac:dyDescent="0.2">
      <c r="A293" s="19"/>
      <c r="B293" s="8">
        <v>3</v>
      </c>
      <c r="C293" s="8">
        <v>0</v>
      </c>
      <c r="D293" s="8">
        <v>8</v>
      </c>
      <c r="E293" s="1"/>
      <c r="F293" s="1"/>
      <c r="G293" s="1"/>
      <c r="H293" s="1"/>
      <c r="I293" s="1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</row>
    <row r="294" spans="1:21" x14ac:dyDescent="0.2">
      <c r="A294" s="19"/>
      <c r="B294" s="8">
        <v>1</v>
      </c>
      <c r="C294" s="8">
        <v>6</v>
      </c>
      <c r="D294" s="8">
        <v>4</v>
      </c>
      <c r="E294" s="1"/>
      <c r="F294" s="1"/>
      <c r="G294" s="1"/>
      <c r="H294" s="1"/>
      <c r="I294" s="1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</row>
    <row r="295" spans="1:21" x14ac:dyDescent="0.2">
      <c r="A295" s="19"/>
      <c r="B295" s="8">
        <v>0</v>
      </c>
      <c r="C295" s="8">
        <v>1</v>
      </c>
      <c r="D295" s="8">
        <v>1</v>
      </c>
      <c r="E295" s="1"/>
      <c r="F295" s="1"/>
      <c r="G295" s="1"/>
      <c r="H295" s="1"/>
      <c r="I295" s="1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</row>
    <row r="296" spans="1:21" x14ac:dyDescent="0.2">
      <c r="A296" s="19"/>
      <c r="B296" s="8">
        <v>1</v>
      </c>
      <c r="C296" s="8">
        <v>4</v>
      </c>
      <c r="D296" s="8">
        <v>1</v>
      </c>
      <c r="E296" s="1"/>
      <c r="F296" s="1"/>
      <c r="G296" s="1"/>
      <c r="H296" s="1"/>
      <c r="I296" s="1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</row>
    <row r="297" spans="1:21" x14ac:dyDescent="0.2">
      <c r="A297" s="19"/>
      <c r="B297" s="8">
        <v>1</v>
      </c>
      <c r="C297" s="8">
        <v>6</v>
      </c>
      <c r="D297" s="8">
        <v>3</v>
      </c>
      <c r="E297" s="1"/>
      <c r="F297" s="1"/>
      <c r="G297" s="1"/>
      <c r="H297" s="1"/>
      <c r="I297" s="1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</row>
    <row r="298" spans="1:21" x14ac:dyDescent="0.2">
      <c r="A298" s="19"/>
      <c r="B298" s="8">
        <v>13</v>
      </c>
      <c r="C298" s="8">
        <v>1</v>
      </c>
      <c r="D298" s="8">
        <v>0</v>
      </c>
      <c r="E298" s="1"/>
      <c r="F298" s="1"/>
      <c r="G298" s="1"/>
      <c r="H298" s="1"/>
      <c r="I298" s="1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</row>
    <row r="299" spans="1:21" x14ac:dyDescent="0.2">
      <c r="A299" s="19"/>
      <c r="B299" s="8">
        <v>2</v>
      </c>
      <c r="C299" s="8">
        <v>9</v>
      </c>
      <c r="D299" s="8">
        <v>0</v>
      </c>
      <c r="E299" s="1"/>
      <c r="F299" s="1"/>
      <c r="G299" s="1"/>
      <c r="H299" s="1"/>
      <c r="I299" s="1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</row>
    <row r="300" spans="1:21" x14ac:dyDescent="0.2">
      <c r="A300" s="19"/>
      <c r="B300" s="8">
        <v>2</v>
      </c>
      <c r="C300" s="8">
        <v>0</v>
      </c>
      <c r="D300" s="8">
        <v>0</v>
      </c>
      <c r="E300" s="1"/>
      <c r="F300" s="1"/>
      <c r="G300" s="1"/>
      <c r="H300" s="1"/>
      <c r="I300" s="1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</row>
    <row r="301" spans="1:21" x14ac:dyDescent="0.2">
      <c r="A301" s="19"/>
      <c r="B301" s="8">
        <v>13</v>
      </c>
      <c r="C301" s="8">
        <v>0</v>
      </c>
      <c r="D301" s="8">
        <v>2</v>
      </c>
      <c r="E301" s="1"/>
      <c r="F301" s="1"/>
      <c r="G301" s="1"/>
      <c r="H301" s="1"/>
      <c r="I301" s="1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</row>
    <row r="302" spans="1:21" x14ac:dyDescent="0.2">
      <c r="A302" s="19"/>
      <c r="B302" s="8">
        <v>0</v>
      </c>
      <c r="C302" s="8">
        <v>0</v>
      </c>
      <c r="D302" s="8">
        <v>2</v>
      </c>
      <c r="E302" s="1"/>
      <c r="F302" s="1"/>
      <c r="G302" s="1"/>
      <c r="H302" s="1"/>
      <c r="I302" s="1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</row>
    <row r="303" spans="1:21" x14ac:dyDescent="0.2">
      <c r="A303" s="19"/>
      <c r="B303" s="8">
        <v>2</v>
      </c>
      <c r="C303" s="8">
        <v>2</v>
      </c>
      <c r="D303" s="8">
        <v>1</v>
      </c>
      <c r="E303" s="1"/>
      <c r="F303" s="1"/>
      <c r="G303" s="1"/>
      <c r="H303" s="1"/>
      <c r="I303" s="1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</row>
    <row r="304" spans="1:21" x14ac:dyDescent="0.2">
      <c r="A304" s="19"/>
      <c r="B304" s="8">
        <v>1</v>
      </c>
      <c r="C304" s="8">
        <v>0</v>
      </c>
      <c r="D304" s="8">
        <v>4</v>
      </c>
      <c r="E304" s="1"/>
      <c r="F304" s="1"/>
      <c r="G304" s="1"/>
      <c r="H304" s="1"/>
      <c r="I304" s="1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</row>
    <row r="305" spans="1:21" x14ac:dyDescent="0.2">
      <c r="A305" s="19"/>
      <c r="B305" s="8">
        <v>0</v>
      </c>
      <c r="C305" s="8">
        <v>1</v>
      </c>
      <c r="D305" s="8">
        <v>0</v>
      </c>
      <c r="E305" s="1"/>
      <c r="F305" s="1"/>
      <c r="G305" s="1"/>
      <c r="H305" s="1"/>
      <c r="I305" s="1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</row>
    <row r="306" spans="1:21" x14ac:dyDescent="0.2">
      <c r="A306" s="19"/>
      <c r="B306" s="8">
        <v>6</v>
      </c>
      <c r="C306" s="8">
        <v>0</v>
      </c>
      <c r="D306" s="8">
        <v>1</v>
      </c>
      <c r="E306" s="1"/>
      <c r="F306" s="1"/>
      <c r="G306" s="1"/>
      <c r="H306" s="1"/>
      <c r="I306" s="1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</row>
    <row r="307" spans="1:21" x14ac:dyDescent="0.2">
      <c r="A307" s="19"/>
      <c r="B307" s="8">
        <v>13</v>
      </c>
      <c r="C307" s="8">
        <v>0</v>
      </c>
      <c r="D307" s="8">
        <v>0</v>
      </c>
      <c r="E307" s="1"/>
      <c r="F307" s="1"/>
      <c r="G307" s="1"/>
      <c r="H307" s="1"/>
      <c r="I307" s="1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</row>
    <row r="308" spans="1:21" x14ac:dyDescent="0.2">
      <c r="A308" s="19"/>
      <c r="B308" s="8">
        <v>1</v>
      </c>
      <c r="C308" s="8">
        <v>0</v>
      </c>
      <c r="D308" s="8">
        <v>0</v>
      </c>
      <c r="E308" s="1"/>
      <c r="F308" s="1"/>
      <c r="G308" s="1"/>
      <c r="H308" s="1"/>
      <c r="I308" s="1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</row>
    <row r="309" spans="1:21" x14ac:dyDescent="0.2">
      <c r="A309" s="19"/>
      <c r="B309" s="8">
        <v>6</v>
      </c>
      <c r="C309" s="8">
        <v>1</v>
      </c>
      <c r="D309" s="8">
        <v>1</v>
      </c>
      <c r="E309" s="1"/>
      <c r="F309" s="1"/>
      <c r="G309" s="1"/>
      <c r="H309" s="1"/>
      <c r="I309" s="1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</row>
    <row r="310" spans="1:21" x14ac:dyDescent="0.2">
      <c r="A310" s="19"/>
      <c r="B310" s="8">
        <v>0</v>
      </c>
      <c r="C310" s="8">
        <v>0</v>
      </c>
      <c r="D310" s="8">
        <v>1</v>
      </c>
      <c r="E310" s="1"/>
      <c r="F310" s="1"/>
      <c r="G310" s="1"/>
      <c r="H310" s="1"/>
      <c r="I310" s="1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</row>
    <row r="311" spans="1:21" x14ac:dyDescent="0.2">
      <c r="A311" s="19"/>
      <c r="B311" s="8">
        <v>0</v>
      </c>
      <c r="C311" s="8">
        <v>5</v>
      </c>
      <c r="D311" s="8">
        <v>4</v>
      </c>
      <c r="E311" s="1"/>
      <c r="F311" s="1"/>
      <c r="G311" s="1"/>
      <c r="H311" s="1"/>
      <c r="I311" s="1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</row>
    <row r="312" spans="1:21" x14ac:dyDescent="0.2">
      <c r="A312" s="19"/>
      <c r="B312" s="8">
        <v>4</v>
      </c>
      <c r="C312" s="8">
        <v>0</v>
      </c>
      <c r="D312" s="8">
        <v>0</v>
      </c>
      <c r="E312" s="1"/>
      <c r="F312" s="1"/>
      <c r="G312" s="1"/>
      <c r="H312" s="1"/>
      <c r="I312" s="1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</row>
    <row r="313" spans="1:21" x14ac:dyDescent="0.2">
      <c r="A313" s="19"/>
      <c r="B313" s="8">
        <v>0</v>
      </c>
      <c r="C313" s="8">
        <v>2</v>
      </c>
      <c r="D313" s="8">
        <v>0</v>
      </c>
      <c r="E313" s="1"/>
      <c r="F313" s="1"/>
      <c r="G313" s="1"/>
      <c r="H313" s="1"/>
      <c r="I313" s="1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</row>
    <row r="314" spans="1:21" x14ac:dyDescent="0.2">
      <c r="A314" s="19"/>
      <c r="B314" s="8">
        <v>0</v>
      </c>
      <c r="C314" s="8">
        <v>9</v>
      </c>
      <c r="D314" s="8">
        <v>0</v>
      </c>
      <c r="E314" s="1"/>
      <c r="F314" s="1"/>
      <c r="G314" s="1"/>
      <c r="H314" s="1"/>
      <c r="I314" s="1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</row>
    <row r="315" spans="1:21" x14ac:dyDescent="0.2">
      <c r="A315" s="19"/>
      <c r="B315" s="8">
        <v>10</v>
      </c>
      <c r="C315" s="8">
        <v>0</v>
      </c>
      <c r="D315" s="8">
        <v>1</v>
      </c>
      <c r="E315" s="1"/>
      <c r="F315" s="1"/>
      <c r="G315" s="1"/>
      <c r="H315" s="1"/>
      <c r="I315" s="1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</row>
    <row r="316" spans="1:21" x14ac:dyDescent="0.2">
      <c r="A316" s="19"/>
      <c r="B316" s="8">
        <v>12</v>
      </c>
      <c r="C316" s="8">
        <v>0</v>
      </c>
      <c r="D316" s="8">
        <v>0</v>
      </c>
      <c r="E316" s="1"/>
      <c r="F316" s="1"/>
      <c r="G316" s="1"/>
      <c r="H316" s="1"/>
      <c r="I316" s="1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</row>
    <row r="317" spans="1:21" x14ac:dyDescent="0.2">
      <c r="A317" s="19"/>
      <c r="B317" s="8">
        <v>5</v>
      </c>
      <c r="C317" s="8">
        <v>3</v>
      </c>
      <c r="D317" s="8">
        <v>0</v>
      </c>
      <c r="E317" s="1"/>
      <c r="F317" s="1"/>
      <c r="G317" s="1"/>
      <c r="H317" s="1"/>
      <c r="I317" s="1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</row>
    <row r="318" spans="1:21" x14ac:dyDescent="0.2">
      <c r="A318" s="19"/>
      <c r="B318" s="8">
        <v>9</v>
      </c>
      <c r="C318" s="8">
        <v>0</v>
      </c>
      <c r="D318" s="8">
        <v>1</v>
      </c>
      <c r="E318" s="1"/>
      <c r="F318" s="1"/>
      <c r="G318" s="1"/>
      <c r="H318" s="1"/>
      <c r="I318" s="1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</row>
    <row r="319" spans="1:21" x14ac:dyDescent="0.2">
      <c r="A319" s="19"/>
      <c r="B319" s="8">
        <v>9</v>
      </c>
      <c r="C319" s="8">
        <v>2</v>
      </c>
      <c r="D319" s="8">
        <v>2</v>
      </c>
      <c r="E319" s="1"/>
      <c r="F319" s="1"/>
      <c r="G319" s="1"/>
      <c r="H319" s="1"/>
      <c r="I319" s="1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</row>
    <row r="320" spans="1:21" x14ac:dyDescent="0.2">
      <c r="A320" s="19"/>
      <c r="B320" s="8">
        <v>3</v>
      </c>
      <c r="C320" s="8">
        <v>5</v>
      </c>
      <c r="D320" s="8">
        <v>0</v>
      </c>
      <c r="E320" s="1"/>
      <c r="F320" s="1"/>
      <c r="G320" s="1"/>
      <c r="H320" s="1"/>
      <c r="I320" s="1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</row>
    <row r="321" spans="1:21" x14ac:dyDescent="0.2">
      <c r="A321" s="19"/>
      <c r="B321" s="8">
        <v>4</v>
      </c>
      <c r="C321" s="8">
        <v>0</v>
      </c>
      <c r="D321" s="8">
        <v>0</v>
      </c>
      <c r="E321" s="1"/>
      <c r="F321" s="1"/>
      <c r="G321" s="1"/>
      <c r="H321" s="1"/>
      <c r="I321" s="1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</row>
    <row r="322" spans="1:21" x14ac:dyDescent="0.2">
      <c r="A322" s="19"/>
      <c r="B322" s="8">
        <v>11</v>
      </c>
      <c r="C322" s="8">
        <v>0</v>
      </c>
      <c r="D322" s="8">
        <v>0</v>
      </c>
      <c r="E322" s="1"/>
      <c r="F322" s="1"/>
      <c r="G322" s="1"/>
      <c r="H322" s="1"/>
      <c r="I322" s="1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</row>
    <row r="323" spans="1:21" x14ac:dyDescent="0.2">
      <c r="A323" s="19"/>
      <c r="B323" s="8">
        <v>6</v>
      </c>
      <c r="C323" s="8">
        <v>1</v>
      </c>
      <c r="D323" s="8">
        <v>1</v>
      </c>
      <c r="E323" s="1"/>
      <c r="F323" s="1"/>
      <c r="G323" s="1"/>
      <c r="H323" s="1"/>
      <c r="I323" s="1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</row>
    <row r="324" spans="1:21" x14ac:dyDescent="0.2">
      <c r="A324" s="19"/>
      <c r="B324" s="8">
        <v>1</v>
      </c>
      <c r="C324" s="8">
        <v>0</v>
      </c>
      <c r="D324" s="8">
        <v>1</v>
      </c>
      <c r="E324" s="1"/>
      <c r="F324" s="1"/>
      <c r="G324" s="1"/>
      <c r="H324" s="1"/>
      <c r="I324" s="1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</row>
    <row r="325" spans="1:21" x14ac:dyDescent="0.2">
      <c r="A325" s="19"/>
      <c r="B325" s="8">
        <v>4</v>
      </c>
      <c r="C325" s="8">
        <v>0</v>
      </c>
      <c r="D325" s="8">
        <v>0</v>
      </c>
      <c r="E325" s="1"/>
      <c r="F325" s="1"/>
      <c r="G325" s="1"/>
      <c r="H325" s="1"/>
      <c r="I325" s="1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</row>
    <row r="326" spans="1:21" x14ac:dyDescent="0.2">
      <c r="A326" s="19"/>
      <c r="B326" s="8">
        <v>0</v>
      </c>
      <c r="C326" s="8">
        <v>0</v>
      </c>
      <c r="D326" s="8">
        <v>0</v>
      </c>
      <c r="E326" s="1"/>
      <c r="F326" s="1"/>
      <c r="G326" s="1"/>
      <c r="H326" s="1"/>
      <c r="I326" s="1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</row>
    <row r="327" spans="1:21" x14ac:dyDescent="0.2">
      <c r="A327" s="19"/>
      <c r="B327" s="8">
        <v>5</v>
      </c>
      <c r="C327" s="8">
        <v>2</v>
      </c>
      <c r="D327" s="8">
        <v>0</v>
      </c>
      <c r="E327" s="1"/>
      <c r="F327" s="1"/>
      <c r="G327" s="1"/>
      <c r="H327" s="1"/>
      <c r="I327" s="1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</row>
    <row r="328" spans="1:21" x14ac:dyDescent="0.2">
      <c r="A328" s="19"/>
      <c r="B328" s="8">
        <v>10</v>
      </c>
      <c r="C328" s="8">
        <v>1</v>
      </c>
      <c r="D328" s="8">
        <v>1</v>
      </c>
      <c r="E328" s="1"/>
      <c r="F328" s="1"/>
      <c r="G328" s="1"/>
      <c r="H328" s="1"/>
      <c r="I328" s="1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</row>
    <row r="329" spans="1:21" x14ac:dyDescent="0.2">
      <c r="A329" s="19"/>
      <c r="B329" s="8">
        <v>10</v>
      </c>
      <c r="C329" s="8">
        <v>0</v>
      </c>
      <c r="D329" s="8">
        <v>2</v>
      </c>
      <c r="E329" s="1"/>
      <c r="F329" s="1"/>
      <c r="G329" s="1"/>
      <c r="H329" s="1"/>
      <c r="I329" s="1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</row>
    <row r="330" spans="1:21" x14ac:dyDescent="0.2">
      <c r="A330" s="19"/>
      <c r="B330" s="8">
        <v>10</v>
      </c>
      <c r="C330" s="8">
        <v>1</v>
      </c>
      <c r="D330" s="8">
        <v>1</v>
      </c>
      <c r="E330" s="1"/>
      <c r="F330" s="1"/>
      <c r="G330" s="1"/>
      <c r="H330" s="1"/>
      <c r="I330" s="1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</row>
    <row r="331" spans="1:21" x14ac:dyDescent="0.2">
      <c r="A331" s="19"/>
      <c r="B331" s="8">
        <v>5</v>
      </c>
      <c r="C331" s="8">
        <v>1</v>
      </c>
      <c r="D331" s="8">
        <v>1</v>
      </c>
      <c r="E331" s="1"/>
      <c r="F331" s="1"/>
      <c r="G331" s="1"/>
      <c r="H331" s="1"/>
      <c r="I331" s="1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</row>
    <row r="332" spans="1:21" x14ac:dyDescent="0.2">
      <c r="A332" s="19"/>
      <c r="B332" s="8">
        <v>10</v>
      </c>
      <c r="C332" s="8">
        <v>1</v>
      </c>
      <c r="D332" s="8">
        <v>1</v>
      </c>
      <c r="E332" s="1"/>
      <c r="F332" s="1"/>
      <c r="G332" s="1"/>
      <c r="H332" s="1"/>
      <c r="I332" s="1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</row>
    <row r="333" spans="1:21" x14ac:dyDescent="0.2">
      <c r="A333" s="19"/>
      <c r="B333" s="8">
        <v>3</v>
      </c>
      <c r="C333" s="8">
        <v>0</v>
      </c>
      <c r="D333" s="8">
        <v>2</v>
      </c>
      <c r="E333" s="1"/>
      <c r="F333" s="1"/>
      <c r="G333" s="1"/>
      <c r="H333" s="1"/>
      <c r="I333" s="1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</row>
    <row r="334" spans="1:21" x14ac:dyDescent="0.2">
      <c r="A334" s="19"/>
      <c r="B334" s="8">
        <v>8</v>
      </c>
      <c r="C334" s="8">
        <v>2</v>
      </c>
      <c r="D334" s="8">
        <v>0</v>
      </c>
      <c r="E334" s="1"/>
      <c r="F334" s="1"/>
      <c r="G334" s="1"/>
      <c r="H334" s="1"/>
      <c r="I334" s="1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</row>
    <row r="335" spans="1:21" x14ac:dyDescent="0.2">
      <c r="A335" s="19"/>
      <c r="B335" s="8">
        <v>2</v>
      </c>
      <c r="C335" s="8">
        <v>1</v>
      </c>
      <c r="D335" s="8">
        <v>3</v>
      </c>
      <c r="E335" s="1"/>
      <c r="F335" s="1"/>
      <c r="G335" s="1"/>
      <c r="H335" s="1"/>
      <c r="I335" s="1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</row>
    <row r="336" spans="1:21" x14ac:dyDescent="0.2">
      <c r="A336" s="19"/>
      <c r="B336" s="8">
        <v>13</v>
      </c>
      <c r="C336" s="8">
        <v>1</v>
      </c>
      <c r="D336" s="8">
        <v>0</v>
      </c>
      <c r="E336" s="1"/>
      <c r="F336" s="1"/>
      <c r="G336" s="1"/>
      <c r="H336" s="1"/>
      <c r="I336" s="1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</row>
    <row r="337" spans="1:21" x14ac:dyDescent="0.2">
      <c r="A337" s="19"/>
      <c r="B337" s="8">
        <v>9</v>
      </c>
      <c r="C337" s="8">
        <v>0</v>
      </c>
      <c r="D337" s="8">
        <v>0</v>
      </c>
      <c r="E337" s="1"/>
      <c r="F337" s="1"/>
      <c r="G337" s="1"/>
      <c r="H337" s="1"/>
      <c r="I337" s="1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</row>
    <row r="338" spans="1:21" x14ac:dyDescent="0.2">
      <c r="A338" s="19"/>
      <c r="B338" s="8">
        <v>0</v>
      </c>
      <c r="C338" s="8">
        <v>6</v>
      </c>
      <c r="D338" s="8">
        <v>2</v>
      </c>
      <c r="E338" s="1"/>
      <c r="F338" s="1"/>
      <c r="G338" s="1"/>
      <c r="H338" s="1"/>
      <c r="I338" s="1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</row>
    <row r="339" spans="1:21" x14ac:dyDescent="0.2">
      <c r="A339" s="19"/>
      <c r="B339" s="8">
        <v>6</v>
      </c>
      <c r="C339" s="8">
        <v>0</v>
      </c>
      <c r="D339" s="8">
        <v>1</v>
      </c>
      <c r="E339" s="1"/>
      <c r="F339" s="1"/>
      <c r="G339" s="1"/>
      <c r="H339" s="1"/>
      <c r="I339" s="1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</row>
    <row r="340" spans="1:21" x14ac:dyDescent="0.2">
      <c r="A340" s="19"/>
      <c r="B340" s="8">
        <v>0</v>
      </c>
      <c r="C340" s="8">
        <v>1</v>
      </c>
      <c r="D340" s="8">
        <v>0</v>
      </c>
      <c r="E340" s="1"/>
      <c r="F340" s="1"/>
      <c r="G340" s="1"/>
      <c r="H340" s="1"/>
      <c r="I340" s="1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</row>
    <row r="341" spans="1:21" x14ac:dyDescent="0.2">
      <c r="A341" s="19"/>
      <c r="B341" s="8">
        <v>4</v>
      </c>
      <c r="C341" s="8">
        <v>2</v>
      </c>
      <c r="D341" s="8">
        <v>1</v>
      </c>
      <c r="E341" s="1"/>
      <c r="F341" s="1"/>
      <c r="G341" s="1"/>
      <c r="H341" s="1"/>
      <c r="I341" s="1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</row>
    <row r="342" spans="1:21" x14ac:dyDescent="0.2">
      <c r="A342" s="19"/>
      <c r="B342" s="8">
        <v>0</v>
      </c>
      <c r="C342" s="8">
        <v>0</v>
      </c>
      <c r="D342" s="8">
        <v>1</v>
      </c>
      <c r="E342" s="1"/>
      <c r="F342" s="1"/>
      <c r="G342" s="1"/>
      <c r="H342" s="1"/>
      <c r="I342" s="1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</row>
    <row r="343" spans="1:21" x14ac:dyDescent="0.2">
      <c r="A343" s="19"/>
      <c r="B343" s="8">
        <v>0</v>
      </c>
      <c r="C343" s="8">
        <v>1</v>
      </c>
      <c r="D343" s="8">
        <v>0</v>
      </c>
      <c r="E343" s="1"/>
      <c r="F343" s="1"/>
      <c r="G343" s="1"/>
      <c r="H343" s="1"/>
      <c r="I343" s="1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</row>
    <row r="344" spans="1:21" x14ac:dyDescent="0.2">
      <c r="A344" s="19"/>
      <c r="B344" s="8">
        <v>10</v>
      </c>
      <c r="C344" s="8">
        <v>2</v>
      </c>
      <c r="D344" s="8">
        <v>0</v>
      </c>
      <c r="E344" s="1"/>
      <c r="F344" s="1"/>
      <c r="G344" s="1"/>
      <c r="H344" s="1"/>
      <c r="I344" s="1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</row>
    <row r="345" spans="1:21" x14ac:dyDescent="0.2">
      <c r="A345" s="19"/>
      <c r="B345" s="8">
        <v>0</v>
      </c>
      <c r="C345" s="8">
        <v>0</v>
      </c>
      <c r="D345" s="8">
        <v>0</v>
      </c>
      <c r="E345" s="1"/>
      <c r="F345" s="1"/>
      <c r="G345" s="1"/>
      <c r="H345" s="1"/>
      <c r="I345" s="1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</row>
    <row r="346" spans="1:21" x14ac:dyDescent="0.2">
      <c r="A346" s="19"/>
      <c r="B346" s="8">
        <v>0</v>
      </c>
      <c r="C346" s="8">
        <v>0</v>
      </c>
      <c r="D346" s="8">
        <v>0</v>
      </c>
      <c r="E346" s="1"/>
      <c r="F346" s="1"/>
      <c r="G346" s="1"/>
      <c r="H346" s="1"/>
      <c r="I346" s="1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</row>
    <row r="347" spans="1:21" x14ac:dyDescent="0.2">
      <c r="A347" s="19"/>
      <c r="B347" s="8">
        <v>1</v>
      </c>
      <c r="C347" s="8">
        <v>2</v>
      </c>
      <c r="D347" s="8">
        <v>1</v>
      </c>
      <c r="E347" s="1"/>
      <c r="F347" s="1"/>
      <c r="G347" s="1"/>
      <c r="H347" s="1"/>
      <c r="I347" s="1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</row>
    <row r="348" spans="1:21" x14ac:dyDescent="0.2">
      <c r="A348" s="19"/>
      <c r="B348" s="8">
        <v>2</v>
      </c>
      <c r="C348" s="8">
        <v>0</v>
      </c>
      <c r="D348" s="8">
        <v>0</v>
      </c>
      <c r="E348" s="1"/>
      <c r="F348" s="1"/>
      <c r="G348" s="1"/>
      <c r="H348" s="1"/>
      <c r="I348" s="1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</row>
    <row r="349" spans="1:21" x14ac:dyDescent="0.2">
      <c r="A349" s="19"/>
      <c r="B349" s="8">
        <v>5</v>
      </c>
      <c r="C349" s="8">
        <v>2</v>
      </c>
      <c r="D349" s="8">
        <v>1</v>
      </c>
      <c r="E349" s="1"/>
      <c r="F349" s="1"/>
      <c r="G349" s="1"/>
      <c r="H349" s="1"/>
      <c r="I349" s="1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</row>
    <row r="350" spans="1:21" x14ac:dyDescent="0.2">
      <c r="A350" s="19"/>
      <c r="B350" s="8">
        <v>2</v>
      </c>
      <c r="C350" s="8">
        <v>2</v>
      </c>
      <c r="D350" s="8">
        <v>0</v>
      </c>
      <c r="E350" s="1"/>
      <c r="F350" s="1"/>
      <c r="G350" s="1"/>
      <c r="H350" s="1"/>
      <c r="I350" s="1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</row>
    <row r="351" spans="1:21" x14ac:dyDescent="0.2">
      <c r="A351" s="19"/>
      <c r="B351" s="8">
        <v>3</v>
      </c>
      <c r="C351" s="8">
        <v>4</v>
      </c>
      <c r="D351" s="8">
        <v>0</v>
      </c>
      <c r="E351" s="1"/>
      <c r="F351" s="1"/>
      <c r="G351" s="1"/>
      <c r="H351" s="1"/>
      <c r="I351" s="1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</row>
    <row r="352" spans="1:21" x14ac:dyDescent="0.2">
      <c r="A352" s="19"/>
      <c r="B352" s="8">
        <v>0</v>
      </c>
      <c r="C352" s="8">
        <v>1</v>
      </c>
      <c r="D352" s="8">
        <v>0</v>
      </c>
      <c r="E352" s="1"/>
      <c r="F352" s="1"/>
      <c r="G352" s="1"/>
      <c r="H352" s="1"/>
      <c r="I352" s="1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</row>
    <row r="353" spans="1:21" x14ac:dyDescent="0.2">
      <c r="A353" s="19"/>
      <c r="B353" s="8">
        <v>1</v>
      </c>
      <c r="C353" s="8">
        <v>0</v>
      </c>
      <c r="D353" s="8">
        <v>0</v>
      </c>
      <c r="E353" s="1"/>
      <c r="F353" s="1"/>
      <c r="G353" s="1"/>
      <c r="H353" s="1"/>
      <c r="I353" s="1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</row>
    <row r="354" spans="1:21" x14ac:dyDescent="0.2">
      <c r="A354" s="19"/>
      <c r="B354" s="8">
        <v>1</v>
      </c>
      <c r="C354" s="8">
        <v>1</v>
      </c>
      <c r="D354" s="8">
        <v>1</v>
      </c>
      <c r="E354" s="1"/>
      <c r="F354" s="1"/>
      <c r="G354" s="1"/>
      <c r="H354" s="1"/>
      <c r="I354" s="1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</row>
    <row r="355" spans="1:21" x14ac:dyDescent="0.2">
      <c r="A355" s="19"/>
      <c r="B355" s="8">
        <v>1</v>
      </c>
      <c r="C355" s="8">
        <v>0</v>
      </c>
      <c r="D355" s="8">
        <v>3</v>
      </c>
      <c r="E355" s="1"/>
      <c r="F355" s="1"/>
      <c r="G355" s="1"/>
      <c r="H355" s="1"/>
      <c r="I355" s="1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</row>
    <row r="356" spans="1:21" x14ac:dyDescent="0.2">
      <c r="A356" s="19"/>
      <c r="B356" s="8">
        <v>0</v>
      </c>
      <c r="C356" s="8">
        <v>3</v>
      </c>
      <c r="D356" s="8">
        <v>1</v>
      </c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</row>
    <row r="357" spans="1:21" x14ac:dyDescent="0.2">
      <c r="A357" s="19"/>
      <c r="B357" s="8">
        <v>0</v>
      </c>
      <c r="C357" s="8">
        <v>0</v>
      </c>
      <c r="D357" s="8">
        <v>2</v>
      </c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</row>
    <row r="358" spans="1:21" x14ac:dyDescent="0.2">
      <c r="A358" s="19"/>
      <c r="B358" s="8">
        <v>2</v>
      </c>
      <c r="C358" s="8">
        <v>0</v>
      </c>
      <c r="D358" s="8">
        <v>0</v>
      </c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</row>
    <row r="359" spans="1:21" x14ac:dyDescent="0.2">
      <c r="A359" s="19"/>
      <c r="B359" s="8">
        <v>0</v>
      </c>
      <c r="C359" s="8">
        <v>0</v>
      </c>
      <c r="D359" s="8">
        <v>2</v>
      </c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</row>
    <row r="360" spans="1:21" x14ac:dyDescent="0.2">
      <c r="A360" s="19"/>
      <c r="B360" s="8">
        <v>3</v>
      </c>
      <c r="C360" s="8">
        <v>5</v>
      </c>
      <c r="D360" s="8">
        <v>0</v>
      </c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</row>
    <row r="361" spans="1:21" x14ac:dyDescent="0.2">
      <c r="A361" s="19"/>
      <c r="B361" s="8">
        <v>0</v>
      </c>
      <c r="C361" s="8">
        <v>0</v>
      </c>
      <c r="D361" s="8">
        <v>5</v>
      </c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</row>
    <row r="362" spans="1:21" x14ac:dyDescent="0.2">
      <c r="A362" s="19"/>
      <c r="B362" s="8">
        <v>0</v>
      </c>
      <c r="C362" s="8">
        <v>2</v>
      </c>
      <c r="D362" s="8">
        <v>0</v>
      </c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</row>
    <row r="363" spans="1:21" x14ac:dyDescent="0.2">
      <c r="A363" s="19"/>
      <c r="B363" s="8">
        <v>3</v>
      </c>
      <c r="C363" s="8">
        <v>0</v>
      </c>
      <c r="D363" s="8">
        <v>1</v>
      </c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x14ac:dyDescent="0.2">
      <c r="A364" s="19"/>
      <c r="B364" s="8">
        <v>2</v>
      </c>
      <c r="C364" s="8">
        <v>0</v>
      </c>
      <c r="D364" s="8">
        <v>1</v>
      </c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x14ac:dyDescent="0.2">
      <c r="A365" s="19"/>
      <c r="B365" s="8">
        <v>0</v>
      </c>
      <c r="C365" s="8">
        <v>1</v>
      </c>
      <c r="D365" s="8">
        <v>4</v>
      </c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x14ac:dyDescent="0.2">
      <c r="A366" s="19"/>
      <c r="B366" s="8">
        <v>0</v>
      </c>
      <c r="C366" s="8">
        <v>0</v>
      </c>
      <c r="D366" s="8">
        <v>3</v>
      </c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</row>
    <row r="367" spans="1:21" x14ac:dyDescent="0.2">
      <c r="A367" s="19"/>
      <c r="B367" s="8">
        <v>1</v>
      </c>
      <c r="C367" s="8">
        <v>0</v>
      </c>
      <c r="D367" s="8">
        <v>0</v>
      </c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</row>
    <row r="368" spans="1:21" x14ac:dyDescent="0.2">
      <c r="A368" s="19"/>
      <c r="B368" s="8">
        <v>0</v>
      </c>
      <c r="C368" s="8">
        <v>3</v>
      </c>
      <c r="D368" s="8">
        <v>0</v>
      </c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</row>
    <row r="369" spans="1:21" x14ac:dyDescent="0.2">
      <c r="A369" s="19"/>
      <c r="B369" s="8">
        <v>0</v>
      </c>
      <c r="C369" s="8">
        <v>0</v>
      </c>
      <c r="D369" s="8">
        <v>0</v>
      </c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</row>
    <row r="370" spans="1:21" x14ac:dyDescent="0.2">
      <c r="A370" s="19"/>
      <c r="B370" s="8">
        <v>0</v>
      </c>
      <c r="C370" s="8">
        <v>2</v>
      </c>
      <c r="D370" s="8">
        <v>1</v>
      </c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</row>
    <row r="371" spans="1:21" x14ac:dyDescent="0.2">
      <c r="A371" s="19"/>
      <c r="B371" s="8">
        <v>2</v>
      </c>
      <c r="C371" s="8">
        <v>5</v>
      </c>
      <c r="D371" s="8">
        <v>0</v>
      </c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</row>
    <row r="372" spans="1:21" x14ac:dyDescent="0.2">
      <c r="A372" s="19"/>
      <c r="B372" s="8">
        <v>0</v>
      </c>
      <c r="C372" s="8">
        <v>6</v>
      </c>
      <c r="D372" s="8">
        <v>1</v>
      </c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</row>
    <row r="373" spans="1:21" x14ac:dyDescent="0.2">
      <c r="A373" s="19"/>
      <c r="B373" s="8">
        <v>0</v>
      </c>
      <c r="C373" s="8">
        <v>1</v>
      </c>
      <c r="D373" s="8">
        <v>1</v>
      </c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</row>
    <row r="374" spans="1:21" x14ac:dyDescent="0.2">
      <c r="A374" s="19"/>
      <c r="B374" s="8">
        <v>0</v>
      </c>
      <c r="C374" s="8">
        <v>14</v>
      </c>
      <c r="D374" s="8">
        <v>0</v>
      </c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</row>
    <row r="375" spans="1:21" x14ac:dyDescent="0.2">
      <c r="A375" s="19"/>
      <c r="B375" s="8">
        <v>1</v>
      </c>
      <c r="C375" s="8">
        <v>0</v>
      </c>
      <c r="D375" s="8">
        <v>4</v>
      </c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</row>
    <row r="376" spans="1:21" x14ac:dyDescent="0.2">
      <c r="A376" s="19"/>
      <c r="B376" s="8">
        <v>1</v>
      </c>
      <c r="C376" s="8">
        <v>8</v>
      </c>
      <c r="D376" s="8">
        <v>0</v>
      </c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</row>
    <row r="377" spans="1:21" x14ac:dyDescent="0.2">
      <c r="A377" s="19"/>
      <c r="B377" s="8">
        <v>4</v>
      </c>
      <c r="C377" s="8">
        <v>5</v>
      </c>
      <c r="D377" s="8">
        <v>2</v>
      </c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</row>
    <row r="378" spans="1:21" x14ac:dyDescent="0.2">
      <c r="A378" s="19"/>
      <c r="B378" s="8">
        <v>1</v>
      </c>
      <c r="C378" s="8">
        <v>12</v>
      </c>
      <c r="D378" s="8">
        <v>0</v>
      </c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</row>
    <row r="379" spans="1:21" x14ac:dyDescent="0.2">
      <c r="A379" s="19"/>
      <c r="B379" s="8">
        <v>0</v>
      </c>
      <c r="C379" s="8">
        <v>6</v>
      </c>
      <c r="D379" s="8">
        <v>4</v>
      </c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</row>
    <row r="380" spans="1:21" x14ac:dyDescent="0.2">
      <c r="A380" s="19"/>
      <c r="B380" s="8">
        <v>7</v>
      </c>
      <c r="C380" s="8">
        <v>11</v>
      </c>
      <c r="D380" s="8">
        <v>0</v>
      </c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</row>
    <row r="381" spans="1:21" x14ac:dyDescent="0.2">
      <c r="A381" s="19"/>
      <c r="B381" s="8">
        <v>1</v>
      </c>
      <c r="C381" s="8">
        <v>12</v>
      </c>
      <c r="D381" s="8">
        <v>1</v>
      </c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</row>
    <row r="382" spans="1:21" x14ac:dyDescent="0.2">
      <c r="A382" s="19"/>
      <c r="B382" s="8">
        <v>0</v>
      </c>
      <c r="C382" s="8">
        <v>8</v>
      </c>
      <c r="D382" s="8">
        <v>2</v>
      </c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</row>
    <row r="383" spans="1:21" x14ac:dyDescent="0.2">
      <c r="A383" s="19"/>
      <c r="B383" s="8">
        <v>12</v>
      </c>
      <c r="C383" s="8">
        <v>5</v>
      </c>
      <c r="D383" s="8">
        <v>1</v>
      </c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</row>
    <row r="384" spans="1:21" x14ac:dyDescent="0.2">
      <c r="A384" s="19"/>
      <c r="B384" s="8">
        <v>6</v>
      </c>
      <c r="C384" s="8">
        <v>3</v>
      </c>
      <c r="D384" s="8">
        <v>0</v>
      </c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</row>
    <row r="385" spans="1:21" x14ac:dyDescent="0.2">
      <c r="A385" s="19"/>
      <c r="B385" s="8">
        <v>0</v>
      </c>
      <c r="C385" s="8">
        <v>2</v>
      </c>
      <c r="D385" s="8">
        <v>0</v>
      </c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</row>
    <row r="386" spans="1:21" x14ac:dyDescent="0.2">
      <c r="A386" s="19"/>
      <c r="B386" s="8">
        <v>0</v>
      </c>
      <c r="C386" s="8">
        <v>8</v>
      </c>
      <c r="D386" s="8">
        <v>0</v>
      </c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</row>
    <row r="387" spans="1:21" x14ac:dyDescent="0.2">
      <c r="A387" s="19"/>
      <c r="B387" s="8">
        <v>5</v>
      </c>
      <c r="C387" s="8">
        <v>0</v>
      </c>
      <c r="D387" s="8">
        <v>0</v>
      </c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</row>
    <row r="388" spans="1:21" x14ac:dyDescent="0.2">
      <c r="A388" s="19"/>
      <c r="B388" s="8">
        <v>1</v>
      </c>
      <c r="C388" s="8">
        <v>1</v>
      </c>
      <c r="D388" s="8">
        <v>2</v>
      </c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</row>
    <row r="389" spans="1:21" x14ac:dyDescent="0.2">
      <c r="A389" s="19"/>
      <c r="B389" s="8">
        <v>1</v>
      </c>
      <c r="C389" s="8">
        <v>1</v>
      </c>
      <c r="D389" s="8">
        <v>0</v>
      </c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</row>
    <row r="390" spans="1:21" x14ac:dyDescent="0.2">
      <c r="A390" s="19"/>
      <c r="B390" s="8">
        <v>0</v>
      </c>
      <c r="C390" s="8">
        <v>0</v>
      </c>
      <c r="D390" s="8">
        <v>1</v>
      </c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</row>
    <row r="391" spans="1:21" x14ac:dyDescent="0.2">
      <c r="A391" s="19"/>
      <c r="B391" s="8">
        <v>0</v>
      </c>
      <c r="C391" s="8">
        <v>7</v>
      </c>
      <c r="D391" s="8">
        <v>0</v>
      </c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</row>
    <row r="392" spans="1:21" x14ac:dyDescent="0.2">
      <c r="A392" s="19"/>
      <c r="B392" s="8">
        <v>1</v>
      </c>
      <c r="C392" s="8">
        <v>1</v>
      </c>
      <c r="D392" s="8">
        <v>0</v>
      </c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</row>
    <row r="393" spans="1:21" x14ac:dyDescent="0.2">
      <c r="A393" s="19"/>
      <c r="B393" s="8">
        <v>1</v>
      </c>
      <c r="C393" s="8">
        <v>0</v>
      </c>
      <c r="D393" s="8">
        <v>0</v>
      </c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</row>
    <row r="394" spans="1:21" x14ac:dyDescent="0.2">
      <c r="A394" s="19"/>
      <c r="B394" s="8">
        <v>12</v>
      </c>
      <c r="C394" s="8">
        <v>0</v>
      </c>
      <c r="D394" s="8">
        <v>2</v>
      </c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</row>
    <row r="395" spans="1:21" x14ac:dyDescent="0.2">
      <c r="A395" s="19"/>
      <c r="B395" s="8">
        <v>1</v>
      </c>
      <c r="C395" s="8">
        <v>3</v>
      </c>
      <c r="D395" s="8">
        <v>0</v>
      </c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</row>
    <row r="396" spans="1:21" x14ac:dyDescent="0.2">
      <c r="A396" s="19"/>
      <c r="B396" s="8">
        <v>0</v>
      </c>
      <c r="C396" s="8">
        <v>2</v>
      </c>
      <c r="D396" s="8">
        <v>0</v>
      </c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</row>
    <row r="397" spans="1:21" x14ac:dyDescent="0.2">
      <c r="A397" s="19"/>
      <c r="B397" s="8">
        <v>2</v>
      </c>
      <c r="C397" s="8">
        <v>0</v>
      </c>
      <c r="D397" s="8">
        <v>0</v>
      </c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</row>
    <row r="398" spans="1:21" x14ac:dyDescent="0.2">
      <c r="A398" s="19"/>
      <c r="B398" s="8">
        <v>0</v>
      </c>
      <c r="C398" s="8">
        <v>3</v>
      </c>
      <c r="D398" s="8">
        <v>0</v>
      </c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</row>
    <row r="399" spans="1:21" x14ac:dyDescent="0.2">
      <c r="A399" s="19"/>
      <c r="B399" s="8">
        <v>0</v>
      </c>
      <c r="C399" s="8">
        <v>4</v>
      </c>
      <c r="D399" s="8">
        <v>0</v>
      </c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</row>
    <row r="400" spans="1:21" x14ac:dyDescent="0.2">
      <c r="A400" s="19"/>
      <c r="B400" s="8">
        <v>9</v>
      </c>
      <c r="C400" s="8">
        <v>2</v>
      </c>
      <c r="D400" s="8">
        <v>0</v>
      </c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</row>
    <row r="401" spans="1:21" x14ac:dyDescent="0.2">
      <c r="A401" s="19"/>
      <c r="B401" s="8">
        <v>6</v>
      </c>
      <c r="C401" s="8">
        <v>8</v>
      </c>
      <c r="D401" s="8">
        <v>0</v>
      </c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</row>
    <row r="402" spans="1:21" x14ac:dyDescent="0.2">
      <c r="A402" s="19"/>
      <c r="B402" s="8">
        <v>2</v>
      </c>
      <c r="C402" s="8">
        <v>11</v>
      </c>
      <c r="D402" s="8">
        <v>0</v>
      </c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</row>
    <row r="403" spans="1:21" x14ac:dyDescent="0.2">
      <c r="A403" s="19"/>
      <c r="B403" s="8">
        <v>0</v>
      </c>
      <c r="C403" s="8">
        <v>4</v>
      </c>
      <c r="D403" s="8">
        <v>0</v>
      </c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</row>
    <row r="404" spans="1:21" x14ac:dyDescent="0.2">
      <c r="A404" s="19"/>
      <c r="B404" s="8">
        <v>0</v>
      </c>
      <c r="C404" s="8">
        <v>12</v>
      </c>
      <c r="D404" s="8">
        <v>1</v>
      </c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</row>
    <row r="405" spans="1:21" x14ac:dyDescent="0.2">
      <c r="A405" s="19"/>
      <c r="B405" s="8">
        <v>0</v>
      </c>
      <c r="C405" s="8">
        <v>5</v>
      </c>
      <c r="D405" s="8">
        <v>1</v>
      </c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</row>
    <row r="406" spans="1:21" x14ac:dyDescent="0.2">
      <c r="A406" s="19"/>
      <c r="B406" s="8">
        <v>1</v>
      </c>
      <c r="C406" s="8">
        <v>1</v>
      </c>
      <c r="D406" s="8">
        <v>4</v>
      </c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</row>
    <row r="407" spans="1:21" x14ac:dyDescent="0.2">
      <c r="A407" s="19"/>
      <c r="B407" s="8">
        <v>0</v>
      </c>
      <c r="C407" s="8">
        <v>0</v>
      </c>
      <c r="D407" s="8">
        <v>0</v>
      </c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</row>
    <row r="408" spans="1:21" x14ac:dyDescent="0.2">
      <c r="A408" s="19"/>
      <c r="B408" s="8">
        <v>1</v>
      </c>
      <c r="C408" s="8">
        <v>15</v>
      </c>
      <c r="D408" s="8">
        <v>2</v>
      </c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</row>
    <row r="409" spans="1:21" x14ac:dyDescent="0.2">
      <c r="A409" s="19"/>
      <c r="B409" s="8">
        <v>2</v>
      </c>
      <c r="C409" s="8">
        <v>11</v>
      </c>
      <c r="D409" s="8">
        <v>7</v>
      </c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</row>
    <row r="410" spans="1:21" x14ac:dyDescent="0.2">
      <c r="A410" s="19"/>
      <c r="B410" s="8">
        <v>2</v>
      </c>
      <c r="C410" s="8">
        <v>0</v>
      </c>
      <c r="D410" s="8">
        <v>0</v>
      </c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</row>
    <row r="411" spans="1:21" x14ac:dyDescent="0.2">
      <c r="A411" s="19"/>
      <c r="B411" s="8">
        <v>2</v>
      </c>
      <c r="C411" s="8">
        <v>1</v>
      </c>
      <c r="D411" s="8">
        <v>2</v>
      </c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</row>
    <row r="412" spans="1:21" x14ac:dyDescent="0.2">
      <c r="A412" s="19"/>
      <c r="B412" s="8">
        <v>2</v>
      </c>
      <c r="C412" s="8">
        <v>0</v>
      </c>
      <c r="D412" s="8">
        <v>4</v>
      </c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</row>
    <row r="413" spans="1:21" x14ac:dyDescent="0.2">
      <c r="A413" s="19"/>
      <c r="B413" s="8">
        <v>0</v>
      </c>
      <c r="C413" s="8">
        <v>0</v>
      </c>
      <c r="D413" s="8">
        <v>4</v>
      </c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</row>
    <row r="414" spans="1:21" x14ac:dyDescent="0.2">
      <c r="A414" s="19"/>
      <c r="B414" s="8">
        <v>1</v>
      </c>
      <c r="C414" s="8">
        <v>2</v>
      </c>
      <c r="D414" s="8">
        <v>7</v>
      </c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</row>
    <row r="415" spans="1:21" x14ac:dyDescent="0.2">
      <c r="A415" s="19"/>
      <c r="B415" s="8">
        <v>0</v>
      </c>
      <c r="C415" s="8">
        <v>8</v>
      </c>
      <c r="D415" s="8">
        <v>0</v>
      </c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</row>
    <row r="416" spans="1:21" x14ac:dyDescent="0.2">
      <c r="A416" s="19"/>
      <c r="B416" s="8">
        <v>0</v>
      </c>
      <c r="C416" s="8">
        <v>9</v>
      </c>
      <c r="D416" s="8">
        <v>0</v>
      </c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</row>
    <row r="417" spans="1:21" x14ac:dyDescent="0.2">
      <c r="A417" s="19"/>
      <c r="B417" s="8">
        <v>2</v>
      </c>
      <c r="C417" s="8">
        <v>10</v>
      </c>
      <c r="D417" s="8">
        <v>1</v>
      </c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</row>
    <row r="418" spans="1:21" x14ac:dyDescent="0.2">
      <c r="A418" s="19"/>
      <c r="B418" s="8">
        <v>1</v>
      </c>
      <c r="C418" s="8">
        <v>0</v>
      </c>
      <c r="D418" s="8">
        <v>6</v>
      </c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</row>
    <row r="419" spans="1:21" x14ac:dyDescent="0.2">
      <c r="A419" s="19"/>
      <c r="B419" s="8">
        <v>7</v>
      </c>
      <c r="C419" s="8">
        <v>1</v>
      </c>
      <c r="D419" s="8">
        <v>2</v>
      </c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</row>
    <row r="420" spans="1:21" x14ac:dyDescent="0.2">
      <c r="A420" s="19"/>
      <c r="B420" s="8">
        <v>15</v>
      </c>
      <c r="C420" s="8">
        <v>2</v>
      </c>
      <c r="D420" s="8">
        <v>3</v>
      </c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</row>
    <row r="421" spans="1:21" x14ac:dyDescent="0.2">
      <c r="A421" s="19"/>
      <c r="B421" s="8">
        <v>3</v>
      </c>
      <c r="C421" s="8">
        <v>9</v>
      </c>
      <c r="D421" s="8">
        <v>4</v>
      </c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</row>
    <row r="422" spans="1:21" x14ac:dyDescent="0.2">
      <c r="A422" s="19"/>
      <c r="B422" s="8">
        <v>0</v>
      </c>
      <c r="C422" s="8">
        <v>2</v>
      </c>
      <c r="D422" s="8">
        <v>5</v>
      </c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</row>
    <row r="423" spans="1:21" x14ac:dyDescent="0.2">
      <c r="A423" s="19"/>
      <c r="B423" s="8">
        <v>0</v>
      </c>
      <c r="C423" s="8">
        <v>5</v>
      </c>
      <c r="D423" s="8">
        <v>6</v>
      </c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</row>
    <row r="424" spans="1:21" x14ac:dyDescent="0.2">
      <c r="A424" s="19"/>
      <c r="B424" s="8">
        <v>1</v>
      </c>
      <c r="C424" s="8">
        <v>0</v>
      </c>
      <c r="D424" s="8">
        <v>3</v>
      </c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</row>
    <row r="425" spans="1:21" x14ac:dyDescent="0.2">
      <c r="A425" s="19"/>
      <c r="B425" s="8">
        <v>0</v>
      </c>
      <c r="C425" s="8">
        <v>8</v>
      </c>
      <c r="D425" s="8">
        <v>7</v>
      </c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</row>
    <row r="426" spans="1:21" x14ac:dyDescent="0.2">
      <c r="A426" s="19"/>
      <c r="B426" s="8">
        <v>1</v>
      </c>
      <c r="C426" s="8">
        <v>3</v>
      </c>
      <c r="D426" s="8">
        <v>0</v>
      </c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</row>
    <row r="427" spans="1:21" x14ac:dyDescent="0.2">
      <c r="A427" s="19"/>
      <c r="B427" s="8">
        <v>0</v>
      </c>
      <c r="C427" s="8">
        <v>3</v>
      </c>
      <c r="D427" s="8">
        <v>1</v>
      </c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</row>
    <row r="428" spans="1:21" x14ac:dyDescent="0.2">
      <c r="A428" s="19"/>
      <c r="B428" s="8">
        <v>2</v>
      </c>
      <c r="C428" s="8">
        <v>9</v>
      </c>
      <c r="D428" s="8">
        <v>1</v>
      </c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</row>
    <row r="429" spans="1:21" x14ac:dyDescent="0.2">
      <c r="A429" s="19"/>
      <c r="B429" s="8">
        <v>0</v>
      </c>
      <c r="C429" s="8">
        <v>1</v>
      </c>
      <c r="D429" s="8">
        <v>0</v>
      </c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</row>
    <row r="430" spans="1:21" x14ac:dyDescent="0.2">
      <c r="A430" s="19"/>
      <c r="B430" s="8">
        <v>0</v>
      </c>
      <c r="C430" s="8">
        <v>0</v>
      </c>
      <c r="D430" s="8">
        <v>1</v>
      </c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</row>
    <row r="431" spans="1:21" x14ac:dyDescent="0.2">
      <c r="A431" s="19"/>
      <c r="B431" s="8">
        <v>1</v>
      </c>
      <c r="C431" s="8">
        <v>0</v>
      </c>
      <c r="D431" s="8">
        <v>1</v>
      </c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</row>
    <row r="432" spans="1:21" x14ac:dyDescent="0.2">
      <c r="A432" s="19"/>
      <c r="B432" s="8">
        <v>1</v>
      </c>
      <c r="C432" s="8">
        <v>1</v>
      </c>
      <c r="D432" s="8">
        <v>2</v>
      </c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</row>
    <row r="433" spans="1:21" x14ac:dyDescent="0.2">
      <c r="A433" s="19"/>
      <c r="B433" s="8">
        <v>1</v>
      </c>
      <c r="C433" s="8">
        <v>1</v>
      </c>
      <c r="D433" s="8">
        <v>0</v>
      </c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</row>
    <row r="434" spans="1:21" x14ac:dyDescent="0.2">
      <c r="A434" s="19"/>
      <c r="B434" s="8">
        <v>0</v>
      </c>
      <c r="C434" s="8">
        <v>0</v>
      </c>
      <c r="D434" s="8">
        <v>0</v>
      </c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</row>
    <row r="435" spans="1:21" x14ac:dyDescent="0.2">
      <c r="A435" s="19"/>
      <c r="B435" s="8">
        <v>4</v>
      </c>
      <c r="C435" s="8">
        <v>1</v>
      </c>
      <c r="D435" s="8">
        <v>2</v>
      </c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</row>
    <row r="436" spans="1:21" x14ac:dyDescent="0.2">
      <c r="A436" s="19"/>
      <c r="B436" s="8">
        <v>9</v>
      </c>
      <c r="C436" s="8">
        <v>0</v>
      </c>
      <c r="D436" s="8">
        <v>1</v>
      </c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</row>
    <row r="437" spans="1:21" x14ac:dyDescent="0.2">
      <c r="A437" s="19"/>
      <c r="B437" s="8">
        <v>1</v>
      </c>
      <c r="C437" s="8">
        <v>7</v>
      </c>
      <c r="D437" s="8">
        <v>4</v>
      </c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</row>
    <row r="438" spans="1:21" x14ac:dyDescent="0.2">
      <c r="A438" s="19"/>
      <c r="B438" s="8">
        <v>2</v>
      </c>
      <c r="C438" s="8">
        <v>1</v>
      </c>
      <c r="D438" s="8">
        <v>0</v>
      </c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</row>
    <row r="439" spans="1:21" x14ac:dyDescent="0.2">
      <c r="A439" s="19"/>
      <c r="B439" s="8">
        <v>1</v>
      </c>
      <c r="C439" s="8">
        <v>1</v>
      </c>
      <c r="D439" s="8">
        <v>0</v>
      </c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</row>
    <row r="440" spans="1:21" x14ac:dyDescent="0.2">
      <c r="A440" s="19"/>
      <c r="B440" s="8">
        <v>1</v>
      </c>
      <c r="C440" s="8">
        <v>0</v>
      </c>
      <c r="D440" s="8">
        <v>0</v>
      </c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</row>
    <row r="441" spans="1:21" x14ac:dyDescent="0.2">
      <c r="A441" s="19"/>
      <c r="B441" s="8">
        <v>2</v>
      </c>
      <c r="C441" s="8">
        <v>1</v>
      </c>
      <c r="D441" s="8">
        <v>1</v>
      </c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</row>
    <row r="442" spans="1:21" x14ac:dyDescent="0.2">
      <c r="A442" s="19"/>
      <c r="B442" s="8">
        <v>0</v>
      </c>
      <c r="C442" s="8">
        <v>3</v>
      </c>
      <c r="D442" s="8">
        <v>0</v>
      </c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</row>
    <row r="443" spans="1:21" x14ac:dyDescent="0.2">
      <c r="A443" s="19"/>
      <c r="B443" s="8">
        <v>1</v>
      </c>
      <c r="C443" s="8">
        <v>6</v>
      </c>
      <c r="D443" s="8">
        <v>0</v>
      </c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</row>
    <row r="444" spans="1:21" x14ac:dyDescent="0.2">
      <c r="A444" s="19"/>
      <c r="B444" s="8">
        <v>13</v>
      </c>
      <c r="C444" s="8">
        <v>1</v>
      </c>
      <c r="D444" s="8">
        <v>0</v>
      </c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</row>
    <row r="445" spans="1:21" x14ac:dyDescent="0.2">
      <c r="A445" s="19"/>
      <c r="B445" s="8">
        <v>7</v>
      </c>
      <c r="C445" s="8">
        <v>12</v>
      </c>
      <c r="D445" s="8">
        <v>2</v>
      </c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</row>
    <row r="446" spans="1:21" x14ac:dyDescent="0.2">
      <c r="A446" s="19"/>
      <c r="B446" s="8">
        <v>0</v>
      </c>
      <c r="C446" s="8">
        <v>12</v>
      </c>
      <c r="D446" s="8">
        <v>0</v>
      </c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</row>
    <row r="447" spans="1:21" x14ac:dyDescent="0.2">
      <c r="A447" s="19"/>
      <c r="B447" s="8">
        <v>1</v>
      </c>
      <c r="C447" s="8">
        <v>15</v>
      </c>
      <c r="D447" s="8">
        <v>0</v>
      </c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</row>
    <row r="448" spans="1:21" x14ac:dyDescent="0.2">
      <c r="A448" s="19"/>
      <c r="B448" s="8">
        <v>9</v>
      </c>
      <c r="C448" s="8">
        <v>0</v>
      </c>
      <c r="D448" s="8">
        <v>0</v>
      </c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</row>
    <row r="449" spans="1:21" x14ac:dyDescent="0.2">
      <c r="A449" s="19"/>
      <c r="B449" s="8">
        <v>7</v>
      </c>
      <c r="C449" s="8">
        <v>0</v>
      </c>
      <c r="D449" s="8">
        <v>0</v>
      </c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</row>
    <row r="450" spans="1:21" x14ac:dyDescent="0.2">
      <c r="A450" s="19"/>
      <c r="B450" s="8">
        <v>0</v>
      </c>
      <c r="C450" s="8">
        <v>1</v>
      </c>
      <c r="D450" s="8">
        <v>0</v>
      </c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</row>
    <row r="451" spans="1:21" x14ac:dyDescent="0.2">
      <c r="A451" s="19"/>
      <c r="B451" s="8">
        <v>4</v>
      </c>
      <c r="C451" s="8">
        <v>1</v>
      </c>
      <c r="D451" s="8">
        <v>0</v>
      </c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</row>
    <row r="452" spans="1:21" x14ac:dyDescent="0.2">
      <c r="A452" s="19"/>
      <c r="B452" s="8">
        <v>0</v>
      </c>
      <c r="C452" s="8">
        <v>0</v>
      </c>
      <c r="D452" s="8">
        <v>0</v>
      </c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</row>
    <row r="453" spans="1:21" x14ac:dyDescent="0.2">
      <c r="A453" s="19"/>
      <c r="B453" s="8">
        <v>0</v>
      </c>
      <c r="C453" s="8">
        <v>9</v>
      </c>
      <c r="D453" s="8">
        <v>0</v>
      </c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</row>
    <row r="454" spans="1:21" x14ac:dyDescent="0.2">
      <c r="A454" s="19"/>
      <c r="B454" s="8">
        <v>5</v>
      </c>
      <c r="C454" s="8">
        <v>0</v>
      </c>
      <c r="D454" s="8">
        <v>1</v>
      </c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</row>
    <row r="455" spans="1:21" x14ac:dyDescent="0.2">
      <c r="A455" s="19"/>
      <c r="B455" s="8">
        <v>5</v>
      </c>
      <c r="C455" s="8">
        <v>1</v>
      </c>
      <c r="D455" s="8">
        <v>0</v>
      </c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</row>
    <row r="456" spans="1:21" x14ac:dyDescent="0.2">
      <c r="A456" s="19"/>
      <c r="B456" s="8">
        <v>2</v>
      </c>
      <c r="C456" s="8">
        <v>0</v>
      </c>
      <c r="D456" s="8">
        <v>0</v>
      </c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</row>
    <row r="457" spans="1:21" x14ac:dyDescent="0.2">
      <c r="A457" s="19"/>
      <c r="B457" s="8">
        <v>8</v>
      </c>
      <c r="C457" s="8">
        <v>0</v>
      </c>
      <c r="D457" s="8">
        <v>3</v>
      </c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</row>
    <row r="458" spans="1:21" x14ac:dyDescent="0.2">
      <c r="A458" s="19"/>
      <c r="B458" s="8">
        <v>0</v>
      </c>
      <c r="C458" s="8">
        <v>0</v>
      </c>
      <c r="D458" s="8">
        <v>1</v>
      </c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</row>
    <row r="459" spans="1:21" x14ac:dyDescent="0.2">
      <c r="A459" s="19"/>
      <c r="B459" s="8">
        <v>0</v>
      </c>
      <c r="C459" s="8">
        <v>1</v>
      </c>
      <c r="D459" s="8">
        <v>2</v>
      </c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</row>
    <row r="460" spans="1:21" x14ac:dyDescent="0.2">
      <c r="A460" s="19"/>
      <c r="B460" s="8">
        <v>5</v>
      </c>
      <c r="C460" s="8">
        <v>1</v>
      </c>
      <c r="D460" s="8">
        <v>1</v>
      </c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</row>
    <row r="461" spans="1:21" x14ac:dyDescent="0.2">
      <c r="A461" s="19"/>
      <c r="B461" s="8">
        <v>2</v>
      </c>
      <c r="C461" s="8">
        <v>0</v>
      </c>
      <c r="D461" s="8">
        <v>4</v>
      </c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</row>
    <row r="462" spans="1:21" x14ac:dyDescent="0.2">
      <c r="A462" s="19"/>
      <c r="B462" s="8">
        <v>1</v>
      </c>
      <c r="C462" s="8">
        <v>1</v>
      </c>
      <c r="D462" s="8">
        <v>2</v>
      </c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</row>
    <row r="463" spans="1:21" x14ac:dyDescent="0.2">
      <c r="A463" s="19"/>
      <c r="B463" s="8">
        <v>0</v>
      </c>
      <c r="C463" s="8">
        <v>0</v>
      </c>
      <c r="D463" s="8">
        <v>0</v>
      </c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</row>
    <row r="464" spans="1:21" x14ac:dyDescent="0.2">
      <c r="A464" s="19"/>
      <c r="B464" s="8">
        <v>2</v>
      </c>
      <c r="C464" s="8">
        <v>0</v>
      </c>
      <c r="D464" s="8">
        <v>2</v>
      </c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</row>
    <row r="465" spans="1:21" x14ac:dyDescent="0.2">
      <c r="A465" s="19"/>
      <c r="B465" s="8">
        <v>1</v>
      </c>
      <c r="C465" s="8">
        <v>0</v>
      </c>
      <c r="D465" s="8">
        <v>1</v>
      </c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</row>
    <row r="466" spans="1:21" x14ac:dyDescent="0.2">
      <c r="A466" s="19"/>
      <c r="B466" s="8">
        <v>0</v>
      </c>
      <c r="C466" s="8">
        <v>1</v>
      </c>
      <c r="D466" s="8">
        <v>1</v>
      </c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</row>
    <row r="467" spans="1:21" x14ac:dyDescent="0.2">
      <c r="A467" s="19"/>
      <c r="B467" s="8">
        <v>0</v>
      </c>
      <c r="C467" s="8">
        <v>0</v>
      </c>
      <c r="D467" s="8">
        <v>0</v>
      </c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</row>
    <row r="468" spans="1:21" x14ac:dyDescent="0.2">
      <c r="A468" s="19"/>
      <c r="B468" s="8">
        <v>0</v>
      </c>
      <c r="C468" s="8">
        <v>0</v>
      </c>
      <c r="D468" s="8">
        <v>0</v>
      </c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</row>
    <row r="469" spans="1:21" x14ac:dyDescent="0.2">
      <c r="A469" s="19"/>
      <c r="B469" s="8">
        <v>0</v>
      </c>
      <c r="C469" s="8">
        <v>0</v>
      </c>
      <c r="D469" s="8">
        <v>10</v>
      </c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</row>
    <row r="470" spans="1:21" x14ac:dyDescent="0.2">
      <c r="A470" s="19"/>
      <c r="B470" s="8">
        <v>0</v>
      </c>
      <c r="C470" s="8">
        <v>0</v>
      </c>
      <c r="D470" s="8">
        <v>0</v>
      </c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</row>
    <row r="471" spans="1:21" x14ac:dyDescent="0.2">
      <c r="A471" s="19"/>
      <c r="B471" s="8">
        <v>4</v>
      </c>
      <c r="C471" s="8">
        <v>0</v>
      </c>
      <c r="D471" s="8">
        <v>3</v>
      </c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</row>
    <row r="472" spans="1:21" x14ac:dyDescent="0.2">
      <c r="A472" s="19"/>
      <c r="B472" s="8">
        <v>0</v>
      </c>
      <c r="C472" s="8">
        <v>1</v>
      </c>
      <c r="D472" s="8">
        <v>1</v>
      </c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</row>
    <row r="473" spans="1:21" x14ac:dyDescent="0.2">
      <c r="A473" s="19"/>
      <c r="B473" s="8">
        <v>0</v>
      </c>
      <c r="C473" s="8">
        <v>5</v>
      </c>
      <c r="D473" s="8">
        <v>7</v>
      </c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</row>
    <row r="474" spans="1:21" x14ac:dyDescent="0.2">
      <c r="A474" s="19"/>
      <c r="B474" s="8">
        <v>0</v>
      </c>
      <c r="C474" s="8">
        <v>0</v>
      </c>
      <c r="D474" s="8">
        <v>0</v>
      </c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</row>
    <row r="475" spans="1:21" x14ac:dyDescent="0.2">
      <c r="A475" s="19"/>
      <c r="B475" s="8">
        <v>1</v>
      </c>
      <c r="C475" s="8">
        <v>1</v>
      </c>
      <c r="D475" s="8">
        <v>0</v>
      </c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</row>
    <row r="476" spans="1:21" x14ac:dyDescent="0.2">
      <c r="A476" s="19"/>
      <c r="B476" s="8">
        <v>0</v>
      </c>
      <c r="C476" s="8">
        <v>0</v>
      </c>
      <c r="D476" s="8">
        <v>3</v>
      </c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</row>
    <row r="477" spans="1:21" x14ac:dyDescent="0.2">
      <c r="A477" s="19"/>
      <c r="B477" s="8">
        <v>2</v>
      </c>
      <c r="C477" s="8">
        <v>0</v>
      </c>
      <c r="D477" s="8">
        <v>1</v>
      </c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</row>
    <row r="478" spans="1:21" x14ac:dyDescent="0.2">
      <c r="A478" s="19"/>
      <c r="B478" s="8">
        <v>0</v>
      </c>
      <c r="C478" s="8">
        <v>1</v>
      </c>
      <c r="D478" s="8">
        <v>5</v>
      </c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</row>
    <row r="479" spans="1:21" x14ac:dyDescent="0.2">
      <c r="A479" s="19"/>
      <c r="B479" s="8">
        <v>0</v>
      </c>
      <c r="C479" s="8">
        <v>0</v>
      </c>
      <c r="D479" s="8">
        <v>4</v>
      </c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</row>
    <row r="480" spans="1:21" x14ac:dyDescent="0.2">
      <c r="A480" s="19"/>
      <c r="B480" s="8">
        <v>0</v>
      </c>
      <c r="C480" s="8">
        <v>0</v>
      </c>
      <c r="D480" s="8">
        <v>1</v>
      </c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</row>
    <row r="481" spans="1:21" x14ac:dyDescent="0.2">
      <c r="A481" s="19"/>
      <c r="B481" s="8">
        <v>0</v>
      </c>
      <c r="C481" s="8">
        <v>0</v>
      </c>
      <c r="D481" s="8">
        <v>1</v>
      </c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</row>
    <row r="482" spans="1:21" x14ac:dyDescent="0.2">
      <c r="A482" s="19"/>
      <c r="B482" s="8">
        <v>0</v>
      </c>
      <c r="C482" s="8">
        <v>1</v>
      </c>
      <c r="D482" s="8">
        <v>0</v>
      </c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</row>
    <row r="483" spans="1:21" x14ac:dyDescent="0.2">
      <c r="A483" s="19"/>
      <c r="B483" s="8">
        <v>0</v>
      </c>
      <c r="C483" s="8">
        <v>1</v>
      </c>
      <c r="D483" s="8">
        <v>9</v>
      </c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</row>
    <row r="484" spans="1:21" x14ac:dyDescent="0.2">
      <c r="A484" s="19"/>
      <c r="B484" s="8">
        <v>0</v>
      </c>
      <c r="C484" s="8">
        <v>11</v>
      </c>
      <c r="D484" s="8">
        <v>1</v>
      </c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</row>
    <row r="485" spans="1:21" x14ac:dyDescent="0.2">
      <c r="A485" s="19"/>
      <c r="B485" s="8">
        <v>0</v>
      </c>
      <c r="C485" s="8">
        <v>9</v>
      </c>
      <c r="D485" s="8">
        <v>1</v>
      </c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</row>
    <row r="486" spans="1:21" x14ac:dyDescent="0.2">
      <c r="A486" s="19"/>
      <c r="B486" s="8">
        <v>2</v>
      </c>
      <c r="C486" s="8">
        <v>0</v>
      </c>
      <c r="D486" s="8">
        <v>5</v>
      </c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</row>
    <row r="487" spans="1:21" x14ac:dyDescent="0.2">
      <c r="A487" s="19"/>
      <c r="B487" s="8">
        <v>0</v>
      </c>
      <c r="C487" s="8">
        <v>0</v>
      </c>
      <c r="D487" s="8">
        <v>0</v>
      </c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</row>
    <row r="488" spans="1:21" x14ac:dyDescent="0.2">
      <c r="A488" s="19"/>
      <c r="B488" s="8">
        <v>0</v>
      </c>
      <c r="C488" s="8">
        <v>1</v>
      </c>
      <c r="D488" s="8">
        <v>0</v>
      </c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</row>
    <row r="489" spans="1:21" x14ac:dyDescent="0.2">
      <c r="A489" s="19"/>
      <c r="B489" s="8">
        <v>0</v>
      </c>
      <c r="C489" s="8">
        <v>4</v>
      </c>
      <c r="D489" s="8">
        <v>0</v>
      </c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</row>
    <row r="490" spans="1:21" x14ac:dyDescent="0.2">
      <c r="A490" s="19"/>
      <c r="B490" s="8">
        <v>2</v>
      </c>
      <c r="C490" s="8">
        <v>1</v>
      </c>
      <c r="D490" s="8">
        <v>1</v>
      </c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</row>
    <row r="491" spans="1:21" x14ac:dyDescent="0.2">
      <c r="A491" s="19"/>
      <c r="B491" s="8">
        <v>0</v>
      </c>
      <c r="C491" s="8">
        <v>11</v>
      </c>
      <c r="D491" s="8">
        <v>2</v>
      </c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</row>
    <row r="492" spans="1:21" x14ac:dyDescent="0.2">
      <c r="A492" s="19"/>
      <c r="B492" s="8">
        <v>3</v>
      </c>
      <c r="C492" s="8">
        <v>5</v>
      </c>
      <c r="D492" s="8">
        <v>0</v>
      </c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</row>
    <row r="493" spans="1:21" x14ac:dyDescent="0.2">
      <c r="A493" s="19"/>
      <c r="B493" s="8">
        <v>0</v>
      </c>
      <c r="C493" s="8">
        <v>6</v>
      </c>
      <c r="D493" s="8">
        <v>0</v>
      </c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</row>
    <row r="494" spans="1:21" x14ac:dyDescent="0.2">
      <c r="A494" s="19"/>
      <c r="B494" s="8">
        <v>0</v>
      </c>
      <c r="C494" s="8">
        <v>5</v>
      </c>
      <c r="D494" s="8">
        <v>6</v>
      </c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</row>
    <row r="495" spans="1:21" x14ac:dyDescent="0.2">
      <c r="A495" s="19"/>
      <c r="B495" s="8">
        <v>0</v>
      </c>
      <c r="C495" s="8">
        <v>2</v>
      </c>
      <c r="D495" s="8">
        <v>1</v>
      </c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</row>
    <row r="496" spans="1:21" x14ac:dyDescent="0.2">
      <c r="A496" s="19"/>
      <c r="B496" s="8">
        <v>0</v>
      </c>
      <c r="C496" s="8">
        <v>9</v>
      </c>
      <c r="D496" s="8">
        <v>0</v>
      </c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</row>
    <row r="497" spans="1:21" x14ac:dyDescent="0.2">
      <c r="A497" s="19"/>
      <c r="B497" s="8">
        <v>0</v>
      </c>
      <c r="C497" s="8">
        <v>5</v>
      </c>
      <c r="D497" s="8">
        <v>1</v>
      </c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</row>
    <row r="498" spans="1:21" x14ac:dyDescent="0.2">
      <c r="A498" s="19"/>
      <c r="B498" s="8">
        <v>1</v>
      </c>
      <c r="C498" s="8">
        <v>0</v>
      </c>
      <c r="D498" s="8">
        <v>10</v>
      </c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</row>
    <row r="499" spans="1:21" x14ac:dyDescent="0.2">
      <c r="A499" s="19"/>
      <c r="B499" s="8">
        <v>1</v>
      </c>
      <c r="C499" s="8">
        <v>11</v>
      </c>
      <c r="D499" s="8">
        <v>0</v>
      </c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</row>
    <row r="500" spans="1:21" x14ac:dyDescent="0.2">
      <c r="A500" s="19"/>
      <c r="B500" s="8">
        <v>4</v>
      </c>
      <c r="C500" s="8">
        <v>0</v>
      </c>
      <c r="D500" s="8">
        <v>0</v>
      </c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</row>
    <row r="501" spans="1:21" x14ac:dyDescent="0.2">
      <c r="A501" s="19"/>
      <c r="B501" s="8">
        <v>0</v>
      </c>
      <c r="C501" s="8">
        <v>0</v>
      </c>
      <c r="D501" s="8">
        <v>1</v>
      </c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</row>
    <row r="502" spans="1:21" x14ac:dyDescent="0.2">
      <c r="A502" s="19"/>
      <c r="B502" s="8">
        <v>0</v>
      </c>
      <c r="C502" s="8">
        <v>5</v>
      </c>
      <c r="D502" s="8">
        <v>0</v>
      </c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</row>
    <row r="503" spans="1:21" x14ac:dyDescent="0.2">
      <c r="A503" s="19"/>
      <c r="B503" s="8">
        <v>0</v>
      </c>
      <c r="C503" s="8">
        <v>1</v>
      </c>
      <c r="D503" s="8">
        <v>1</v>
      </c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</row>
    <row r="504" spans="1:21" x14ac:dyDescent="0.2">
      <c r="A504" s="19"/>
      <c r="B504" s="8">
        <v>5</v>
      </c>
      <c r="C504" s="8">
        <v>0</v>
      </c>
      <c r="D504" s="8">
        <v>3</v>
      </c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</row>
    <row r="505" spans="1:21" x14ac:dyDescent="0.2">
      <c r="A505" s="19"/>
      <c r="B505" s="8">
        <v>4</v>
      </c>
      <c r="C505" s="8">
        <v>0</v>
      </c>
      <c r="D505" s="8">
        <v>3</v>
      </c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</row>
    <row r="506" spans="1:21" x14ac:dyDescent="0.2">
      <c r="A506" s="19"/>
      <c r="B506" s="8">
        <v>0</v>
      </c>
      <c r="C506" s="8">
        <v>4</v>
      </c>
      <c r="D506" s="8">
        <v>6</v>
      </c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</row>
    <row r="507" spans="1:21" x14ac:dyDescent="0.2">
      <c r="A507" s="19"/>
      <c r="B507" s="8">
        <v>0</v>
      </c>
      <c r="C507" s="8">
        <v>5</v>
      </c>
      <c r="D507" s="8">
        <v>3</v>
      </c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</row>
    <row r="508" spans="1:21" x14ac:dyDescent="0.2">
      <c r="A508" s="19"/>
      <c r="B508" s="8">
        <v>0</v>
      </c>
      <c r="C508" s="8">
        <v>14</v>
      </c>
      <c r="D508" s="8">
        <v>0</v>
      </c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</row>
    <row r="509" spans="1:21" x14ac:dyDescent="0.2">
      <c r="A509" s="19"/>
      <c r="B509" s="8">
        <v>0</v>
      </c>
      <c r="C509" s="8">
        <v>2</v>
      </c>
      <c r="D509" s="8">
        <v>0</v>
      </c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</row>
    <row r="510" spans="1:21" x14ac:dyDescent="0.2">
      <c r="A510" s="19"/>
      <c r="B510" s="8">
        <v>0</v>
      </c>
      <c r="C510" s="8">
        <v>0</v>
      </c>
      <c r="D510" s="8">
        <v>4</v>
      </c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</row>
    <row r="511" spans="1:21" x14ac:dyDescent="0.2">
      <c r="A511" s="19"/>
      <c r="B511" s="8">
        <v>0</v>
      </c>
      <c r="C511" s="8">
        <v>4</v>
      </c>
      <c r="D511" s="8">
        <v>0</v>
      </c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</row>
    <row r="512" spans="1:21" x14ac:dyDescent="0.2">
      <c r="A512" s="19"/>
      <c r="B512" s="8">
        <v>0</v>
      </c>
      <c r="C512" s="8">
        <v>6</v>
      </c>
      <c r="D512" s="8">
        <v>0</v>
      </c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</row>
    <row r="513" spans="1:21" x14ac:dyDescent="0.2">
      <c r="A513" s="19"/>
      <c r="B513" s="8">
        <v>0</v>
      </c>
      <c r="C513" s="8">
        <v>0</v>
      </c>
      <c r="D513" s="8">
        <v>7</v>
      </c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</row>
    <row r="514" spans="1:21" x14ac:dyDescent="0.2">
      <c r="A514" s="19"/>
      <c r="B514" s="8">
        <v>4</v>
      </c>
      <c r="C514" s="8">
        <v>0</v>
      </c>
      <c r="D514" s="8">
        <v>5</v>
      </c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</row>
    <row r="515" spans="1:21" x14ac:dyDescent="0.2">
      <c r="A515" s="19"/>
      <c r="B515" s="8">
        <v>0</v>
      </c>
      <c r="C515" s="8">
        <v>0</v>
      </c>
      <c r="D515" s="8">
        <v>0</v>
      </c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</row>
    <row r="516" spans="1:21" x14ac:dyDescent="0.2">
      <c r="A516" s="19"/>
      <c r="B516" s="8">
        <v>0</v>
      </c>
      <c r="C516" s="8">
        <v>8</v>
      </c>
      <c r="D516" s="8">
        <v>1</v>
      </c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</row>
    <row r="517" spans="1:21" x14ac:dyDescent="0.2">
      <c r="A517" s="19"/>
      <c r="B517" s="8">
        <v>0</v>
      </c>
      <c r="C517" s="8">
        <v>0</v>
      </c>
      <c r="D517" s="8">
        <v>1</v>
      </c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</row>
    <row r="518" spans="1:21" x14ac:dyDescent="0.2">
      <c r="A518" s="19"/>
      <c r="B518" s="8">
        <v>0</v>
      </c>
      <c r="C518" s="8">
        <v>3</v>
      </c>
      <c r="D518" s="8">
        <v>1</v>
      </c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</row>
    <row r="519" spans="1:21" x14ac:dyDescent="0.2">
      <c r="A519" s="19"/>
      <c r="B519" s="8">
        <v>0</v>
      </c>
      <c r="C519" s="8">
        <v>6</v>
      </c>
      <c r="D519" s="8">
        <v>7</v>
      </c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</row>
    <row r="520" spans="1:21" x14ac:dyDescent="0.2">
      <c r="A520" s="19"/>
      <c r="B520" s="8">
        <v>0</v>
      </c>
      <c r="C520" s="8">
        <v>0</v>
      </c>
      <c r="D520" s="8">
        <v>1</v>
      </c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</row>
    <row r="521" spans="1:21" x14ac:dyDescent="0.2">
      <c r="A521" s="19"/>
      <c r="B521" s="8">
        <v>0</v>
      </c>
      <c r="C521" s="8">
        <v>5</v>
      </c>
      <c r="D521" s="8">
        <v>5</v>
      </c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</row>
    <row r="522" spans="1:21" x14ac:dyDescent="0.2">
      <c r="A522" s="19"/>
      <c r="B522" s="8">
        <v>7</v>
      </c>
      <c r="C522" s="8">
        <v>0</v>
      </c>
      <c r="D522" s="8">
        <v>0</v>
      </c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</row>
    <row r="523" spans="1:21" x14ac:dyDescent="0.2">
      <c r="A523" s="19"/>
      <c r="B523" s="8">
        <v>1</v>
      </c>
      <c r="C523" s="8">
        <v>6</v>
      </c>
      <c r="D523" s="8">
        <v>4</v>
      </c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</row>
    <row r="524" spans="1:21" x14ac:dyDescent="0.2">
      <c r="A524" s="19"/>
      <c r="B524" s="8">
        <v>3</v>
      </c>
      <c r="C524" s="8">
        <v>6</v>
      </c>
      <c r="D524" s="8">
        <v>0</v>
      </c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</row>
    <row r="525" spans="1:21" x14ac:dyDescent="0.2">
      <c r="A525" s="19"/>
      <c r="B525" s="8">
        <v>3</v>
      </c>
      <c r="C525" s="8">
        <v>6</v>
      </c>
      <c r="D525" s="8">
        <v>5</v>
      </c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</row>
    <row r="526" spans="1:21" x14ac:dyDescent="0.2">
      <c r="A526" s="19"/>
      <c r="B526" s="8">
        <v>6</v>
      </c>
      <c r="C526" s="8">
        <v>3</v>
      </c>
      <c r="D526" s="8">
        <v>1</v>
      </c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</row>
    <row r="527" spans="1:21" x14ac:dyDescent="0.2">
      <c r="A527" s="19"/>
      <c r="B527" s="8">
        <v>6</v>
      </c>
      <c r="C527" s="8">
        <v>1</v>
      </c>
      <c r="D527" s="8">
        <v>3</v>
      </c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</row>
    <row r="528" spans="1:21" x14ac:dyDescent="0.2">
      <c r="A528" s="19"/>
      <c r="B528" s="8">
        <v>3</v>
      </c>
      <c r="C528" s="8">
        <v>4</v>
      </c>
      <c r="D528" s="8">
        <v>8</v>
      </c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</row>
    <row r="529" spans="1:21" x14ac:dyDescent="0.2">
      <c r="A529" s="19"/>
      <c r="B529" s="8">
        <v>2</v>
      </c>
      <c r="C529" s="8">
        <v>0</v>
      </c>
      <c r="D529" s="8">
        <v>1</v>
      </c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</row>
    <row r="530" spans="1:21" x14ac:dyDescent="0.2">
      <c r="A530" s="19"/>
      <c r="B530" s="8">
        <v>3</v>
      </c>
      <c r="C530" s="8">
        <v>8</v>
      </c>
      <c r="D530" s="8">
        <v>2</v>
      </c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</row>
    <row r="531" spans="1:21" x14ac:dyDescent="0.2">
      <c r="A531" s="19"/>
      <c r="B531" s="8">
        <v>8</v>
      </c>
      <c r="C531" s="8">
        <v>0</v>
      </c>
      <c r="D531" s="8">
        <v>2</v>
      </c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</row>
    <row r="532" spans="1:21" x14ac:dyDescent="0.2">
      <c r="A532" s="19"/>
      <c r="B532" s="8">
        <v>0</v>
      </c>
      <c r="C532" s="8">
        <v>1</v>
      </c>
      <c r="D532" s="8">
        <v>1</v>
      </c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</row>
    <row r="533" spans="1:21" x14ac:dyDescent="0.2">
      <c r="A533" s="19"/>
      <c r="B533" s="8">
        <v>1</v>
      </c>
      <c r="C533" s="8">
        <v>0</v>
      </c>
      <c r="D533" s="8">
        <v>1</v>
      </c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</row>
    <row r="534" spans="1:21" x14ac:dyDescent="0.2">
      <c r="A534" s="19"/>
      <c r="B534" s="8">
        <v>8</v>
      </c>
      <c r="C534" s="8">
        <v>0</v>
      </c>
      <c r="D534" s="8">
        <v>2</v>
      </c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</row>
    <row r="535" spans="1:21" x14ac:dyDescent="0.2">
      <c r="A535" s="19"/>
      <c r="B535" s="8">
        <v>0</v>
      </c>
      <c r="C535" s="8">
        <v>1</v>
      </c>
      <c r="D535" s="8">
        <v>1</v>
      </c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</row>
    <row r="536" spans="1:21" x14ac:dyDescent="0.2">
      <c r="A536" s="19"/>
      <c r="B536" s="8">
        <v>0</v>
      </c>
      <c r="C536" s="8">
        <v>0</v>
      </c>
      <c r="D536" s="8">
        <v>0</v>
      </c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</row>
    <row r="537" spans="1:21" x14ac:dyDescent="0.2">
      <c r="A537" s="19"/>
      <c r="B537" s="8">
        <v>4</v>
      </c>
      <c r="C537" s="8">
        <v>3</v>
      </c>
      <c r="D537" s="8">
        <v>1</v>
      </c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</row>
    <row r="538" spans="1:21" x14ac:dyDescent="0.2">
      <c r="A538" s="19"/>
      <c r="B538" s="8">
        <v>3</v>
      </c>
      <c r="C538" s="8">
        <v>5</v>
      </c>
      <c r="D538" s="8">
        <v>5</v>
      </c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</row>
    <row r="539" spans="1:21" x14ac:dyDescent="0.2">
      <c r="A539" s="19"/>
      <c r="B539" s="8">
        <v>3</v>
      </c>
      <c r="C539" s="8">
        <v>1</v>
      </c>
      <c r="D539" s="8">
        <v>0</v>
      </c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</row>
    <row r="540" spans="1:21" x14ac:dyDescent="0.2">
      <c r="A540" s="19"/>
      <c r="B540" s="8">
        <v>1</v>
      </c>
      <c r="C540" s="8">
        <v>1</v>
      </c>
      <c r="D540" s="8">
        <v>2</v>
      </c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</row>
    <row r="541" spans="1:21" x14ac:dyDescent="0.2">
      <c r="A541" s="19"/>
      <c r="B541" s="8">
        <v>0</v>
      </c>
      <c r="C541" s="8">
        <v>0</v>
      </c>
      <c r="D541" s="8">
        <v>4</v>
      </c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</row>
    <row r="542" spans="1:21" x14ac:dyDescent="0.2">
      <c r="A542" s="19"/>
      <c r="B542" s="8">
        <v>1</v>
      </c>
      <c r="C542" s="8">
        <v>0</v>
      </c>
      <c r="D542" s="8">
        <v>6</v>
      </c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</row>
    <row r="543" spans="1:21" x14ac:dyDescent="0.2">
      <c r="A543" s="19"/>
      <c r="B543" s="8">
        <v>0</v>
      </c>
      <c r="C543" s="8">
        <v>2</v>
      </c>
      <c r="D543" s="8">
        <v>1</v>
      </c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</row>
    <row r="544" spans="1:21" x14ac:dyDescent="0.2">
      <c r="A544" s="19"/>
      <c r="B544" s="8">
        <v>3</v>
      </c>
      <c r="C544" s="8">
        <v>19</v>
      </c>
      <c r="D544" s="8">
        <v>4</v>
      </c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</row>
    <row r="545" spans="1:21" x14ac:dyDescent="0.2">
      <c r="A545" s="19"/>
      <c r="B545" s="8">
        <v>0</v>
      </c>
      <c r="C545" s="8">
        <v>2</v>
      </c>
      <c r="D545" s="8">
        <v>2</v>
      </c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</row>
    <row r="546" spans="1:21" x14ac:dyDescent="0.2">
      <c r="A546" s="19"/>
      <c r="B546" s="8">
        <v>0</v>
      </c>
      <c r="C546" s="8">
        <v>6</v>
      </c>
      <c r="D546" s="8">
        <v>0</v>
      </c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</row>
    <row r="547" spans="1:21" x14ac:dyDescent="0.2">
      <c r="A547" s="19"/>
      <c r="B547" s="8">
        <v>8</v>
      </c>
      <c r="C547" s="8">
        <v>0</v>
      </c>
      <c r="D547" s="8">
        <v>2</v>
      </c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</row>
    <row r="548" spans="1:21" x14ac:dyDescent="0.2">
      <c r="A548" s="19"/>
      <c r="B548" s="8">
        <v>5</v>
      </c>
      <c r="C548" s="8">
        <v>1</v>
      </c>
      <c r="D548" s="8">
        <v>9</v>
      </c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</row>
    <row r="549" spans="1:21" x14ac:dyDescent="0.2">
      <c r="A549" s="19"/>
      <c r="B549" s="8">
        <v>13</v>
      </c>
      <c r="C549" s="8">
        <v>2</v>
      </c>
      <c r="D549" s="8">
        <v>1</v>
      </c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</row>
    <row r="550" spans="1:21" x14ac:dyDescent="0.2">
      <c r="A550" s="19"/>
      <c r="B550" s="8">
        <v>1</v>
      </c>
      <c r="C550" s="8">
        <v>3</v>
      </c>
      <c r="D550" s="8">
        <v>3</v>
      </c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</row>
    <row r="551" spans="1:21" x14ac:dyDescent="0.2">
      <c r="A551" s="19"/>
      <c r="B551" s="8">
        <v>0</v>
      </c>
      <c r="C551" s="8">
        <v>1</v>
      </c>
      <c r="D551" s="8">
        <v>0</v>
      </c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</row>
    <row r="552" spans="1:21" x14ac:dyDescent="0.2">
      <c r="A552" s="19"/>
      <c r="B552" s="8">
        <v>0</v>
      </c>
      <c r="C552" s="8">
        <v>16</v>
      </c>
      <c r="D552" s="8">
        <v>0</v>
      </c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</row>
    <row r="553" spans="1:21" x14ac:dyDescent="0.2">
      <c r="A553" s="19"/>
      <c r="B553" s="8">
        <v>1</v>
      </c>
      <c r="C553" s="8">
        <v>2</v>
      </c>
      <c r="D553" s="8">
        <v>6</v>
      </c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</row>
    <row r="554" spans="1:21" x14ac:dyDescent="0.2">
      <c r="A554" s="19"/>
      <c r="B554" s="8">
        <v>6</v>
      </c>
      <c r="C554" s="8">
        <v>1</v>
      </c>
      <c r="D554" s="8">
        <v>1</v>
      </c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</row>
    <row r="555" spans="1:21" x14ac:dyDescent="0.2">
      <c r="A555" s="19"/>
      <c r="B555" s="8">
        <v>7</v>
      </c>
      <c r="C555" s="8">
        <v>10</v>
      </c>
      <c r="D555" s="8">
        <v>7</v>
      </c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</row>
    <row r="556" spans="1:21" x14ac:dyDescent="0.2">
      <c r="A556" s="19"/>
      <c r="B556" s="8">
        <v>10</v>
      </c>
      <c r="C556" s="8">
        <v>4</v>
      </c>
      <c r="D556" s="8">
        <v>0</v>
      </c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</row>
    <row r="557" spans="1:21" x14ac:dyDescent="0.2">
      <c r="A557" s="19"/>
      <c r="B557" s="8">
        <v>1</v>
      </c>
      <c r="C557" s="8">
        <v>4</v>
      </c>
      <c r="D557" s="8">
        <v>0</v>
      </c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</row>
    <row r="558" spans="1:21" x14ac:dyDescent="0.2">
      <c r="A558" s="19"/>
      <c r="B558" s="8">
        <v>0</v>
      </c>
      <c r="C558" s="8">
        <v>1</v>
      </c>
      <c r="D558" s="8">
        <v>0</v>
      </c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</row>
    <row r="559" spans="1:21" x14ac:dyDescent="0.2">
      <c r="A559" s="19"/>
      <c r="B559" s="8">
        <v>0</v>
      </c>
      <c r="C559" s="8">
        <v>10</v>
      </c>
      <c r="D559" s="8">
        <v>1</v>
      </c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</row>
    <row r="560" spans="1:21" x14ac:dyDescent="0.2">
      <c r="A560" s="19"/>
      <c r="B560" s="8">
        <v>1</v>
      </c>
      <c r="C560" s="8">
        <v>0</v>
      </c>
      <c r="D560" s="8">
        <v>0</v>
      </c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</row>
    <row r="561" spans="1:21" x14ac:dyDescent="0.2">
      <c r="A561" s="19"/>
      <c r="B561" s="8">
        <v>1</v>
      </c>
      <c r="C561" s="8">
        <v>0</v>
      </c>
      <c r="D561" s="8">
        <v>0</v>
      </c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</row>
    <row r="562" spans="1:21" x14ac:dyDescent="0.2">
      <c r="A562" s="19"/>
      <c r="B562" s="8">
        <v>5</v>
      </c>
      <c r="C562" s="8">
        <v>1</v>
      </c>
      <c r="D562" s="8">
        <v>1</v>
      </c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</row>
    <row r="563" spans="1:21" x14ac:dyDescent="0.2">
      <c r="A563" s="19"/>
      <c r="B563" s="8">
        <v>1</v>
      </c>
      <c r="C563" s="8">
        <v>0</v>
      </c>
      <c r="D563" s="8">
        <v>0</v>
      </c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</row>
    <row r="564" spans="1:21" x14ac:dyDescent="0.2">
      <c r="A564" s="19"/>
      <c r="B564" s="8">
        <v>0</v>
      </c>
      <c r="C564" s="8">
        <v>2</v>
      </c>
      <c r="D564" s="8">
        <v>6</v>
      </c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</row>
    <row r="565" spans="1:21" x14ac:dyDescent="0.2">
      <c r="A565" s="19"/>
      <c r="B565" s="8">
        <v>0</v>
      </c>
      <c r="C565" s="8">
        <v>0</v>
      </c>
      <c r="D565" s="8">
        <v>3</v>
      </c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</row>
    <row r="566" spans="1:21" x14ac:dyDescent="0.2">
      <c r="A566" s="19"/>
      <c r="B566" s="8">
        <v>3</v>
      </c>
      <c r="C566" s="8">
        <v>2</v>
      </c>
      <c r="D566" s="8">
        <v>0</v>
      </c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</row>
    <row r="567" spans="1:21" x14ac:dyDescent="0.2">
      <c r="A567" s="19"/>
      <c r="B567" s="8">
        <v>0</v>
      </c>
      <c r="C567" s="8">
        <v>0</v>
      </c>
      <c r="D567" s="8">
        <v>1</v>
      </c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</row>
    <row r="568" spans="1:21" x14ac:dyDescent="0.2">
      <c r="A568" s="19"/>
      <c r="B568" s="8">
        <v>0</v>
      </c>
      <c r="C568" s="8">
        <v>2</v>
      </c>
      <c r="D568" s="8">
        <v>0</v>
      </c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</row>
    <row r="569" spans="1:21" x14ac:dyDescent="0.2">
      <c r="A569" s="19"/>
      <c r="B569" s="8">
        <v>3</v>
      </c>
      <c r="C569" s="8">
        <v>3</v>
      </c>
      <c r="D569" s="8">
        <v>1</v>
      </c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</row>
    <row r="570" spans="1:21" x14ac:dyDescent="0.2">
      <c r="A570" s="19"/>
      <c r="B570" s="8">
        <v>0</v>
      </c>
      <c r="C570" s="8">
        <v>1</v>
      </c>
      <c r="D570" s="8">
        <v>0</v>
      </c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</row>
    <row r="571" spans="1:21" x14ac:dyDescent="0.2">
      <c r="A571" s="19"/>
      <c r="B571" s="8">
        <v>1</v>
      </c>
      <c r="C571" s="8">
        <v>1</v>
      </c>
      <c r="D571" s="8">
        <v>0</v>
      </c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</row>
    <row r="572" spans="1:21" x14ac:dyDescent="0.2">
      <c r="A572" s="19"/>
      <c r="B572" s="8">
        <v>0</v>
      </c>
      <c r="C572" s="8">
        <v>10</v>
      </c>
      <c r="D572" s="8">
        <v>0</v>
      </c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</row>
    <row r="573" spans="1:21" x14ac:dyDescent="0.2">
      <c r="A573" s="19"/>
      <c r="B573" s="8">
        <v>11</v>
      </c>
      <c r="C573" s="8">
        <v>12</v>
      </c>
      <c r="D573" s="8">
        <v>0</v>
      </c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</row>
    <row r="574" spans="1:21" x14ac:dyDescent="0.2">
      <c r="A574" s="19"/>
      <c r="B574" s="8">
        <v>0</v>
      </c>
      <c r="C574" s="8">
        <v>2</v>
      </c>
      <c r="D574" s="8">
        <v>0</v>
      </c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</row>
    <row r="575" spans="1:21" x14ac:dyDescent="0.2">
      <c r="A575" s="19"/>
      <c r="B575" s="8">
        <v>1</v>
      </c>
      <c r="C575" s="8">
        <v>5</v>
      </c>
      <c r="D575" s="8">
        <v>1</v>
      </c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</row>
    <row r="576" spans="1:21" x14ac:dyDescent="0.2">
      <c r="A576" s="19"/>
      <c r="B576" s="8">
        <v>4</v>
      </c>
      <c r="C576" s="8">
        <v>8</v>
      </c>
      <c r="D576" s="8">
        <v>0</v>
      </c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</row>
    <row r="577" spans="1:21" x14ac:dyDescent="0.2">
      <c r="A577" s="19"/>
      <c r="B577" s="8">
        <v>5</v>
      </c>
      <c r="C577" s="8">
        <v>2</v>
      </c>
      <c r="D577" s="8">
        <v>0</v>
      </c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</row>
    <row r="578" spans="1:21" x14ac:dyDescent="0.2">
      <c r="A578" s="19"/>
      <c r="B578" s="8">
        <v>0</v>
      </c>
      <c r="C578" s="8">
        <v>11</v>
      </c>
      <c r="D578" s="8">
        <v>0</v>
      </c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</row>
    <row r="579" spans="1:21" x14ac:dyDescent="0.2">
      <c r="A579" s="19"/>
      <c r="B579" s="8">
        <v>4</v>
      </c>
      <c r="C579" s="8">
        <v>12</v>
      </c>
      <c r="D579" s="8">
        <v>0</v>
      </c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</row>
    <row r="580" spans="1:21" x14ac:dyDescent="0.2">
      <c r="A580" s="19"/>
      <c r="B580" s="8">
        <v>0</v>
      </c>
      <c r="C580" s="8">
        <v>5</v>
      </c>
      <c r="D580" s="8">
        <v>0</v>
      </c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</row>
    <row r="581" spans="1:21" x14ac:dyDescent="0.2">
      <c r="A581" s="19"/>
      <c r="B581" s="8">
        <v>0</v>
      </c>
      <c r="C581" s="8">
        <v>11</v>
      </c>
      <c r="D581" s="8">
        <v>0</v>
      </c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</row>
    <row r="582" spans="1:21" x14ac:dyDescent="0.2">
      <c r="A582" s="19"/>
      <c r="B582" s="8">
        <v>0</v>
      </c>
      <c r="C582" s="8">
        <v>1</v>
      </c>
      <c r="D582" s="8">
        <v>1</v>
      </c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</row>
    <row r="583" spans="1:21" x14ac:dyDescent="0.2">
      <c r="A583" s="19"/>
      <c r="B583" s="8">
        <v>1</v>
      </c>
      <c r="C583" s="8">
        <v>1</v>
      </c>
      <c r="D583" s="8">
        <v>0</v>
      </c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</row>
    <row r="584" spans="1:21" x14ac:dyDescent="0.2">
      <c r="A584" s="19"/>
      <c r="B584" s="8">
        <v>1</v>
      </c>
      <c r="C584" s="8">
        <v>9</v>
      </c>
      <c r="D584" s="8">
        <v>0</v>
      </c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</row>
    <row r="585" spans="1:21" x14ac:dyDescent="0.2">
      <c r="A585" s="19"/>
      <c r="B585" s="8">
        <v>7</v>
      </c>
      <c r="C585" s="8">
        <v>1</v>
      </c>
      <c r="D585" s="8">
        <v>1</v>
      </c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</row>
    <row r="586" spans="1:21" x14ac:dyDescent="0.2">
      <c r="A586" s="19"/>
      <c r="B586" s="8">
        <v>0</v>
      </c>
      <c r="C586" s="8">
        <v>0</v>
      </c>
      <c r="D586" s="8">
        <v>0</v>
      </c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</row>
    <row r="587" spans="1:21" x14ac:dyDescent="0.2">
      <c r="A587" s="19"/>
      <c r="B587" s="8">
        <v>0</v>
      </c>
      <c r="C587" s="8">
        <v>2</v>
      </c>
      <c r="D587" s="8">
        <v>0</v>
      </c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</row>
    <row r="588" spans="1:21" x14ac:dyDescent="0.2">
      <c r="A588" s="19"/>
      <c r="B588" s="8">
        <v>0</v>
      </c>
      <c r="C588" s="8">
        <v>1</v>
      </c>
      <c r="D588" s="8">
        <v>0</v>
      </c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</row>
    <row r="589" spans="1:21" x14ac:dyDescent="0.2">
      <c r="A589" s="19"/>
      <c r="B589" s="8">
        <v>0</v>
      </c>
      <c r="C589" s="8">
        <v>5</v>
      </c>
      <c r="D589" s="8">
        <v>0</v>
      </c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</row>
    <row r="590" spans="1:21" x14ac:dyDescent="0.2">
      <c r="A590" s="19"/>
      <c r="B590" s="8">
        <v>2</v>
      </c>
      <c r="C590" s="8">
        <v>0</v>
      </c>
      <c r="D590" s="8">
        <v>0</v>
      </c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</row>
    <row r="591" spans="1:21" x14ac:dyDescent="0.2">
      <c r="A591" s="19"/>
      <c r="B591" s="8">
        <v>7</v>
      </c>
      <c r="C591" s="8">
        <v>0</v>
      </c>
      <c r="D591" s="8">
        <v>0</v>
      </c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</row>
    <row r="592" spans="1:21" x14ac:dyDescent="0.2">
      <c r="A592" s="19"/>
      <c r="B592" s="8">
        <v>1</v>
      </c>
      <c r="C592" s="8">
        <v>0</v>
      </c>
      <c r="D592" s="8">
        <v>0</v>
      </c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</row>
    <row r="593" spans="1:21" x14ac:dyDescent="0.2">
      <c r="A593" s="19"/>
      <c r="B593" s="8">
        <v>2</v>
      </c>
      <c r="C593" s="8">
        <v>8</v>
      </c>
      <c r="D593" s="8">
        <v>0</v>
      </c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</row>
    <row r="594" spans="1:21" x14ac:dyDescent="0.2">
      <c r="A594" s="19"/>
      <c r="B594" s="8">
        <v>0</v>
      </c>
      <c r="C594" s="8">
        <v>3</v>
      </c>
      <c r="D594" s="8">
        <v>0</v>
      </c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</row>
    <row r="595" spans="1:21" x14ac:dyDescent="0.2">
      <c r="A595" s="19"/>
      <c r="B595" s="8">
        <v>3</v>
      </c>
      <c r="C595" s="8">
        <v>0</v>
      </c>
      <c r="D595" s="8">
        <v>1</v>
      </c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</row>
    <row r="596" spans="1:21" x14ac:dyDescent="0.2">
      <c r="A596" s="19"/>
      <c r="B596" s="8">
        <v>1</v>
      </c>
      <c r="C596" s="8">
        <v>8</v>
      </c>
      <c r="D596" s="8">
        <v>1</v>
      </c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</row>
    <row r="597" spans="1:21" x14ac:dyDescent="0.2">
      <c r="A597" s="19"/>
      <c r="B597" s="8">
        <v>0</v>
      </c>
      <c r="C597" s="8">
        <v>2</v>
      </c>
      <c r="D597" s="8">
        <v>0</v>
      </c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</row>
    <row r="598" spans="1:21" x14ac:dyDescent="0.2">
      <c r="A598" s="19"/>
      <c r="B598" s="8">
        <v>0</v>
      </c>
      <c r="C598" s="8">
        <v>3</v>
      </c>
      <c r="D598" s="8">
        <v>0</v>
      </c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</row>
    <row r="599" spans="1:21" x14ac:dyDescent="0.2">
      <c r="A599" s="19"/>
      <c r="B599" s="8">
        <v>3</v>
      </c>
      <c r="C599" s="8">
        <v>1</v>
      </c>
      <c r="D599" s="8">
        <v>0</v>
      </c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</row>
    <row r="600" spans="1:21" x14ac:dyDescent="0.2">
      <c r="A600" s="19"/>
      <c r="B600" s="8">
        <v>0</v>
      </c>
      <c r="C600" s="8">
        <v>3</v>
      </c>
      <c r="D600" s="8">
        <v>0</v>
      </c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</row>
    <row r="601" spans="1:21" x14ac:dyDescent="0.2">
      <c r="A601" s="19"/>
      <c r="B601" s="8">
        <v>2</v>
      </c>
      <c r="C601" s="8">
        <v>1</v>
      </c>
      <c r="D601" s="8">
        <v>0</v>
      </c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</row>
    <row r="602" spans="1:21" x14ac:dyDescent="0.2">
      <c r="A602" s="19"/>
      <c r="B602" s="8">
        <v>0</v>
      </c>
      <c r="C602" s="8">
        <v>8</v>
      </c>
      <c r="D602" s="8">
        <v>0</v>
      </c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</row>
    <row r="603" spans="1:21" x14ac:dyDescent="0.2">
      <c r="A603" s="19"/>
      <c r="B603" s="8">
        <v>2</v>
      </c>
      <c r="C603" s="8">
        <v>9</v>
      </c>
      <c r="D603" s="8">
        <v>0</v>
      </c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</row>
    <row r="604" spans="1:21" x14ac:dyDescent="0.2">
      <c r="A604" s="19"/>
      <c r="B604" s="8">
        <v>0</v>
      </c>
      <c r="C604" s="8">
        <v>8</v>
      </c>
      <c r="D604" s="8">
        <v>0</v>
      </c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</row>
    <row r="605" spans="1:21" x14ac:dyDescent="0.2">
      <c r="A605" s="19"/>
      <c r="B605" s="8">
        <v>0</v>
      </c>
      <c r="C605" s="8">
        <v>10</v>
      </c>
      <c r="D605" s="8">
        <v>0</v>
      </c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</row>
    <row r="606" spans="1:21" x14ac:dyDescent="0.2">
      <c r="A606" s="19"/>
      <c r="B606" s="8">
        <v>0</v>
      </c>
      <c r="C606" s="8">
        <v>0</v>
      </c>
      <c r="D606" s="8">
        <v>0</v>
      </c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</row>
    <row r="607" spans="1:21" x14ac:dyDescent="0.2">
      <c r="A607" s="19"/>
      <c r="B607" s="8">
        <v>1</v>
      </c>
      <c r="C607" s="8">
        <v>2</v>
      </c>
      <c r="D607" s="8">
        <v>0</v>
      </c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</row>
    <row r="608" spans="1:21" x14ac:dyDescent="0.2">
      <c r="A608" s="19"/>
      <c r="B608" s="8">
        <v>0</v>
      </c>
      <c r="C608" s="8">
        <v>17</v>
      </c>
      <c r="D608" s="8">
        <v>1</v>
      </c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</row>
    <row r="609" spans="1:21" x14ac:dyDescent="0.2">
      <c r="A609" s="19"/>
      <c r="B609" s="8">
        <v>6</v>
      </c>
      <c r="C609" s="8">
        <v>15</v>
      </c>
      <c r="D609" s="8">
        <v>0</v>
      </c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</row>
    <row r="610" spans="1:21" x14ac:dyDescent="0.2">
      <c r="A610" s="19"/>
      <c r="B610" s="8">
        <v>0</v>
      </c>
      <c r="C610" s="8">
        <v>4</v>
      </c>
      <c r="D610" s="8">
        <v>0</v>
      </c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</row>
    <row r="611" spans="1:21" x14ac:dyDescent="0.2">
      <c r="A611" s="19"/>
      <c r="B611" s="8">
        <v>0</v>
      </c>
      <c r="C611" s="8">
        <v>9</v>
      </c>
      <c r="D611" s="8">
        <v>2</v>
      </c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</row>
    <row r="612" spans="1:21" x14ac:dyDescent="0.2">
      <c r="A612" s="19"/>
      <c r="B612" s="8">
        <v>2</v>
      </c>
      <c r="C612" s="8">
        <v>0</v>
      </c>
      <c r="D612" s="8">
        <v>0</v>
      </c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</row>
    <row r="613" spans="1:21" x14ac:dyDescent="0.2">
      <c r="A613" s="19"/>
      <c r="B613" s="8">
        <v>2</v>
      </c>
      <c r="C613" s="8">
        <v>5</v>
      </c>
      <c r="D613" s="8">
        <v>1</v>
      </c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</row>
    <row r="614" spans="1:21" x14ac:dyDescent="0.2">
      <c r="A614" s="19"/>
      <c r="B614" s="8">
        <v>0</v>
      </c>
      <c r="C614" s="8">
        <v>0</v>
      </c>
      <c r="D614" s="8">
        <v>1</v>
      </c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</row>
    <row r="615" spans="1:21" x14ac:dyDescent="0.2">
      <c r="A615" s="19"/>
      <c r="B615" s="8">
        <v>0</v>
      </c>
      <c r="C615" s="8">
        <v>9</v>
      </c>
      <c r="D615" s="8">
        <v>1</v>
      </c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</row>
    <row r="616" spans="1:21" x14ac:dyDescent="0.2">
      <c r="A616" s="19"/>
      <c r="B616" s="8">
        <v>0</v>
      </c>
      <c r="C616" s="8">
        <v>1</v>
      </c>
      <c r="D616" s="8">
        <v>0</v>
      </c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</row>
    <row r="617" spans="1:21" x14ac:dyDescent="0.2">
      <c r="A617" s="19"/>
      <c r="B617" s="8">
        <v>0</v>
      </c>
      <c r="C617" s="8">
        <v>5</v>
      </c>
      <c r="D617" s="8">
        <v>0</v>
      </c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</row>
    <row r="618" spans="1:21" x14ac:dyDescent="0.2">
      <c r="A618" s="19"/>
      <c r="B618" s="8">
        <v>0</v>
      </c>
      <c r="C618" s="8">
        <v>5</v>
      </c>
      <c r="D618" s="8">
        <v>0</v>
      </c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</row>
    <row r="619" spans="1:21" x14ac:dyDescent="0.2">
      <c r="A619" s="19"/>
      <c r="B619" s="8">
        <v>8</v>
      </c>
      <c r="C619" s="8">
        <v>8</v>
      </c>
      <c r="D619" s="8">
        <v>0</v>
      </c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</row>
    <row r="620" spans="1:21" x14ac:dyDescent="0.2">
      <c r="A620" s="19"/>
      <c r="B620" s="8">
        <v>2</v>
      </c>
      <c r="C620" s="8">
        <v>13</v>
      </c>
      <c r="D620" s="8">
        <v>1</v>
      </c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</row>
    <row r="621" spans="1:21" x14ac:dyDescent="0.2">
      <c r="A621" s="19"/>
      <c r="B621" s="8">
        <v>4</v>
      </c>
      <c r="C621" s="8">
        <v>3</v>
      </c>
      <c r="D621" s="8">
        <v>0</v>
      </c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</row>
    <row r="622" spans="1:21" x14ac:dyDescent="0.2">
      <c r="A622" s="19"/>
      <c r="B622" s="8">
        <v>0</v>
      </c>
      <c r="C622" s="8">
        <v>5</v>
      </c>
      <c r="D622" s="8">
        <v>0</v>
      </c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</row>
    <row r="623" spans="1:21" x14ac:dyDescent="0.2">
      <c r="A623" s="19"/>
      <c r="B623" s="8">
        <v>2</v>
      </c>
      <c r="C623" s="8">
        <v>0</v>
      </c>
      <c r="D623" s="8">
        <v>0</v>
      </c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</row>
    <row r="624" spans="1:21" x14ac:dyDescent="0.2">
      <c r="A624" s="19"/>
      <c r="B624" s="8">
        <v>6</v>
      </c>
      <c r="C624" s="8">
        <v>8</v>
      </c>
      <c r="D624" s="8">
        <v>1</v>
      </c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</row>
    <row r="625" spans="1:21" x14ac:dyDescent="0.2">
      <c r="A625" s="19"/>
      <c r="B625" s="8">
        <v>0</v>
      </c>
      <c r="C625" s="8">
        <v>2</v>
      </c>
      <c r="D625" s="8">
        <v>0</v>
      </c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</row>
    <row r="626" spans="1:21" x14ac:dyDescent="0.2">
      <c r="A626" s="19"/>
      <c r="B626" s="8">
        <v>0</v>
      </c>
      <c r="C626" s="8">
        <v>0</v>
      </c>
      <c r="D626" s="8">
        <v>0</v>
      </c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</row>
    <row r="627" spans="1:21" x14ac:dyDescent="0.2">
      <c r="A627" s="19"/>
      <c r="B627" s="8">
        <v>0</v>
      </c>
      <c r="C627" s="8">
        <v>6</v>
      </c>
      <c r="D627" s="8">
        <v>1</v>
      </c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</row>
    <row r="628" spans="1:21" x14ac:dyDescent="0.2">
      <c r="A628" s="19"/>
      <c r="B628" s="8">
        <v>1</v>
      </c>
      <c r="C628" s="8">
        <v>6</v>
      </c>
      <c r="D628" s="8">
        <v>0</v>
      </c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</row>
    <row r="629" spans="1:21" x14ac:dyDescent="0.2">
      <c r="A629" s="19"/>
      <c r="B629" s="8">
        <v>0</v>
      </c>
      <c r="C629" s="8">
        <v>1</v>
      </c>
      <c r="D629" s="8">
        <v>1</v>
      </c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</row>
    <row r="630" spans="1:21" x14ac:dyDescent="0.2">
      <c r="A630" s="19"/>
      <c r="B630" s="8">
        <v>0</v>
      </c>
      <c r="C630" s="8">
        <v>21</v>
      </c>
      <c r="D630" s="8">
        <v>0</v>
      </c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</row>
    <row r="631" spans="1:21" x14ac:dyDescent="0.2">
      <c r="A631" s="19"/>
      <c r="B631" s="8">
        <v>5</v>
      </c>
      <c r="C631" s="8">
        <v>13</v>
      </c>
      <c r="D631" s="8">
        <v>0</v>
      </c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</row>
    <row r="632" spans="1:21" x14ac:dyDescent="0.2">
      <c r="A632" s="19"/>
      <c r="B632" s="8">
        <v>0</v>
      </c>
      <c r="C632" s="8">
        <v>7</v>
      </c>
      <c r="D632" s="8">
        <v>1</v>
      </c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</row>
    <row r="633" spans="1:21" x14ac:dyDescent="0.2">
      <c r="A633" s="19"/>
      <c r="B633" s="8">
        <v>0</v>
      </c>
      <c r="C633" s="8">
        <v>13</v>
      </c>
      <c r="D633" s="8">
        <v>1</v>
      </c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</row>
    <row r="634" spans="1:21" x14ac:dyDescent="0.2">
      <c r="A634" s="19"/>
      <c r="B634" s="8">
        <v>0</v>
      </c>
      <c r="C634" s="8">
        <v>9</v>
      </c>
      <c r="D634" s="8">
        <v>1</v>
      </c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</row>
    <row r="635" spans="1:21" x14ac:dyDescent="0.2">
      <c r="A635" s="19"/>
      <c r="B635" s="8">
        <v>0</v>
      </c>
      <c r="C635" s="8">
        <v>1</v>
      </c>
      <c r="D635" s="8">
        <v>3</v>
      </c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</row>
    <row r="636" spans="1:21" x14ac:dyDescent="0.2">
      <c r="A636" s="19"/>
      <c r="B636" s="8">
        <v>8</v>
      </c>
      <c r="C636" s="8">
        <v>13</v>
      </c>
      <c r="D636" s="8">
        <v>1</v>
      </c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</row>
    <row r="637" spans="1:21" x14ac:dyDescent="0.2">
      <c r="A637" s="19"/>
      <c r="B637" s="8">
        <v>2</v>
      </c>
      <c r="C637" s="8">
        <v>1</v>
      </c>
      <c r="D637" s="8">
        <v>1</v>
      </c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</row>
    <row r="638" spans="1:21" x14ac:dyDescent="0.2">
      <c r="A638" s="19"/>
      <c r="B638" s="8">
        <v>4</v>
      </c>
      <c r="C638" s="8">
        <v>3</v>
      </c>
      <c r="D638" s="8">
        <v>1</v>
      </c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</row>
    <row r="639" spans="1:21" x14ac:dyDescent="0.2">
      <c r="A639" s="19"/>
      <c r="B639" s="8">
        <v>0</v>
      </c>
      <c r="C639" s="8">
        <v>0</v>
      </c>
      <c r="D639" s="8">
        <v>1</v>
      </c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</row>
    <row r="640" spans="1:21" x14ac:dyDescent="0.2">
      <c r="A640" s="19"/>
      <c r="B640" s="8">
        <v>0</v>
      </c>
      <c r="C640" s="8">
        <v>8</v>
      </c>
      <c r="D640" s="8">
        <v>3</v>
      </c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</row>
    <row r="641" spans="1:21" x14ac:dyDescent="0.2">
      <c r="A641" s="19"/>
      <c r="B641" s="8">
        <v>0</v>
      </c>
      <c r="C641" s="8">
        <v>1</v>
      </c>
      <c r="D641" s="8">
        <v>0</v>
      </c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</row>
    <row r="642" spans="1:21" x14ac:dyDescent="0.2">
      <c r="A642" s="19"/>
      <c r="B642" s="8">
        <v>0</v>
      </c>
      <c r="C642" s="8">
        <v>7</v>
      </c>
      <c r="D642" s="8">
        <v>1</v>
      </c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</row>
    <row r="643" spans="1:21" x14ac:dyDescent="0.2">
      <c r="A643" s="19"/>
      <c r="B643" s="8">
        <v>0</v>
      </c>
      <c r="C643" s="8">
        <v>1</v>
      </c>
      <c r="D643" s="8">
        <v>0</v>
      </c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</row>
    <row r="644" spans="1:21" x14ac:dyDescent="0.2">
      <c r="A644" s="19"/>
      <c r="B644" s="8">
        <v>1</v>
      </c>
      <c r="C644" s="8">
        <v>9</v>
      </c>
      <c r="D644" s="8">
        <v>3</v>
      </c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</row>
    <row r="645" spans="1:21" x14ac:dyDescent="0.2">
      <c r="A645" s="19"/>
      <c r="B645" s="8">
        <v>0</v>
      </c>
      <c r="C645" s="8">
        <v>0</v>
      </c>
      <c r="D645" s="8">
        <v>3</v>
      </c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</row>
    <row r="646" spans="1:21" x14ac:dyDescent="0.2">
      <c r="A646" s="19"/>
      <c r="B646" s="8">
        <v>0</v>
      </c>
      <c r="C646" s="8">
        <v>3</v>
      </c>
      <c r="D646" s="8">
        <v>2</v>
      </c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</row>
    <row r="647" spans="1:21" x14ac:dyDescent="0.2">
      <c r="A647" s="19"/>
      <c r="B647" s="8">
        <v>2</v>
      </c>
      <c r="C647" s="8">
        <v>7</v>
      </c>
      <c r="D647" s="8">
        <v>0</v>
      </c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</row>
    <row r="648" spans="1:21" x14ac:dyDescent="0.2">
      <c r="A648" s="19"/>
      <c r="B648" s="8">
        <v>1</v>
      </c>
      <c r="C648" s="8">
        <v>1</v>
      </c>
      <c r="D648" s="8">
        <v>6</v>
      </c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</row>
    <row r="649" spans="1:21" x14ac:dyDescent="0.2">
      <c r="A649" s="19"/>
      <c r="B649" s="8">
        <v>0</v>
      </c>
      <c r="C649" s="8">
        <v>2</v>
      </c>
      <c r="D649" s="8">
        <v>1</v>
      </c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</row>
    <row r="650" spans="1:21" x14ac:dyDescent="0.2">
      <c r="A650" s="19"/>
      <c r="B650" s="8">
        <v>0</v>
      </c>
      <c r="C650" s="8">
        <v>1</v>
      </c>
      <c r="D650" s="8">
        <v>2</v>
      </c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</row>
    <row r="651" spans="1:21" x14ac:dyDescent="0.2">
      <c r="A651" s="19"/>
      <c r="B651" s="8">
        <v>2</v>
      </c>
      <c r="C651" s="8">
        <v>1</v>
      </c>
      <c r="D651" s="8">
        <v>0</v>
      </c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</row>
    <row r="652" spans="1:21" x14ac:dyDescent="0.2">
      <c r="A652" s="19"/>
      <c r="B652" s="8">
        <v>1</v>
      </c>
      <c r="C652" s="8">
        <v>3</v>
      </c>
      <c r="D652" s="8">
        <v>0</v>
      </c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</row>
    <row r="653" spans="1:21" x14ac:dyDescent="0.2">
      <c r="A653" s="19"/>
      <c r="B653" s="8">
        <v>4</v>
      </c>
      <c r="C653" s="8">
        <v>2</v>
      </c>
      <c r="D653" s="8">
        <v>1</v>
      </c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</row>
    <row r="654" spans="1:21" x14ac:dyDescent="0.2">
      <c r="A654" s="19"/>
      <c r="B654" s="8">
        <v>0</v>
      </c>
      <c r="C654" s="8">
        <v>2</v>
      </c>
      <c r="D654" s="8">
        <v>0</v>
      </c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</row>
    <row r="655" spans="1:21" x14ac:dyDescent="0.2">
      <c r="A655" s="19"/>
      <c r="B655" s="8">
        <v>5</v>
      </c>
      <c r="C655" s="8">
        <v>1</v>
      </c>
      <c r="D655" s="8">
        <v>1</v>
      </c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</row>
    <row r="656" spans="1:21" x14ac:dyDescent="0.2">
      <c r="A656" s="19"/>
      <c r="B656" s="8">
        <v>2</v>
      </c>
      <c r="C656" s="8">
        <v>5</v>
      </c>
      <c r="D656" s="8">
        <v>0</v>
      </c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</row>
    <row r="657" spans="1:21" x14ac:dyDescent="0.2">
      <c r="A657" s="19"/>
      <c r="B657" s="8">
        <v>0</v>
      </c>
      <c r="C657" s="8">
        <v>7</v>
      </c>
      <c r="D657" s="8">
        <v>1</v>
      </c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</row>
    <row r="658" spans="1:21" x14ac:dyDescent="0.2">
      <c r="A658" s="19"/>
      <c r="B658" s="8">
        <v>1</v>
      </c>
      <c r="C658" s="8">
        <v>0</v>
      </c>
      <c r="D658" s="8">
        <v>1</v>
      </c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</row>
    <row r="659" spans="1:21" x14ac:dyDescent="0.2">
      <c r="A659" s="19"/>
      <c r="B659" s="8">
        <v>0</v>
      </c>
      <c r="C659" s="8">
        <v>0</v>
      </c>
      <c r="D659" s="8">
        <v>0</v>
      </c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</row>
    <row r="660" spans="1:21" x14ac:dyDescent="0.2">
      <c r="A660" s="19"/>
      <c r="B660" s="8">
        <v>1</v>
      </c>
      <c r="C660" s="8">
        <v>7</v>
      </c>
      <c r="D660" s="8">
        <v>1</v>
      </c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</row>
    <row r="661" spans="1:21" x14ac:dyDescent="0.2">
      <c r="A661" s="19"/>
      <c r="B661" s="8">
        <v>0</v>
      </c>
      <c r="C661" s="8">
        <v>3</v>
      </c>
      <c r="D661" s="8">
        <v>7</v>
      </c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</row>
    <row r="662" spans="1:21" x14ac:dyDescent="0.2">
      <c r="A662" s="19"/>
      <c r="B662" s="8">
        <v>3</v>
      </c>
      <c r="C662" s="8">
        <v>3</v>
      </c>
      <c r="D662" s="8">
        <v>16</v>
      </c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</row>
    <row r="663" spans="1:21" x14ac:dyDescent="0.2">
      <c r="A663" s="19"/>
      <c r="B663" s="8">
        <v>0</v>
      </c>
      <c r="C663" s="8">
        <v>0</v>
      </c>
      <c r="D663" s="8">
        <v>0</v>
      </c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</row>
    <row r="664" spans="1:21" x14ac:dyDescent="0.2">
      <c r="A664" s="19"/>
      <c r="B664" s="8">
        <v>1</v>
      </c>
      <c r="C664" s="8">
        <v>0</v>
      </c>
      <c r="D664" s="8">
        <v>6</v>
      </c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</row>
    <row r="665" spans="1:21" x14ac:dyDescent="0.2">
      <c r="A665" s="19"/>
      <c r="B665" s="8">
        <v>0</v>
      </c>
      <c r="C665" s="8">
        <v>0</v>
      </c>
      <c r="D665" s="8">
        <v>4</v>
      </c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</row>
    <row r="666" spans="1:21" x14ac:dyDescent="0.2">
      <c r="A666" s="19"/>
      <c r="B666" s="8">
        <v>0</v>
      </c>
      <c r="C666" s="8">
        <v>1</v>
      </c>
      <c r="D666" s="8">
        <v>4</v>
      </c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</row>
    <row r="667" spans="1:21" x14ac:dyDescent="0.2">
      <c r="A667" s="19"/>
      <c r="B667" s="8">
        <v>0</v>
      </c>
      <c r="C667" s="8">
        <v>7</v>
      </c>
      <c r="D667" s="8">
        <v>0</v>
      </c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</row>
    <row r="668" spans="1:21" x14ac:dyDescent="0.2">
      <c r="A668" s="19"/>
      <c r="B668" s="8">
        <v>0</v>
      </c>
      <c r="C668" s="8">
        <v>2</v>
      </c>
      <c r="D668" s="8">
        <v>3</v>
      </c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</row>
    <row r="669" spans="1:21" x14ac:dyDescent="0.2">
      <c r="A669" s="19"/>
      <c r="B669" s="8">
        <v>0</v>
      </c>
      <c r="C669" s="8">
        <v>0</v>
      </c>
      <c r="D669" s="8">
        <v>2</v>
      </c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</row>
    <row r="670" spans="1:21" x14ac:dyDescent="0.2">
      <c r="A670" s="19"/>
      <c r="B670" s="8">
        <v>6</v>
      </c>
      <c r="C670" s="8">
        <v>4</v>
      </c>
      <c r="D670" s="8">
        <v>0</v>
      </c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</row>
    <row r="671" spans="1:21" x14ac:dyDescent="0.2">
      <c r="A671" s="19"/>
      <c r="B671" s="8">
        <v>0</v>
      </c>
      <c r="C671" s="8">
        <v>1</v>
      </c>
      <c r="D671" s="8">
        <v>4</v>
      </c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</row>
    <row r="672" spans="1:21" x14ac:dyDescent="0.2">
      <c r="A672" s="19"/>
      <c r="B672" s="8">
        <v>0</v>
      </c>
      <c r="C672" s="8">
        <v>2</v>
      </c>
      <c r="D672" s="8">
        <v>3</v>
      </c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</row>
    <row r="673" spans="1:21" x14ac:dyDescent="0.2">
      <c r="A673" s="19"/>
      <c r="B673" s="8">
        <v>9</v>
      </c>
      <c r="C673" s="8">
        <v>1</v>
      </c>
      <c r="D673" s="8">
        <v>3</v>
      </c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</row>
    <row r="674" spans="1:21" x14ac:dyDescent="0.2">
      <c r="A674" s="19"/>
      <c r="B674" s="8">
        <v>1</v>
      </c>
      <c r="C674" s="8">
        <v>0</v>
      </c>
      <c r="D674" s="8">
        <v>3</v>
      </c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</row>
    <row r="675" spans="1:21" x14ac:dyDescent="0.2">
      <c r="A675" s="19"/>
      <c r="B675" s="8">
        <v>6</v>
      </c>
      <c r="C675" s="8">
        <v>4</v>
      </c>
      <c r="D675" s="8">
        <v>3</v>
      </c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</row>
    <row r="676" spans="1:21" x14ac:dyDescent="0.2">
      <c r="A676" s="19"/>
      <c r="B676" s="8">
        <v>0</v>
      </c>
      <c r="C676" s="8">
        <v>2</v>
      </c>
      <c r="D676" s="8">
        <v>5</v>
      </c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</row>
    <row r="677" spans="1:21" x14ac:dyDescent="0.2">
      <c r="A677" s="19"/>
      <c r="B677" s="8">
        <v>2</v>
      </c>
      <c r="C677" s="8">
        <v>0</v>
      </c>
      <c r="D677" s="8">
        <v>4</v>
      </c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</row>
    <row r="678" spans="1:21" x14ac:dyDescent="0.2">
      <c r="A678" s="19"/>
      <c r="B678" s="8">
        <v>8</v>
      </c>
      <c r="C678" s="8">
        <v>1</v>
      </c>
      <c r="D678" s="8">
        <v>1</v>
      </c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</row>
    <row r="679" spans="1:21" x14ac:dyDescent="0.2">
      <c r="A679" s="19"/>
      <c r="B679" s="8">
        <v>2</v>
      </c>
      <c r="C679" s="8">
        <v>1</v>
      </c>
      <c r="D679" s="8">
        <v>0</v>
      </c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</row>
    <row r="680" spans="1:21" x14ac:dyDescent="0.2">
      <c r="A680" s="19"/>
      <c r="B680" s="8">
        <v>2</v>
      </c>
      <c r="C680" s="8">
        <v>4</v>
      </c>
      <c r="D680" s="8">
        <v>2</v>
      </c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</row>
    <row r="681" spans="1:21" x14ac:dyDescent="0.2">
      <c r="A681" s="19"/>
      <c r="B681" s="8">
        <v>2</v>
      </c>
      <c r="C681" s="8">
        <v>0</v>
      </c>
      <c r="D681" s="8">
        <v>2</v>
      </c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</row>
    <row r="682" spans="1:21" x14ac:dyDescent="0.2">
      <c r="A682" s="19"/>
      <c r="B682" s="8">
        <v>1</v>
      </c>
      <c r="C682" s="8">
        <v>5</v>
      </c>
      <c r="D682" s="8">
        <v>0</v>
      </c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</row>
    <row r="683" spans="1:21" x14ac:dyDescent="0.2">
      <c r="A683" s="19"/>
      <c r="B683" s="8">
        <v>5</v>
      </c>
      <c r="C683" s="8">
        <v>2</v>
      </c>
      <c r="D683" s="8">
        <v>3</v>
      </c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</row>
    <row r="684" spans="1:21" x14ac:dyDescent="0.2">
      <c r="A684" s="19"/>
      <c r="B684" s="8">
        <v>1</v>
      </c>
      <c r="C684" s="8">
        <v>1</v>
      </c>
      <c r="D684" s="8">
        <v>0</v>
      </c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</row>
    <row r="685" spans="1:21" x14ac:dyDescent="0.2">
      <c r="A685" s="19"/>
      <c r="B685" s="8">
        <v>2</v>
      </c>
      <c r="C685" s="8">
        <v>0</v>
      </c>
      <c r="D685" s="8">
        <v>0</v>
      </c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</row>
    <row r="686" spans="1:21" x14ac:dyDescent="0.2">
      <c r="A686" s="19"/>
      <c r="B686" s="8">
        <v>0</v>
      </c>
      <c r="C686" s="8">
        <v>1</v>
      </c>
      <c r="D686" s="8">
        <v>9</v>
      </c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</row>
    <row r="687" spans="1:21" x14ac:dyDescent="0.2">
      <c r="A687" s="19"/>
      <c r="B687" s="8">
        <v>0</v>
      </c>
      <c r="C687" s="8">
        <v>2</v>
      </c>
      <c r="D687" s="8">
        <v>0</v>
      </c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</row>
    <row r="688" spans="1:21" x14ac:dyDescent="0.2">
      <c r="A688" s="19"/>
      <c r="B688" s="8">
        <v>1</v>
      </c>
      <c r="C688" s="8">
        <v>1</v>
      </c>
      <c r="D688" s="8">
        <v>1</v>
      </c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</row>
    <row r="689" spans="1:21" x14ac:dyDescent="0.2">
      <c r="A689" s="19"/>
      <c r="B689" s="8">
        <v>0</v>
      </c>
      <c r="C689" s="8">
        <v>0</v>
      </c>
      <c r="D689" s="8">
        <v>3</v>
      </c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</row>
    <row r="690" spans="1:21" x14ac:dyDescent="0.2">
      <c r="A690" s="19"/>
      <c r="B690" s="8">
        <v>0</v>
      </c>
      <c r="C690" s="8">
        <v>0</v>
      </c>
      <c r="D690" s="8">
        <v>1</v>
      </c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</row>
    <row r="691" spans="1:21" x14ac:dyDescent="0.2">
      <c r="A691" s="19"/>
      <c r="B691" s="8">
        <v>0</v>
      </c>
      <c r="C691" s="8">
        <v>0</v>
      </c>
      <c r="D691" s="8">
        <v>0</v>
      </c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</row>
    <row r="692" spans="1:21" x14ac:dyDescent="0.2">
      <c r="A692" s="19"/>
      <c r="B692" s="8">
        <v>0</v>
      </c>
      <c r="C692" s="8">
        <v>0</v>
      </c>
      <c r="D692" s="8">
        <v>4</v>
      </c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</row>
    <row r="693" spans="1:21" x14ac:dyDescent="0.2">
      <c r="A693" s="19"/>
      <c r="B693" s="8">
        <v>0</v>
      </c>
      <c r="C693" s="8">
        <v>1</v>
      </c>
      <c r="D693" s="8">
        <v>1</v>
      </c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</row>
    <row r="694" spans="1:21" x14ac:dyDescent="0.2">
      <c r="A694" s="19"/>
      <c r="B694" s="8">
        <v>0</v>
      </c>
      <c r="C694" s="8">
        <v>0</v>
      </c>
      <c r="D694" s="8">
        <v>0</v>
      </c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</row>
    <row r="695" spans="1:21" x14ac:dyDescent="0.2">
      <c r="A695" s="19"/>
      <c r="B695" s="8">
        <v>1</v>
      </c>
      <c r="C695" s="8">
        <v>2</v>
      </c>
      <c r="D695" s="8">
        <v>10</v>
      </c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</row>
    <row r="696" spans="1:21" x14ac:dyDescent="0.2">
      <c r="A696" s="19"/>
      <c r="B696" s="8">
        <v>0</v>
      </c>
      <c r="C696" s="8">
        <v>1</v>
      </c>
      <c r="D696" s="8">
        <v>7</v>
      </c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</row>
    <row r="697" spans="1:21" x14ac:dyDescent="0.2">
      <c r="A697" s="19"/>
      <c r="B697" s="8">
        <v>0</v>
      </c>
      <c r="C697" s="8">
        <v>0</v>
      </c>
      <c r="D697" s="8">
        <v>0</v>
      </c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</row>
    <row r="698" spans="1:21" x14ac:dyDescent="0.2">
      <c r="A698" s="19"/>
      <c r="B698" s="8">
        <v>0</v>
      </c>
      <c r="C698" s="8">
        <v>1</v>
      </c>
      <c r="D698" s="8">
        <v>1</v>
      </c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</row>
    <row r="699" spans="1:21" x14ac:dyDescent="0.2">
      <c r="A699" s="19"/>
      <c r="B699" s="8">
        <v>0</v>
      </c>
      <c r="C699" s="8">
        <v>0</v>
      </c>
      <c r="D699" s="8">
        <v>1</v>
      </c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</row>
    <row r="700" spans="1:21" x14ac:dyDescent="0.2">
      <c r="A700" s="19"/>
      <c r="B700" s="8">
        <v>1</v>
      </c>
      <c r="C700" s="8">
        <v>0</v>
      </c>
      <c r="D700" s="8">
        <v>10</v>
      </c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</row>
    <row r="701" spans="1:21" x14ac:dyDescent="0.2">
      <c r="A701" s="19"/>
      <c r="B701" s="8">
        <v>0</v>
      </c>
      <c r="C701" s="8">
        <v>1</v>
      </c>
      <c r="D701" s="8">
        <v>0</v>
      </c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</row>
    <row r="702" spans="1:21" x14ac:dyDescent="0.2">
      <c r="A702" s="19"/>
      <c r="B702" s="8">
        <v>0</v>
      </c>
      <c r="C702" s="8">
        <v>0</v>
      </c>
      <c r="D702" s="8">
        <v>8</v>
      </c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</row>
    <row r="703" spans="1:21" x14ac:dyDescent="0.2">
      <c r="A703" s="19"/>
      <c r="B703" s="8">
        <v>0</v>
      </c>
      <c r="C703" s="8">
        <v>0</v>
      </c>
      <c r="D703" s="8">
        <v>2</v>
      </c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</row>
    <row r="704" spans="1:21" x14ac:dyDescent="0.2">
      <c r="A704" s="19"/>
      <c r="B704" s="8">
        <v>0</v>
      </c>
      <c r="C704" s="8">
        <v>0</v>
      </c>
      <c r="D704" s="8">
        <v>0</v>
      </c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</row>
    <row r="705" spans="1:21" x14ac:dyDescent="0.2">
      <c r="A705" s="19"/>
      <c r="B705" s="8">
        <v>0</v>
      </c>
      <c r="C705" s="8">
        <v>1</v>
      </c>
      <c r="D705" s="8">
        <v>3</v>
      </c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</row>
    <row r="706" spans="1:21" x14ac:dyDescent="0.2">
      <c r="A706" s="19"/>
      <c r="B706" s="8">
        <v>1</v>
      </c>
      <c r="C706" s="8">
        <v>1</v>
      </c>
      <c r="D706" s="8">
        <v>0</v>
      </c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</row>
    <row r="707" spans="1:21" x14ac:dyDescent="0.2">
      <c r="A707" s="19"/>
      <c r="B707" s="8">
        <v>1</v>
      </c>
      <c r="C707" s="8">
        <v>0</v>
      </c>
      <c r="D707" s="8">
        <v>11</v>
      </c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</row>
    <row r="708" spans="1:21" x14ac:dyDescent="0.2">
      <c r="A708" s="19"/>
      <c r="B708" s="8">
        <v>0</v>
      </c>
      <c r="C708" s="8">
        <v>2</v>
      </c>
      <c r="D708" s="8">
        <v>2</v>
      </c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</row>
    <row r="709" spans="1:21" x14ac:dyDescent="0.2">
      <c r="A709" s="19"/>
      <c r="B709" s="8">
        <v>0</v>
      </c>
      <c r="C709" s="8">
        <v>0</v>
      </c>
      <c r="D709" s="8">
        <v>6</v>
      </c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</row>
    <row r="710" spans="1:21" x14ac:dyDescent="0.2">
      <c r="A710" s="19"/>
      <c r="B710" s="8">
        <v>0</v>
      </c>
      <c r="C710" s="8">
        <v>1</v>
      </c>
      <c r="D710" s="8">
        <v>7</v>
      </c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</row>
    <row r="711" spans="1:21" x14ac:dyDescent="0.2">
      <c r="A711" s="19"/>
      <c r="B711" s="8">
        <v>2</v>
      </c>
      <c r="C711" s="8">
        <v>2</v>
      </c>
      <c r="D711" s="8">
        <v>0</v>
      </c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</row>
    <row r="712" spans="1:21" x14ac:dyDescent="0.2">
      <c r="A712" s="19"/>
      <c r="B712" s="8">
        <v>0</v>
      </c>
      <c r="C712" s="8">
        <v>1</v>
      </c>
      <c r="D712" s="8">
        <v>10</v>
      </c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</row>
    <row r="713" spans="1:21" x14ac:dyDescent="0.2">
      <c r="A713" s="19"/>
      <c r="B713" s="8">
        <v>1</v>
      </c>
      <c r="C713" s="8">
        <v>0</v>
      </c>
      <c r="D713" s="8">
        <v>0</v>
      </c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</row>
    <row r="714" spans="1:21" x14ac:dyDescent="0.2">
      <c r="A714" s="19"/>
      <c r="B714" s="8">
        <v>0</v>
      </c>
      <c r="C714" s="8">
        <v>1</v>
      </c>
      <c r="D714" s="8">
        <v>6</v>
      </c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</row>
    <row r="715" spans="1:21" x14ac:dyDescent="0.2">
      <c r="A715" s="19"/>
      <c r="B715" s="8">
        <v>0</v>
      </c>
      <c r="C715" s="8">
        <v>3</v>
      </c>
      <c r="D715" s="8">
        <v>1</v>
      </c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</row>
    <row r="716" spans="1:21" x14ac:dyDescent="0.2">
      <c r="A716" s="19"/>
      <c r="B716" s="8">
        <v>0</v>
      </c>
      <c r="C716" s="8">
        <v>0</v>
      </c>
      <c r="D716" s="8">
        <v>2</v>
      </c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</row>
    <row r="717" spans="1:21" x14ac:dyDescent="0.2">
      <c r="A717" s="19"/>
      <c r="B717" s="8">
        <v>0</v>
      </c>
      <c r="C717" s="8">
        <v>0</v>
      </c>
      <c r="D717" s="8">
        <v>8</v>
      </c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</row>
    <row r="718" spans="1:21" x14ac:dyDescent="0.2">
      <c r="A718" s="19"/>
      <c r="B718" s="8">
        <v>0</v>
      </c>
      <c r="C718" s="8">
        <v>1</v>
      </c>
      <c r="D718" s="8">
        <v>1</v>
      </c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</row>
    <row r="719" spans="1:21" x14ac:dyDescent="0.2">
      <c r="A719" s="19"/>
      <c r="B719" s="8">
        <v>1</v>
      </c>
      <c r="C719" s="8">
        <v>2</v>
      </c>
      <c r="D719" s="8">
        <v>3</v>
      </c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</row>
    <row r="720" spans="1:21" x14ac:dyDescent="0.2">
      <c r="A720" s="19"/>
      <c r="B720" s="8">
        <v>0</v>
      </c>
      <c r="C720" s="8">
        <v>0</v>
      </c>
      <c r="D720" s="8">
        <v>9</v>
      </c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</row>
    <row r="721" spans="1:21" x14ac:dyDescent="0.2">
      <c r="A721" s="19"/>
      <c r="B721" s="8">
        <v>1</v>
      </c>
      <c r="C721" s="8">
        <v>0</v>
      </c>
      <c r="D721" s="8">
        <v>0</v>
      </c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</row>
    <row r="722" spans="1:21" x14ac:dyDescent="0.2">
      <c r="A722" s="19"/>
      <c r="B722" s="8">
        <v>0</v>
      </c>
      <c r="C722" s="8">
        <v>1</v>
      </c>
      <c r="D722" s="8">
        <v>0</v>
      </c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</row>
    <row r="723" spans="1:21" x14ac:dyDescent="0.2">
      <c r="A723" s="19"/>
      <c r="B723" s="8">
        <v>0</v>
      </c>
      <c r="C723" s="8">
        <v>0</v>
      </c>
      <c r="D723" s="8">
        <v>2</v>
      </c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</row>
    <row r="724" spans="1:21" x14ac:dyDescent="0.2">
      <c r="A724" s="19"/>
      <c r="B724" s="8">
        <v>0</v>
      </c>
      <c r="C724" s="8">
        <v>2</v>
      </c>
      <c r="D724" s="8">
        <v>0</v>
      </c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</row>
    <row r="725" spans="1:21" x14ac:dyDescent="0.2">
      <c r="A725" s="19"/>
      <c r="B725" s="8">
        <v>6</v>
      </c>
      <c r="C725" s="8">
        <v>1</v>
      </c>
      <c r="D725" s="8">
        <v>10</v>
      </c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</row>
    <row r="726" spans="1:21" x14ac:dyDescent="0.2">
      <c r="A726" s="19"/>
      <c r="B726" s="8">
        <v>1</v>
      </c>
      <c r="C726" s="8">
        <v>0</v>
      </c>
      <c r="D726" s="8">
        <v>1</v>
      </c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</row>
    <row r="727" spans="1:21" x14ac:dyDescent="0.2">
      <c r="A727" s="19"/>
      <c r="B727" s="8">
        <v>0</v>
      </c>
      <c r="C727" s="8">
        <v>1</v>
      </c>
      <c r="D727" s="8">
        <v>14</v>
      </c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</row>
    <row r="728" spans="1:21" x14ac:dyDescent="0.2">
      <c r="A728" s="19"/>
      <c r="B728" s="8">
        <v>1</v>
      </c>
      <c r="C728" s="8">
        <v>1</v>
      </c>
      <c r="D728" s="8">
        <v>0</v>
      </c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</row>
    <row r="729" spans="1:21" x14ac:dyDescent="0.2">
      <c r="A729" s="19"/>
      <c r="B729" s="8">
        <v>0</v>
      </c>
      <c r="C729" s="8">
        <v>0</v>
      </c>
      <c r="D729" s="8">
        <v>0</v>
      </c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</row>
    <row r="730" spans="1:21" x14ac:dyDescent="0.2">
      <c r="A730" s="19"/>
      <c r="B730" s="8">
        <v>3</v>
      </c>
      <c r="C730" s="8">
        <v>1</v>
      </c>
      <c r="D730" s="8">
        <v>0</v>
      </c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</row>
    <row r="731" spans="1:21" x14ac:dyDescent="0.2">
      <c r="A731" s="19"/>
      <c r="B731" s="8">
        <v>0</v>
      </c>
      <c r="C731" s="8">
        <v>1</v>
      </c>
      <c r="D731" s="8">
        <v>0</v>
      </c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</row>
    <row r="732" spans="1:21" x14ac:dyDescent="0.2">
      <c r="A732" s="19"/>
      <c r="B732" s="8">
        <v>5</v>
      </c>
      <c r="C732" s="8">
        <v>1</v>
      </c>
      <c r="D732" s="8">
        <v>2</v>
      </c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</row>
    <row r="733" spans="1:21" x14ac:dyDescent="0.2">
      <c r="A733" s="19"/>
      <c r="B733" s="8">
        <v>4</v>
      </c>
      <c r="C733" s="8">
        <v>2</v>
      </c>
      <c r="D733" s="8">
        <v>1</v>
      </c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</row>
    <row r="734" spans="1:21" x14ac:dyDescent="0.2">
      <c r="A734" s="19"/>
      <c r="B734" s="8">
        <v>0</v>
      </c>
      <c r="C734" s="8">
        <v>0</v>
      </c>
      <c r="D734" s="8">
        <v>0</v>
      </c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</row>
    <row r="735" spans="1:21" x14ac:dyDescent="0.2">
      <c r="A735" s="19"/>
      <c r="B735" s="8">
        <v>0</v>
      </c>
      <c r="C735" s="8">
        <v>0</v>
      </c>
      <c r="D735" s="8">
        <v>1</v>
      </c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</row>
    <row r="736" spans="1:21" x14ac:dyDescent="0.2">
      <c r="A736" s="19"/>
      <c r="B736" s="8">
        <v>5</v>
      </c>
      <c r="C736" s="8">
        <v>2</v>
      </c>
      <c r="D736" s="8">
        <v>1</v>
      </c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</row>
    <row r="737" spans="1:21" x14ac:dyDescent="0.2">
      <c r="A737" s="19"/>
      <c r="B737" s="8">
        <v>1</v>
      </c>
      <c r="C737" s="8">
        <v>3</v>
      </c>
      <c r="D737" s="8">
        <v>3</v>
      </c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</row>
    <row r="738" spans="1:21" x14ac:dyDescent="0.2">
      <c r="A738" s="19"/>
      <c r="B738" s="8">
        <v>8</v>
      </c>
      <c r="C738" s="8">
        <v>0</v>
      </c>
      <c r="D738" s="8">
        <v>0</v>
      </c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</row>
    <row r="739" spans="1:21" x14ac:dyDescent="0.2">
      <c r="A739" s="19"/>
      <c r="B739" s="8">
        <v>1</v>
      </c>
      <c r="C739" s="8">
        <v>3</v>
      </c>
      <c r="D739" s="8">
        <v>1</v>
      </c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</row>
    <row r="740" spans="1:21" x14ac:dyDescent="0.2">
      <c r="A740" s="19"/>
      <c r="B740" s="8">
        <v>0</v>
      </c>
      <c r="C740" s="8">
        <v>1</v>
      </c>
      <c r="D740" s="8">
        <v>0</v>
      </c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</row>
    <row r="741" spans="1:21" x14ac:dyDescent="0.2">
      <c r="A741" s="19"/>
      <c r="B741" s="8">
        <v>6</v>
      </c>
      <c r="C741" s="8">
        <v>1</v>
      </c>
      <c r="D741" s="8">
        <v>3</v>
      </c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</row>
    <row r="742" spans="1:21" x14ac:dyDescent="0.2">
      <c r="A742" s="19"/>
      <c r="B742" s="8">
        <v>3</v>
      </c>
      <c r="C742" s="8">
        <v>0</v>
      </c>
      <c r="D742" s="8">
        <v>0</v>
      </c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</row>
    <row r="743" spans="1:21" x14ac:dyDescent="0.2">
      <c r="A743" s="19"/>
      <c r="B743" s="8">
        <v>1</v>
      </c>
      <c r="C743" s="8">
        <v>1</v>
      </c>
      <c r="D743" s="8">
        <v>2</v>
      </c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</row>
    <row r="744" spans="1:21" x14ac:dyDescent="0.2">
      <c r="A744" s="19"/>
      <c r="B744" s="8">
        <v>0</v>
      </c>
      <c r="C744" s="8">
        <v>0</v>
      </c>
      <c r="D744" s="8">
        <v>0</v>
      </c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</row>
    <row r="745" spans="1:21" x14ac:dyDescent="0.2">
      <c r="A745" s="19"/>
      <c r="B745" s="8">
        <v>3</v>
      </c>
      <c r="C745" s="8">
        <v>0</v>
      </c>
      <c r="D745" s="8">
        <v>0</v>
      </c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</row>
    <row r="746" spans="1:21" x14ac:dyDescent="0.2">
      <c r="A746" s="19"/>
      <c r="B746" s="8">
        <v>0</v>
      </c>
      <c r="C746" s="8">
        <v>1</v>
      </c>
      <c r="D746" s="8">
        <v>1</v>
      </c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</row>
    <row r="747" spans="1:21" x14ac:dyDescent="0.2">
      <c r="A747" s="19"/>
      <c r="B747" s="8">
        <v>0</v>
      </c>
      <c r="C747" s="8">
        <v>2</v>
      </c>
      <c r="D747" s="8">
        <v>0</v>
      </c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</row>
    <row r="748" spans="1:21" x14ac:dyDescent="0.2">
      <c r="A748" s="19"/>
      <c r="B748" s="8">
        <v>8</v>
      </c>
      <c r="C748" s="8">
        <v>0</v>
      </c>
      <c r="D748" s="8">
        <v>0</v>
      </c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</row>
    <row r="749" spans="1:21" x14ac:dyDescent="0.2">
      <c r="A749" s="19"/>
      <c r="B749" s="8">
        <v>1</v>
      </c>
      <c r="C749" s="8">
        <v>2</v>
      </c>
      <c r="D749" s="8">
        <v>0</v>
      </c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</row>
    <row r="750" spans="1:21" x14ac:dyDescent="0.2">
      <c r="A750" s="19"/>
      <c r="B750" s="8">
        <v>0</v>
      </c>
      <c r="C750" s="8">
        <v>2</v>
      </c>
      <c r="D750" s="8">
        <v>1</v>
      </c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</row>
    <row r="751" spans="1:21" x14ac:dyDescent="0.2">
      <c r="A751" s="19"/>
      <c r="B751" s="8">
        <v>0</v>
      </c>
      <c r="C751" s="8">
        <v>1</v>
      </c>
      <c r="D751" s="8">
        <v>0</v>
      </c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</row>
  </sheetData>
  <mergeCells count="2">
    <mergeCell ref="B2:E2"/>
    <mergeCell ref="F2:I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B48B2-C680-D643-96BD-653925E7BFDD}">
  <dimension ref="A1:AB203"/>
  <sheetViews>
    <sheetView workbookViewId="0">
      <selection activeCell="F23" sqref="F23"/>
    </sheetView>
  </sheetViews>
  <sheetFormatPr baseColWidth="10" defaultRowHeight="16" x14ac:dyDescent="0.2"/>
  <cols>
    <col min="1" max="1" width="13" bestFit="1" customWidth="1"/>
    <col min="2" max="2" width="29" bestFit="1" customWidth="1"/>
    <col min="3" max="3" width="10.1640625" bestFit="1" customWidth="1"/>
    <col min="4" max="4" width="13.1640625" bestFit="1" customWidth="1"/>
    <col min="8" max="8" width="9.83203125" bestFit="1" customWidth="1"/>
    <col min="9" max="9" width="13.1640625" bestFit="1" customWidth="1"/>
  </cols>
  <sheetData>
    <row r="1" spans="1:28" x14ac:dyDescent="0.2">
      <c r="A1" s="24" t="s">
        <v>15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</row>
    <row r="2" spans="1:28" x14ac:dyDescent="0.2">
      <c r="A2" s="25"/>
      <c r="B2" s="30"/>
      <c r="C2" s="30"/>
      <c r="D2" s="30"/>
      <c r="E2" s="30"/>
      <c r="F2" s="30"/>
      <c r="G2" s="30"/>
      <c r="H2" s="30"/>
      <c r="I2" s="30"/>
      <c r="J2" s="24"/>
      <c r="K2" s="24"/>
      <c r="L2" s="24"/>
      <c r="M2" s="30"/>
      <c r="N2" s="30"/>
      <c r="O2" s="30"/>
      <c r="P2" s="30"/>
      <c r="Q2" s="30"/>
      <c r="R2" s="30"/>
      <c r="S2" s="30"/>
      <c r="T2" s="30"/>
      <c r="U2" s="25"/>
      <c r="V2" s="25"/>
      <c r="W2" s="25"/>
      <c r="X2" s="25"/>
      <c r="Y2" s="25"/>
      <c r="Z2" s="25"/>
      <c r="AA2" s="25"/>
      <c r="AB2" s="25"/>
    </row>
    <row r="3" spans="1:28" x14ac:dyDescent="0.2">
      <c r="A3" s="25"/>
      <c r="B3" s="19"/>
      <c r="C3" s="20" t="s">
        <v>4</v>
      </c>
      <c r="D3" s="20"/>
      <c r="E3" s="19"/>
      <c r="F3" s="19"/>
      <c r="G3" s="19"/>
      <c r="H3" s="20" t="s">
        <v>5</v>
      </c>
      <c r="I3" s="20"/>
      <c r="J3" s="21"/>
      <c r="K3" s="27"/>
      <c r="L3" s="27"/>
      <c r="M3" s="21"/>
      <c r="N3" s="27"/>
      <c r="O3" s="27"/>
      <c r="P3" s="27"/>
      <c r="Q3" s="21"/>
      <c r="R3" s="27"/>
      <c r="S3" s="27"/>
      <c r="T3" s="27"/>
      <c r="U3" s="24"/>
      <c r="V3" s="24"/>
      <c r="W3" s="24"/>
      <c r="X3" s="24"/>
      <c r="Y3" s="24"/>
      <c r="Z3" s="24"/>
      <c r="AA3" s="24"/>
      <c r="AB3" s="24"/>
    </row>
    <row r="4" spans="1:28" x14ac:dyDescent="0.2">
      <c r="A4" s="25"/>
      <c r="B4" s="10"/>
      <c r="C4" s="9" t="s">
        <v>0</v>
      </c>
      <c r="D4" s="11" t="s">
        <v>24</v>
      </c>
      <c r="E4" s="19"/>
      <c r="F4" s="19"/>
      <c r="G4" s="10"/>
      <c r="H4" s="9" t="s">
        <v>0</v>
      </c>
      <c r="I4" s="11" t="s">
        <v>24</v>
      </c>
      <c r="J4" s="28"/>
      <c r="K4" s="28"/>
      <c r="L4" s="10"/>
      <c r="M4" s="28"/>
      <c r="N4" s="25"/>
      <c r="O4" s="25"/>
      <c r="P4" s="25"/>
      <c r="Q4" s="21"/>
      <c r="R4" s="21"/>
      <c r="S4" s="21"/>
      <c r="T4" s="21"/>
      <c r="U4" s="27"/>
      <c r="V4" s="27"/>
      <c r="W4" s="21"/>
      <c r="X4" s="21"/>
      <c r="Y4" s="21"/>
      <c r="Z4" s="27"/>
      <c r="AA4" s="27"/>
      <c r="AB4" s="27"/>
    </row>
    <row r="5" spans="1:28" x14ac:dyDescent="0.2">
      <c r="A5" s="25"/>
      <c r="B5" s="10" t="s">
        <v>10</v>
      </c>
      <c r="C5" s="8">
        <v>100</v>
      </c>
      <c r="D5" s="8">
        <v>100</v>
      </c>
      <c r="E5" s="19"/>
      <c r="F5" s="19"/>
      <c r="G5" s="10" t="s">
        <v>10</v>
      </c>
      <c r="H5" s="8">
        <v>100</v>
      </c>
      <c r="I5" s="8">
        <v>100</v>
      </c>
      <c r="J5" s="28"/>
      <c r="K5" s="28"/>
      <c r="L5" s="28"/>
      <c r="M5" s="28"/>
      <c r="N5" s="25"/>
      <c r="O5" s="25"/>
      <c r="P5" s="24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</row>
    <row r="6" spans="1:28" x14ac:dyDescent="0.2">
      <c r="A6" s="25"/>
      <c r="B6" s="10" t="s">
        <v>86</v>
      </c>
      <c r="C6" s="8">
        <v>69.854929999999996</v>
      </c>
      <c r="D6" s="8">
        <v>102.31310000000001</v>
      </c>
      <c r="E6" s="19"/>
      <c r="F6" s="19"/>
      <c r="G6" s="10" t="s">
        <v>86</v>
      </c>
      <c r="H6" s="8">
        <v>61.779330000000002</v>
      </c>
      <c r="I6" s="8">
        <v>93.812749999999994</v>
      </c>
      <c r="J6" s="28"/>
      <c r="K6" s="28"/>
      <c r="L6" s="28"/>
      <c r="M6" s="28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</row>
    <row r="7" spans="1:28" x14ac:dyDescent="0.2">
      <c r="A7" s="25"/>
      <c r="B7" s="10" t="s">
        <v>118</v>
      </c>
      <c r="C7" s="8">
        <v>52.478879999999997</v>
      </c>
      <c r="D7" s="8">
        <v>88.918350000000004</v>
      </c>
      <c r="E7" s="19"/>
      <c r="F7" s="19"/>
      <c r="G7" s="10" t="s">
        <v>118</v>
      </c>
      <c r="H7" s="8">
        <v>51.183500000000002</v>
      </c>
      <c r="I7" s="8">
        <v>85.617419999999996</v>
      </c>
      <c r="J7" s="28"/>
      <c r="K7" s="28"/>
      <c r="L7" s="28"/>
      <c r="M7" s="28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</row>
    <row r="8" spans="1:28" x14ac:dyDescent="0.2">
      <c r="A8" s="19"/>
      <c r="B8" s="10" t="s">
        <v>119</v>
      </c>
      <c r="C8" s="8">
        <v>100.5022</v>
      </c>
      <c r="D8" s="8">
        <v>102.60469999999999</v>
      </c>
      <c r="E8" s="19"/>
      <c r="F8" s="19"/>
      <c r="G8" s="10" t="s">
        <v>119</v>
      </c>
      <c r="H8" s="8">
        <v>81.724180000000004</v>
      </c>
      <c r="I8" s="8">
        <v>56.265599999999999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</row>
    <row r="9" spans="1:28" x14ac:dyDescent="0.2">
      <c r="A9" s="19"/>
      <c r="B9" s="10" t="s">
        <v>120</v>
      </c>
      <c r="C9" s="8">
        <v>98.557310000000001</v>
      </c>
      <c r="D9" s="8">
        <v>97.070520000000002</v>
      </c>
      <c r="E9" s="19"/>
      <c r="F9" s="19"/>
      <c r="G9" s="10" t="s">
        <v>120</v>
      </c>
      <c r="H9" s="8">
        <v>78.082970000000003</v>
      </c>
      <c r="I9" s="8">
        <v>43.942419999999998</v>
      </c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</row>
    <row r="10" spans="1:28" x14ac:dyDescent="0.2">
      <c r="A10" s="19"/>
      <c r="B10" s="10" t="s">
        <v>121</v>
      </c>
      <c r="C10" s="8">
        <v>21.066479999999999</v>
      </c>
      <c r="D10" s="8">
        <v>37.142099999999999</v>
      </c>
      <c r="E10" s="19"/>
      <c r="F10" s="19"/>
      <c r="G10" s="10" t="s">
        <v>121</v>
      </c>
      <c r="H10" s="8">
        <v>29.294350000000001</v>
      </c>
      <c r="I10" s="8">
        <v>43.819270000000003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</row>
    <row r="11" spans="1:28" x14ac:dyDescent="0.2">
      <c r="A11" s="19"/>
      <c r="B11" s="10" t="s">
        <v>122</v>
      </c>
      <c r="C11" s="8">
        <v>12.57771</v>
      </c>
      <c r="D11" s="8">
        <v>26.385210000000001</v>
      </c>
      <c r="E11" s="19"/>
      <c r="F11" s="19"/>
      <c r="G11" s="10" t="s">
        <v>122</v>
      </c>
      <c r="H11" s="8">
        <v>16.079249999999998</v>
      </c>
      <c r="I11" s="8">
        <v>26.502800000000001</v>
      </c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</row>
    <row r="12" spans="1:28" x14ac:dyDescent="0.2">
      <c r="A12" s="19"/>
      <c r="B12" s="1"/>
      <c r="C12" s="8"/>
      <c r="D12" s="8"/>
      <c r="E12" s="1"/>
      <c r="F12" s="1"/>
      <c r="G12" s="1"/>
      <c r="H12" s="1"/>
      <c r="I12" s="1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</row>
    <row r="13" spans="1:28" x14ac:dyDescent="0.2">
      <c r="A13" s="19"/>
      <c r="B13" s="1"/>
      <c r="C13" s="8"/>
      <c r="D13" s="8"/>
      <c r="E13" s="1"/>
      <c r="F13" s="1"/>
      <c r="G13" s="1"/>
      <c r="H13" s="1"/>
      <c r="I13" s="1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</row>
    <row r="14" spans="1:28" x14ac:dyDescent="0.2">
      <c r="A14" s="19"/>
      <c r="B14" s="10" t="s">
        <v>7</v>
      </c>
      <c r="C14" s="9" t="s">
        <v>0</v>
      </c>
      <c r="D14" s="11" t="s">
        <v>24</v>
      </c>
      <c r="E14" s="1"/>
      <c r="F14" s="1"/>
      <c r="G14" s="1"/>
      <c r="H14" s="1"/>
      <c r="I14" s="1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</row>
    <row r="15" spans="1:28" x14ac:dyDescent="0.2">
      <c r="A15" s="19"/>
      <c r="B15" s="10" t="s">
        <v>10</v>
      </c>
      <c r="C15" s="8">
        <v>100</v>
      </c>
      <c r="D15" s="8">
        <v>100</v>
      </c>
      <c r="E15" s="1"/>
      <c r="F15" s="1"/>
      <c r="G15" s="1"/>
      <c r="H15" s="1"/>
      <c r="I15" s="1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</row>
    <row r="16" spans="1:28" x14ac:dyDescent="0.2">
      <c r="A16" s="19"/>
      <c r="B16" s="10" t="s">
        <v>86</v>
      </c>
      <c r="C16" s="8">
        <v>65.817130000000006</v>
      </c>
      <c r="D16" s="8">
        <v>98.062925000000007</v>
      </c>
      <c r="E16" s="1"/>
      <c r="F16" s="1"/>
      <c r="G16" s="1"/>
      <c r="H16" s="1"/>
      <c r="I16" s="1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</row>
    <row r="17" spans="1:28" x14ac:dyDescent="0.2">
      <c r="A17" s="19"/>
      <c r="B17" s="10" t="s">
        <v>118</v>
      </c>
      <c r="C17" s="8">
        <v>51.831189999999999</v>
      </c>
      <c r="D17" s="8">
        <v>87.267885000000007</v>
      </c>
      <c r="E17" s="1"/>
      <c r="F17" s="1"/>
      <c r="G17" s="1"/>
      <c r="H17" s="1"/>
      <c r="I17" s="1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</row>
    <row r="18" spans="1:28" x14ac:dyDescent="0.2">
      <c r="A18" s="19"/>
      <c r="B18" s="10" t="s">
        <v>119</v>
      </c>
      <c r="C18" s="8">
        <v>91.113190000000003</v>
      </c>
      <c r="D18" s="8">
        <v>79.435149999999993</v>
      </c>
      <c r="E18" s="1"/>
      <c r="F18" s="1"/>
      <c r="G18" s="1"/>
      <c r="H18" s="1"/>
      <c r="I18" s="1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</row>
    <row r="19" spans="1:28" x14ac:dyDescent="0.2">
      <c r="A19" s="19"/>
      <c r="B19" s="10" t="s">
        <v>120</v>
      </c>
      <c r="C19" s="8">
        <v>88.320139999999995</v>
      </c>
      <c r="D19" s="8">
        <v>70.506469999999993</v>
      </c>
      <c r="E19" s="1"/>
      <c r="F19" s="1"/>
      <c r="G19" s="1"/>
      <c r="H19" s="1"/>
      <c r="I19" s="1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</row>
    <row r="20" spans="1:28" x14ac:dyDescent="0.2">
      <c r="A20" s="19"/>
      <c r="B20" s="10" t="s">
        <v>121</v>
      </c>
      <c r="C20" s="8">
        <v>25.180415</v>
      </c>
      <c r="D20" s="8">
        <v>40.480685000000001</v>
      </c>
      <c r="E20" s="1"/>
      <c r="F20" s="1"/>
      <c r="G20" s="1"/>
      <c r="H20" s="1"/>
      <c r="I20" s="1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</row>
    <row r="21" spans="1:28" x14ac:dyDescent="0.2">
      <c r="A21" s="19"/>
      <c r="B21" s="10" t="s">
        <v>122</v>
      </c>
      <c r="C21" s="8">
        <v>14.328480000000001</v>
      </c>
      <c r="D21" s="8">
        <v>26.444005000000001</v>
      </c>
      <c r="E21" s="1"/>
      <c r="F21" s="1"/>
      <c r="G21" s="1"/>
      <c r="H21" s="1"/>
      <c r="I21" s="1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</row>
    <row r="22" spans="1:28" x14ac:dyDescent="0.2">
      <c r="A22" s="19"/>
      <c r="B22" s="1"/>
      <c r="C22" s="8"/>
      <c r="D22" s="8"/>
      <c r="E22" s="1"/>
      <c r="F22" s="1"/>
      <c r="G22" s="1"/>
      <c r="H22" s="1"/>
      <c r="I22" s="1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</row>
    <row r="23" spans="1:28" x14ac:dyDescent="0.2">
      <c r="A23" s="19"/>
      <c r="B23" s="1"/>
      <c r="C23" s="8"/>
      <c r="D23" s="8"/>
      <c r="E23" s="1"/>
      <c r="F23" s="1"/>
      <c r="G23" s="1"/>
      <c r="H23" s="1"/>
      <c r="I23" s="1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</row>
    <row r="24" spans="1:28" x14ac:dyDescent="0.2">
      <c r="A24" s="19"/>
      <c r="B24" s="10" t="s">
        <v>8</v>
      </c>
      <c r="C24" s="9" t="s">
        <v>0</v>
      </c>
      <c r="D24" s="11" t="s">
        <v>24</v>
      </c>
      <c r="E24" s="1"/>
      <c r="F24" s="1"/>
      <c r="G24" s="1"/>
      <c r="H24" s="1"/>
      <c r="I24" s="1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</row>
    <row r="25" spans="1:28" x14ac:dyDescent="0.2">
      <c r="A25" s="19"/>
      <c r="B25" s="10" t="s">
        <v>10</v>
      </c>
      <c r="C25" s="8">
        <v>0</v>
      </c>
      <c r="D25" s="8">
        <v>0</v>
      </c>
      <c r="E25" s="1"/>
      <c r="F25" s="1"/>
      <c r="G25" s="1"/>
      <c r="H25" s="1"/>
      <c r="I25" s="1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</row>
    <row r="26" spans="1:28" x14ac:dyDescent="0.2">
      <c r="A26" s="19"/>
      <c r="B26" s="10" t="s">
        <v>86</v>
      </c>
      <c r="C26" s="8">
        <v>5.7103115000000004</v>
      </c>
      <c r="D26" s="8">
        <v>6.0106551269999997</v>
      </c>
      <c r="E26" s="1"/>
      <c r="F26" s="1"/>
      <c r="G26" s="1"/>
      <c r="H26" s="1"/>
      <c r="I26" s="1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</row>
    <row r="27" spans="1:28" x14ac:dyDescent="0.2">
      <c r="A27" s="19"/>
      <c r="B27" s="10" t="s">
        <v>118</v>
      </c>
      <c r="C27" s="8">
        <v>0.91597200000000001</v>
      </c>
      <c r="D27" s="8">
        <v>2.3341099870000002</v>
      </c>
      <c r="E27" s="1"/>
      <c r="F27" s="1"/>
      <c r="G27" s="1"/>
      <c r="H27" s="1"/>
      <c r="I27" s="1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</row>
    <row r="28" spans="1:28" x14ac:dyDescent="0.2">
      <c r="A28" s="19"/>
      <c r="B28" s="10" t="s">
        <v>119</v>
      </c>
      <c r="C28" s="8">
        <v>13.278065</v>
      </c>
      <c r="D28" s="8">
        <v>32.76669184</v>
      </c>
      <c r="E28" s="1"/>
      <c r="F28" s="1"/>
      <c r="G28" s="1"/>
      <c r="H28" s="1"/>
      <c r="I28" s="1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1:28" x14ac:dyDescent="0.2">
      <c r="A29" s="19"/>
      <c r="B29" s="10" t="s">
        <v>120</v>
      </c>
      <c r="C29" s="8">
        <v>14.477544999999999</v>
      </c>
      <c r="D29" s="8">
        <v>37.567239780000001</v>
      </c>
      <c r="E29" s="1"/>
      <c r="F29" s="1"/>
      <c r="G29" s="1"/>
      <c r="H29" s="1"/>
      <c r="I29" s="1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1:28" x14ac:dyDescent="0.2">
      <c r="A30" s="19"/>
      <c r="B30" s="10" t="s">
        <v>121</v>
      </c>
      <c r="C30" s="8">
        <v>5.8179827</v>
      </c>
      <c r="D30" s="8">
        <v>4.7214721859999997</v>
      </c>
      <c r="E30" s="1"/>
      <c r="F30" s="1"/>
      <c r="G30" s="1"/>
      <c r="H30" s="1"/>
      <c r="I30" s="1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1:28" x14ac:dyDescent="0.2">
      <c r="A31" s="19"/>
      <c r="B31" s="10" t="s">
        <v>122</v>
      </c>
      <c r="C31" s="8">
        <v>2.4759627000000002</v>
      </c>
      <c r="D31" s="8">
        <v>8.3148685999999999E-2</v>
      </c>
      <c r="E31" s="1"/>
      <c r="F31" s="1"/>
      <c r="G31" s="1"/>
      <c r="H31" s="1"/>
      <c r="I31" s="1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1:28" x14ac:dyDescent="0.2">
      <c r="A32" s="19"/>
      <c r="B32" s="1"/>
      <c r="C32" s="1"/>
      <c r="D32" s="1"/>
      <c r="E32" s="1"/>
      <c r="F32" s="1"/>
      <c r="G32" s="1"/>
      <c r="H32" s="1"/>
      <c r="I32" s="1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1:28" x14ac:dyDescent="0.2">
      <c r="A33" s="19"/>
      <c r="B33" s="1"/>
      <c r="C33" s="1"/>
      <c r="D33" s="1"/>
      <c r="E33" s="1"/>
      <c r="F33" s="1"/>
      <c r="G33" s="1"/>
      <c r="H33" s="1"/>
      <c r="I33" s="1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1:28" x14ac:dyDescent="0.2">
      <c r="A34" s="19"/>
      <c r="B34" s="1"/>
      <c r="C34" s="1"/>
      <c r="D34" s="1"/>
      <c r="E34" s="1"/>
      <c r="F34" s="1"/>
      <c r="G34" s="1"/>
      <c r="H34" s="1"/>
      <c r="I34" s="1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1:28" x14ac:dyDescent="0.2">
      <c r="A35" s="19"/>
      <c r="B35" s="1"/>
      <c r="C35" s="1"/>
      <c r="D35" s="1"/>
      <c r="E35" s="1"/>
      <c r="F35" s="1"/>
      <c r="G35" s="1"/>
      <c r="H35" s="1"/>
      <c r="I35" s="1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</row>
    <row r="36" spans="1:28" x14ac:dyDescent="0.2">
      <c r="A36" s="19"/>
      <c r="B36" s="1"/>
      <c r="C36" s="1"/>
      <c r="D36" s="1"/>
      <c r="E36" s="1"/>
      <c r="F36" s="1"/>
      <c r="G36" s="1"/>
      <c r="H36" s="1"/>
      <c r="I36" s="1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1:28" x14ac:dyDescent="0.2">
      <c r="A37" s="19"/>
      <c r="B37" s="1"/>
      <c r="C37" s="1"/>
      <c r="D37" s="1"/>
      <c r="E37" s="1"/>
      <c r="F37" s="1"/>
      <c r="G37" s="1"/>
      <c r="H37" s="1"/>
      <c r="I37" s="1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1:28" x14ac:dyDescent="0.2">
      <c r="A38" s="19"/>
      <c r="B38" s="1"/>
      <c r="C38" s="1"/>
      <c r="D38" s="1"/>
      <c r="E38" s="1"/>
      <c r="F38" s="1"/>
      <c r="G38" s="1"/>
      <c r="H38" s="1"/>
      <c r="I38" s="1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1:28" x14ac:dyDescent="0.2">
      <c r="A39" s="19"/>
      <c r="B39" s="1"/>
      <c r="C39" s="1"/>
      <c r="D39" s="1"/>
      <c r="E39" s="1"/>
      <c r="F39" s="1"/>
      <c r="G39" s="1"/>
      <c r="H39" s="1"/>
      <c r="I39" s="1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1:28" x14ac:dyDescent="0.2">
      <c r="A40" s="19"/>
      <c r="B40" s="1"/>
      <c r="C40" s="1"/>
      <c r="D40" s="1"/>
      <c r="E40" s="1"/>
      <c r="F40" s="1"/>
      <c r="G40" s="1"/>
      <c r="H40" s="1"/>
      <c r="I40" s="1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1:28" x14ac:dyDescent="0.2">
      <c r="A41" s="19"/>
      <c r="B41" s="1"/>
      <c r="C41" s="1"/>
      <c r="D41" s="1"/>
      <c r="E41" s="1"/>
      <c r="F41" s="1"/>
      <c r="G41" s="1"/>
      <c r="H41" s="1"/>
      <c r="I41" s="1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1:28" x14ac:dyDescent="0.2">
      <c r="A42" s="19"/>
      <c r="B42" s="1"/>
      <c r="C42" s="1"/>
      <c r="D42" s="1"/>
      <c r="E42" s="1"/>
      <c r="F42" s="1"/>
      <c r="G42" s="1"/>
      <c r="H42" s="1"/>
      <c r="I42" s="1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1:28" x14ac:dyDescent="0.2">
      <c r="A43" s="19"/>
      <c r="B43" s="1"/>
      <c r="C43" s="1"/>
      <c r="D43" s="1"/>
      <c r="E43" s="1"/>
      <c r="F43" s="1"/>
      <c r="G43" s="1"/>
      <c r="H43" s="1"/>
      <c r="I43" s="1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1:28" x14ac:dyDescent="0.2">
      <c r="A44" s="19"/>
      <c r="B44" s="1"/>
      <c r="C44" s="1"/>
      <c r="D44" s="1"/>
      <c r="E44" s="1"/>
      <c r="F44" s="1"/>
      <c r="G44" s="1"/>
      <c r="H44" s="1"/>
      <c r="I44" s="1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1:28" x14ac:dyDescent="0.2">
      <c r="A45" s="19"/>
      <c r="B45" s="1"/>
      <c r="C45" s="1"/>
      <c r="D45" s="1"/>
      <c r="E45" s="1"/>
      <c r="F45" s="1"/>
      <c r="G45" s="1"/>
      <c r="H45" s="1"/>
      <c r="I45" s="1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</row>
    <row r="46" spans="1:28" x14ac:dyDescent="0.2">
      <c r="A46" s="19"/>
      <c r="B46" s="1"/>
      <c r="C46" s="1"/>
      <c r="D46" s="1"/>
      <c r="E46" s="1"/>
      <c r="F46" s="1"/>
      <c r="G46" s="1"/>
      <c r="H46" s="1"/>
      <c r="I46" s="1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1:28" x14ac:dyDescent="0.2">
      <c r="A47" s="19"/>
      <c r="B47" s="1"/>
      <c r="C47" s="1"/>
      <c r="D47" s="1"/>
      <c r="E47" s="1"/>
      <c r="F47" s="1"/>
      <c r="G47" s="1"/>
      <c r="H47" s="1"/>
      <c r="I47" s="1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1:28" x14ac:dyDescent="0.2">
      <c r="A48" s="19"/>
      <c r="B48" s="1"/>
      <c r="C48" s="1"/>
      <c r="D48" s="1"/>
      <c r="E48" s="1"/>
      <c r="F48" s="1"/>
      <c r="G48" s="1"/>
      <c r="H48" s="1"/>
      <c r="I48" s="1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</row>
    <row r="49" spans="1:28" x14ac:dyDescent="0.2">
      <c r="A49" s="19"/>
      <c r="B49" s="1"/>
      <c r="C49" s="1"/>
      <c r="D49" s="1"/>
      <c r="E49" s="1"/>
      <c r="F49" s="1"/>
      <c r="G49" s="1"/>
      <c r="H49" s="1"/>
      <c r="I49" s="1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1:28" x14ac:dyDescent="0.2">
      <c r="A50" s="19"/>
      <c r="B50" s="1"/>
      <c r="C50" s="1"/>
      <c r="D50" s="1"/>
      <c r="E50" s="1"/>
      <c r="F50" s="1"/>
      <c r="G50" s="1"/>
      <c r="H50" s="1"/>
      <c r="I50" s="1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1:28" x14ac:dyDescent="0.2">
      <c r="A51" s="19"/>
      <c r="B51" s="1"/>
      <c r="C51" s="1"/>
      <c r="D51" s="1"/>
      <c r="E51" s="1"/>
      <c r="F51" s="1"/>
      <c r="G51" s="1"/>
      <c r="H51" s="1"/>
      <c r="I51" s="1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1:28" x14ac:dyDescent="0.2">
      <c r="A52" s="19"/>
      <c r="B52" s="1"/>
      <c r="C52" s="1"/>
      <c r="D52" s="1"/>
      <c r="E52" s="1"/>
      <c r="F52" s="1"/>
      <c r="G52" s="1"/>
      <c r="H52" s="1"/>
      <c r="I52" s="1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1:28" x14ac:dyDescent="0.2">
      <c r="A53" s="19"/>
      <c r="B53" s="1"/>
      <c r="C53" s="1"/>
      <c r="D53" s="1"/>
      <c r="E53" s="1"/>
      <c r="F53" s="1"/>
      <c r="G53" s="1"/>
      <c r="H53" s="1"/>
      <c r="I53" s="1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1:28" x14ac:dyDescent="0.2">
      <c r="A54" s="19"/>
      <c r="B54" s="1"/>
      <c r="C54" s="1"/>
      <c r="D54" s="1"/>
      <c r="E54" s="1"/>
      <c r="F54" s="1"/>
      <c r="G54" s="1"/>
      <c r="H54" s="1"/>
      <c r="I54" s="1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1:28" x14ac:dyDescent="0.2">
      <c r="A55" s="19"/>
      <c r="B55" s="1"/>
      <c r="C55" s="1"/>
      <c r="D55" s="1"/>
      <c r="E55" s="1"/>
      <c r="F55" s="1"/>
      <c r="G55" s="1"/>
      <c r="H55" s="1"/>
      <c r="I55" s="1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1:28" x14ac:dyDescent="0.2">
      <c r="A56" s="19"/>
      <c r="B56" s="1"/>
      <c r="C56" s="1"/>
      <c r="D56" s="1"/>
      <c r="E56" s="1"/>
      <c r="F56" s="1"/>
      <c r="G56" s="1"/>
      <c r="H56" s="1"/>
      <c r="I56" s="1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1:28" x14ac:dyDescent="0.2">
      <c r="A57" s="19"/>
      <c r="B57" s="1"/>
      <c r="C57" s="1"/>
      <c r="D57" s="1"/>
      <c r="E57" s="1"/>
      <c r="F57" s="1"/>
      <c r="G57" s="1"/>
      <c r="H57" s="1"/>
      <c r="I57" s="1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1:28" x14ac:dyDescent="0.2">
      <c r="A58" s="19"/>
      <c r="B58" s="1"/>
      <c r="C58" s="1"/>
      <c r="D58" s="1"/>
      <c r="E58" s="1"/>
      <c r="F58" s="1"/>
      <c r="G58" s="1"/>
      <c r="H58" s="1"/>
      <c r="I58" s="1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1:28" x14ac:dyDescent="0.2">
      <c r="A59" s="19"/>
      <c r="B59" s="1"/>
      <c r="C59" s="1"/>
      <c r="D59" s="1"/>
      <c r="E59" s="1"/>
      <c r="F59" s="1"/>
      <c r="G59" s="1"/>
      <c r="H59" s="1"/>
      <c r="I59" s="1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1:28" x14ac:dyDescent="0.2">
      <c r="A60" s="19"/>
      <c r="B60" s="1"/>
      <c r="C60" s="1"/>
      <c r="D60" s="1"/>
      <c r="E60" s="1"/>
      <c r="F60" s="1"/>
      <c r="G60" s="1"/>
      <c r="H60" s="1"/>
      <c r="I60" s="1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1:28" x14ac:dyDescent="0.2">
      <c r="A61" s="19"/>
      <c r="B61" s="1"/>
      <c r="C61" s="1"/>
      <c r="D61" s="1"/>
      <c r="E61" s="1"/>
      <c r="F61" s="1"/>
      <c r="G61" s="1"/>
      <c r="H61" s="1"/>
      <c r="I61" s="1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  <row r="62" spans="1:28" x14ac:dyDescent="0.2">
      <c r="A62" s="19"/>
      <c r="B62" s="1"/>
      <c r="C62" s="1"/>
      <c r="D62" s="1"/>
      <c r="E62" s="1"/>
      <c r="F62" s="1"/>
      <c r="G62" s="1"/>
      <c r="H62" s="1"/>
      <c r="I62" s="1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</row>
    <row r="63" spans="1:28" x14ac:dyDescent="0.2">
      <c r="A63" s="19"/>
      <c r="B63" s="1"/>
      <c r="C63" s="1"/>
      <c r="D63" s="1"/>
      <c r="E63" s="1"/>
      <c r="F63" s="1"/>
      <c r="G63" s="1"/>
      <c r="H63" s="1"/>
      <c r="I63" s="1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</row>
    <row r="64" spans="1:28" x14ac:dyDescent="0.2">
      <c r="A64" s="19"/>
      <c r="B64" s="1"/>
      <c r="C64" s="1"/>
      <c r="D64" s="1"/>
      <c r="E64" s="1"/>
      <c r="F64" s="1"/>
      <c r="G64" s="1"/>
      <c r="H64" s="1"/>
      <c r="I64" s="1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</row>
    <row r="65" spans="1:28" x14ac:dyDescent="0.2">
      <c r="A65" s="19"/>
      <c r="B65" s="1"/>
      <c r="C65" s="1"/>
      <c r="D65" s="1"/>
      <c r="E65" s="1"/>
      <c r="F65" s="1"/>
      <c r="G65" s="1"/>
      <c r="H65" s="1"/>
      <c r="I65" s="1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</row>
    <row r="66" spans="1:28" x14ac:dyDescent="0.2">
      <c r="A66" s="19"/>
      <c r="B66" s="1"/>
      <c r="C66" s="1"/>
      <c r="D66" s="1"/>
      <c r="E66" s="1"/>
      <c r="F66" s="1"/>
      <c r="G66" s="1"/>
      <c r="H66" s="1"/>
      <c r="I66" s="1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</row>
    <row r="67" spans="1:28" x14ac:dyDescent="0.2">
      <c r="A67" s="19"/>
      <c r="B67" s="1"/>
      <c r="C67" s="1"/>
      <c r="D67" s="1"/>
      <c r="E67" s="1"/>
      <c r="F67" s="1"/>
      <c r="G67" s="1"/>
      <c r="H67" s="1"/>
      <c r="I67" s="1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</row>
    <row r="68" spans="1:28" x14ac:dyDescent="0.2">
      <c r="A68" s="19"/>
      <c r="B68" s="1"/>
      <c r="C68" s="1"/>
      <c r="D68" s="1"/>
      <c r="E68" s="1"/>
      <c r="F68" s="1"/>
      <c r="G68" s="1"/>
      <c r="H68" s="1"/>
      <c r="I68" s="1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</row>
    <row r="69" spans="1:28" x14ac:dyDescent="0.2">
      <c r="A69" s="19"/>
      <c r="B69" s="1"/>
      <c r="C69" s="1"/>
      <c r="D69" s="1"/>
      <c r="E69" s="1"/>
      <c r="F69" s="1"/>
      <c r="G69" s="1"/>
      <c r="H69" s="1"/>
      <c r="I69" s="1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</row>
    <row r="70" spans="1:28" x14ac:dyDescent="0.2">
      <c r="A70" s="19"/>
      <c r="B70" s="1"/>
      <c r="C70" s="1"/>
      <c r="D70" s="1"/>
      <c r="E70" s="1"/>
      <c r="F70" s="1"/>
      <c r="G70" s="1"/>
      <c r="H70" s="1"/>
      <c r="I70" s="1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</row>
    <row r="71" spans="1:28" x14ac:dyDescent="0.2">
      <c r="A71" s="19"/>
      <c r="B71" s="1"/>
      <c r="C71" s="1"/>
      <c r="D71" s="1"/>
      <c r="E71" s="1"/>
      <c r="F71" s="1"/>
      <c r="G71" s="1"/>
      <c r="H71" s="1"/>
      <c r="I71" s="1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</row>
    <row r="72" spans="1:28" x14ac:dyDescent="0.2">
      <c r="A72" s="19"/>
      <c r="B72" s="1"/>
      <c r="C72" s="1"/>
      <c r="D72" s="1"/>
      <c r="E72" s="1"/>
      <c r="F72" s="1"/>
      <c r="G72" s="1"/>
      <c r="H72" s="1"/>
      <c r="I72" s="1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</row>
    <row r="73" spans="1:28" x14ac:dyDescent="0.2">
      <c r="A73" s="19"/>
      <c r="B73" s="1"/>
      <c r="C73" s="1"/>
      <c r="D73" s="1"/>
      <c r="E73" s="1"/>
      <c r="F73" s="1"/>
      <c r="G73" s="1"/>
      <c r="H73" s="1"/>
      <c r="I73" s="1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</row>
    <row r="74" spans="1:28" x14ac:dyDescent="0.2">
      <c r="A74" s="19"/>
      <c r="B74" s="1"/>
      <c r="C74" s="1"/>
      <c r="D74" s="1"/>
      <c r="E74" s="1"/>
      <c r="F74" s="1"/>
      <c r="G74" s="1"/>
      <c r="H74" s="1"/>
      <c r="I74" s="1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</row>
    <row r="75" spans="1:28" x14ac:dyDescent="0.2">
      <c r="A75" s="19"/>
      <c r="B75" s="1"/>
      <c r="C75" s="1"/>
      <c r="D75" s="1"/>
      <c r="E75" s="1"/>
      <c r="F75" s="1"/>
      <c r="G75" s="1"/>
      <c r="H75" s="1"/>
      <c r="I75" s="1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</row>
    <row r="76" spans="1:28" x14ac:dyDescent="0.2">
      <c r="A76" s="19"/>
      <c r="B76" s="1"/>
      <c r="C76" s="1"/>
      <c r="D76" s="1"/>
      <c r="E76" s="1"/>
      <c r="F76" s="1"/>
      <c r="G76" s="1"/>
      <c r="H76" s="1"/>
      <c r="I76" s="1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</row>
    <row r="77" spans="1:28" x14ac:dyDescent="0.2">
      <c r="A77" s="19"/>
      <c r="B77" s="1"/>
      <c r="C77" s="1"/>
      <c r="D77" s="1"/>
      <c r="E77" s="1"/>
      <c r="F77" s="1"/>
      <c r="G77" s="1"/>
      <c r="H77" s="1"/>
      <c r="I77" s="1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</row>
    <row r="78" spans="1:28" x14ac:dyDescent="0.2">
      <c r="A78" s="19"/>
      <c r="B78" s="1"/>
      <c r="C78" s="1"/>
      <c r="D78" s="1"/>
      <c r="E78" s="1"/>
      <c r="F78" s="1"/>
      <c r="G78" s="1"/>
      <c r="H78" s="1"/>
      <c r="I78" s="1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</row>
    <row r="79" spans="1:28" x14ac:dyDescent="0.2">
      <c r="A79" s="19"/>
      <c r="B79" s="1"/>
      <c r="C79" s="1"/>
      <c r="D79" s="1"/>
      <c r="E79" s="1"/>
      <c r="F79" s="1"/>
      <c r="G79" s="1"/>
      <c r="H79" s="1"/>
      <c r="I79" s="1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</row>
    <row r="80" spans="1:28" x14ac:dyDescent="0.2">
      <c r="A80" s="19"/>
      <c r="B80" s="1"/>
      <c r="C80" s="1"/>
      <c r="D80" s="1"/>
      <c r="E80" s="1"/>
      <c r="F80" s="1"/>
      <c r="G80" s="1"/>
      <c r="H80" s="1"/>
      <c r="I80" s="1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</row>
    <row r="81" spans="1:28" x14ac:dyDescent="0.2">
      <c r="A81" s="19"/>
      <c r="B81" s="1"/>
      <c r="C81" s="1"/>
      <c r="D81" s="1"/>
      <c r="E81" s="1"/>
      <c r="F81" s="1"/>
      <c r="G81" s="1"/>
      <c r="H81" s="1"/>
      <c r="I81" s="1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</row>
    <row r="82" spans="1:28" x14ac:dyDescent="0.2">
      <c r="A82" s="19"/>
      <c r="B82" s="1"/>
      <c r="C82" s="1"/>
      <c r="D82" s="1"/>
      <c r="E82" s="1"/>
      <c r="F82" s="1"/>
      <c r="G82" s="1"/>
      <c r="H82" s="1"/>
      <c r="I82" s="1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</row>
    <row r="83" spans="1:28" x14ac:dyDescent="0.2">
      <c r="A83" s="19"/>
      <c r="B83" s="1"/>
      <c r="C83" s="1"/>
      <c r="D83" s="1"/>
      <c r="E83" s="1"/>
      <c r="F83" s="1"/>
      <c r="G83" s="1"/>
      <c r="H83" s="1"/>
      <c r="I83" s="1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</row>
    <row r="84" spans="1:28" x14ac:dyDescent="0.2">
      <c r="A84" s="19"/>
      <c r="B84" s="1"/>
      <c r="C84" s="1"/>
      <c r="D84" s="1"/>
      <c r="E84" s="1"/>
      <c r="F84" s="1"/>
      <c r="G84" s="1"/>
      <c r="H84" s="1"/>
      <c r="I84" s="1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</row>
    <row r="85" spans="1:28" x14ac:dyDescent="0.2">
      <c r="A85" s="19"/>
      <c r="B85" s="1"/>
      <c r="C85" s="1"/>
      <c r="D85" s="1"/>
      <c r="E85" s="1"/>
      <c r="F85" s="1"/>
      <c r="G85" s="1"/>
      <c r="H85" s="1"/>
      <c r="I85" s="1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</row>
    <row r="86" spans="1:28" x14ac:dyDescent="0.2">
      <c r="A86" s="19"/>
      <c r="B86" s="1"/>
      <c r="C86" s="1"/>
      <c r="D86" s="1"/>
      <c r="E86" s="1"/>
      <c r="F86" s="1"/>
      <c r="G86" s="1"/>
      <c r="H86" s="1"/>
      <c r="I86" s="1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</row>
    <row r="87" spans="1:28" x14ac:dyDescent="0.2">
      <c r="A87" s="19"/>
      <c r="B87" s="1"/>
      <c r="C87" s="1"/>
      <c r="D87" s="1"/>
      <c r="E87" s="1"/>
      <c r="F87" s="1"/>
      <c r="G87" s="1"/>
      <c r="H87" s="1"/>
      <c r="I87" s="1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</row>
    <row r="88" spans="1:28" x14ac:dyDescent="0.2">
      <c r="A88" s="19"/>
      <c r="B88" s="1"/>
      <c r="C88" s="1"/>
      <c r="D88" s="1"/>
      <c r="E88" s="1"/>
      <c r="F88" s="1"/>
      <c r="G88" s="1"/>
      <c r="H88" s="1"/>
      <c r="I88" s="1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</row>
    <row r="89" spans="1:28" x14ac:dyDescent="0.2">
      <c r="A89" s="19"/>
      <c r="B89" s="1"/>
      <c r="C89" s="1"/>
      <c r="D89" s="1"/>
      <c r="E89" s="1"/>
      <c r="F89" s="1"/>
      <c r="G89" s="1"/>
      <c r="H89" s="1"/>
      <c r="I89" s="1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</row>
    <row r="90" spans="1:28" x14ac:dyDescent="0.2">
      <c r="A90" s="19"/>
      <c r="B90" s="1"/>
      <c r="C90" s="1"/>
      <c r="D90" s="1"/>
      <c r="E90" s="1"/>
      <c r="F90" s="1"/>
      <c r="G90" s="1"/>
      <c r="H90" s="1"/>
      <c r="I90" s="1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</row>
    <row r="91" spans="1:28" x14ac:dyDescent="0.2">
      <c r="A91" s="19"/>
      <c r="B91" s="1"/>
      <c r="C91" s="1"/>
      <c r="D91" s="1"/>
      <c r="E91" s="1"/>
      <c r="F91" s="1"/>
      <c r="G91" s="1"/>
      <c r="H91" s="1"/>
      <c r="I91" s="1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</row>
    <row r="92" spans="1:28" x14ac:dyDescent="0.2">
      <c r="A92" s="19"/>
      <c r="B92" s="1"/>
      <c r="C92" s="1"/>
      <c r="D92" s="1"/>
      <c r="E92" s="1"/>
      <c r="F92" s="1"/>
      <c r="G92" s="1"/>
      <c r="H92" s="1"/>
      <c r="I92" s="1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</row>
    <row r="93" spans="1:28" x14ac:dyDescent="0.2">
      <c r="A93" s="19"/>
      <c r="B93" s="1"/>
      <c r="C93" s="1"/>
      <c r="D93" s="1"/>
      <c r="E93" s="1"/>
      <c r="F93" s="1"/>
      <c r="G93" s="1"/>
      <c r="H93" s="1"/>
      <c r="I93" s="1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</row>
    <row r="94" spans="1:28" x14ac:dyDescent="0.2">
      <c r="A94" s="19"/>
      <c r="B94" s="1"/>
      <c r="C94" s="1"/>
      <c r="D94" s="1"/>
      <c r="E94" s="1"/>
      <c r="F94" s="1"/>
      <c r="G94" s="1"/>
      <c r="H94" s="1"/>
      <c r="I94" s="1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</row>
    <row r="95" spans="1:28" x14ac:dyDescent="0.2">
      <c r="A95" s="19"/>
      <c r="B95" s="1"/>
      <c r="C95" s="1"/>
      <c r="D95" s="1"/>
      <c r="E95" s="1"/>
      <c r="F95" s="1"/>
      <c r="G95" s="1"/>
      <c r="H95" s="1"/>
      <c r="I95" s="1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</row>
    <row r="96" spans="1:28" x14ac:dyDescent="0.2">
      <c r="A96" s="19"/>
      <c r="B96" s="1"/>
      <c r="C96" s="1"/>
      <c r="D96" s="1"/>
      <c r="E96" s="1"/>
      <c r="F96" s="1"/>
      <c r="G96" s="1"/>
      <c r="H96" s="1"/>
      <c r="I96" s="1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</row>
    <row r="97" spans="1:28" x14ac:dyDescent="0.2">
      <c r="A97" s="19"/>
      <c r="B97" s="1"/>
      <c r="C97" s="1"/>
      <c r="D97" s="1"/>
      <c r="E97" s="1"/>
      <c r="F97" s="1"/>
      <c r="G97" s="1"/>
      <c r="H97" s="1"/>
      <c r="I97" s="1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</row>
    <row r="98" spans="1:28" x14ac:dyDescent="0.2">
      <c r="A98" s="19"/>
      <c r="B98" s="1"/>
      <c r="C98" s="1"/>
      <c r="D98" s="1"/>
      <c r="E98" s="1"/>
      <c r="F98" s="1"/>
      <c r="G98" s="1"/>
      <c r="H98" s="1"/>
      <c r="I98" s="1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</row>
    <row r="99" spans="1:28" x14ac:dyDescent="0.2">
      <c r="A99" s="19"/>
      <c r="B99" s="1"/>
      <c r="C99" s="1"/>
      <c r="D99" s="1"/>
      <c r="E99" s="1"/>
      <c r="F99" s="1"/>
      <c r="G99" s="1"/>
      <c r="H99" s="1"/>
      <c r="I99" s="1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</row>
    <row r="100" spans="1:28" x14ac:dyDescent="0.2">
      <c r="A100" s="19"/>
      <c r="B100" s="1"/>
      <c r="C100" s="1"/>
      <c r="D100" s="1"/>
      <c r="E100" s="1"/>
      <c r="F100" s="1"/>
      <c r="G100" s="1"/>
      <c r="H100" s="1"/>
      <c r="I100" s="1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</row>
    <row r="101" spans="1:28" x14ac:dyDescent="0.2">
      <c r="A101" s="19"/>
      <c r="B101" s="1"/>
      <c r="C101" s="1"/>
      <c r="D101" s="1"/>
      <c r="E101" s="1"/>
      <c r="F101" s="1"/>
      <c r="G101" s="1"/>
      <c r="H101" s="1"/>
      <c r="I101" s="1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</row>
    <row r="102" spans="1:28" x14ac:dyDescent="0.2">
      <c r="A102" s="19"/>
      <c r="B102" s="1"/>
      <c r="C102" s="1"/>
      <c r="D102" s="1"/>
      <c r="E102" s="1"/>
      <c r="F102" s="1"/>
      <c r="G102" s="1"/>
      <c r="H102" s="1"/>
      <c r="I102" s="1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</row>
    <row r="103" spans="1:28" x14ac:dyDescent="0.2">
      <c r="A103" s="19"/>
      <c r="B103" s="1"/>
      <c r="C103" s="1"/>
      <c r="D103" s="1"/>
      <c r="E103" s="1"/>
      <c r="F103" s="1"/>
      <c r="G103" s="1"/>
      <c r="H103" s="1"/>
      <c r="I103" s="1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</row>
    <row r="104" spans="1:28" x14ac:dyDescent="0.2">
      <c r="A104" s="19"/>
      <c r="B104" s="1"/>
      <c r="C104" s="1"/>
      <c r="D104" s="1"/>
      <c r="E104" s="1"/>
      <c r="F104" s="1"/>
      <c r="G104" s="1"/>
      <c r="H104" s="1"/>
      <c r="I104" s="1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</row>
    <row r="105" spans="1:28" x14ac:dyDescent="0.2">
      <c r="A105" s="19"/>
      <c r="B105" s="1"/>
      <c r="C105" s="1"/>
      <c r="D105" s="1"/>
      <c r="E105" s="1"/>
      <c r="F105" s="1"/>
      <c r="G105" s="1"/>
      <c r="H105" s="1"/>
      <c r="I105" s="1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</row>
    <row r="106" spans="1:28" x14ac:dyDescent="0.2">
      <c r="A106" s="19"/>
      <c r="B106" s="1"/>
      <c r="C106" s="1"/>
      <c r="D106" s="1"/>
      <c r="E106" s="1"/>
      <c r="F106" s="1"/>
      <c r="G106" s="1"/>
      <c r="H106" s="1"/>
      <c r="I106" s="1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</row>
    <row r="107" spans="1:28" x14ac:dyDescent="0.2">
      <c r="A107" s="19"/>
      <c r="B107" s="1"/>
      <c r="C107" s="1"/>
      <c r="D107" s="1"/>
      <c r="E107" s="1"/>
      <c r="F107" s="1"/>
      <c r="G107" s="1"/>
      <c r="H107" s="1"/>
      <c r="I107" s="1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</row>
    <row r="108" spans="1:28" x14ac:dyDescent="0.2">
      <c r="A108" s="19"/>
      <c r="B108" s="1"/>
      <c r="C108" s="1"/>
      <c r="D108" s="1"/>
      <c r="E108" s="1"/>
      <c r="F108" s="1"/>
      <c r="G108" s="1"/>
      <c r="H108" s="1"/>
      <c r="I108" s="1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</row>
    <row r="109" spans="1:28" x14ac:dyDescent="0.2">
      <c r="A109" s="19"/>
      <c r="B109" s="1"/>
      <c r="C109" s="1"/>
      <c r="D109" s="1"/>
      <c r="E109" s="1"/>
      <c r="F109" s="1"/>
      <c r="G109" s="1"/>
      <c r="H109" s="1"/>
      <c r="I109" s="1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</row>
    <row r="110" spans="1:28" x14ac:dyDescent="0.2">
      <c r="A110" s="19"/>
      <c r="B110" s="1"/>
      <c r="C110" s="1"/>
      <c r="D110" s="1"/>
      <c r="E110" s="1"/>
      <c r="F110" s="1"/>
      <c r="G110" s="1"/>
      <c r="H110" s="1"/>
      <c r="I110" s="1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</row>
    <row r="111" spans="1:28" x14ac:dyDescent="0.2">
      <c r="A111" s="19"/>
      <c r="B111" s="1"/>
      <c r="C111" s="1"/>
      <c r="D111" s="1"/>
      <c r="E111" s="1"/>
      <c r="F111" s="1"/>
      <c r="G111" s="1"/>
      <c r="H111" s="1"/>
      <c r="I111" s="1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</row>
    <row r="112" spans="1:28" x14ac:dyDescent="0.2">
      <c r="A112" s="19"/>
      <c r="B112" s="1"/>
      <c r="C112" s="1"/>
      <c r="D112" s="1"/>
      <c r="E112" s="1"/>
      <c r="F112" s="1"/>
      <c r="G112" s="1"/>
      <c r="H112" s="1"/>
      <c r="I112" s="1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</row>
    <row r="113" spans="1:28" x14ac:dyDescent="0.2">
      <c r="A113" s="19"/>
      <c r="B113" s="1"/>
      <c r="C113" s="1"/>
      <c r="D113" s="1"/>
      <c r="E113" s="1"/>
      <c r="F113" s="1"/>
      <c r="G113" s="1"/>
      <c r="H113" s="1"/>
      <c r="I113" s="1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</row>
    <row r="114" spans="1:28" x14ac:dyDescent="0.2">
      <c r="A114" s="19"/>
      <c r="B114" s="1"/>
      <c r="C114" s="1"/>
      <c r="D114" s="1"/>
      <c r="E114" s="1"/>
      <c r="F114" s="1"/>
      <c r="G114" s="1"/>
      <c r="H114" s="1"/>
      <c r="I114" s="1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</row>
    <row r="115" spans="1:28" x14ac:dyDescent="0.2">
      <c r="A115" s="19"/>
      <c r="B115" s="1"/>
      <c r="C115" s="1"/>
      <c r="D115" s="1"/>
      <c r="E115" s="1"/>
      <c r="F115" s="1"/>
      <c r="G115" s="1"/>
      <c r="H115" s="1"/>
      <c r="I115" s="1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</row>
    <row r="116" spans="1:28" x14ac:dyDescent="0.2">
      <c r="A116" s="19"/>
      <c r="B116" s="1"/>
      <c r="C116" s="1"/>
      <c r="D116" s="1"/>
      <c r="E116" s="1"/>
      <c r="F116" s="1"/>
      <c r="G116" s="1"/>
      <c r="H116" s="1"/>
      <c r="I116" s="1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</row>
    <row r="117" spans="1:28" x14ac:dyDescent="0.2">
      <c r="A117" s="19"/>
      <c r="B117" s="1"/>
      <c r="C117" s="1"/>
      <c r="D117" s="1"/>
      <c r="E117" s="1"/>
      <c r="F117" s="1"/>
      <c r="G117" s="1"/>
      <c r="H117" s="1"/>
      <c r="I117" s="1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</row>
    <row r="118" spans="1:28" x14ac:dyDescent="0.2">
      <c r="A118" s="19"/>
      <c r="B118" s="1"/>
      <c r="C118" s="1"/>
      <c r="D118" s="1"/>
      <c r="E118" s="1"/>
      <c r="F118" s="1"/>
      <c r="G118" s="1"/>
      <c r="H118" s="1"/>
      <c r="I118" s="1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</row>
    <row r="119" spans="1:28" x14ac:dyDescent="0.2">
      <c r="A119" s="19"/>
      <c r="B119" s="1"/>
      <c r="C119" s="1"/>
      <c r="D119" s="1"/>
      <c r="E119" s="1"/>
      <c r="F119" s="1"/>
      <c r="G119" s="1"/>
      <c r="H119" s="1"/>
      <c r="I119" s="1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</row>
    <row r="120" spans="1:28" x14ac:dyDescent="0.2">
      <c r="A120" s="19"/>
      <c r="B120" s="1"/>
      <c r="C120" s="1"/>
      <c r="D120" s="1"/>
      <c r="E120" s="1"/>
      <c r="F120" s="1"/>
      <c r="G120" s="1"/>
      <c r="H120" s="1"/>
      <c r="I120" s="1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</row>
    <row r="121" spans="1:28" x14ac:dyDescent="0.2">
      <c r="A121" s="19"/>
      <c r="B121" s="1"/>
      <c r="C121" s="1"/>
      <c r="D121" s="1"/>
      <c r="E121" s="1"/>
      <c r="F121" s="1"/>
      <c r="G121" s="1"/>
      <c r="H121" s="1"/>
      <c r="I121" s="1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</row>
    <row r="122" spans="1:28" x14ac:dyDescent="0.2">
      <c r="A122" s="19"/>
      <c r="B122" s="1"/>
      <c r="C122" s="1"/>
      <c r="D122" s="1"/>
      <c r="E122" s="1"/>
      <c r="F122" s="1"/>
      <c r="G122" s="1"/>
      <c r="H122" s="1"/>
      <c r="I122" s="1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</row>
    <row r="123" spans="1:28" x14ac:dyDescent="0.2">
      <c r="A123" s="19"/>
      <c r="B123" s="1"/>
      <c r="C123" s="1"/>
      <c r="D123" s="1"/>
      <c r="E123" s="1"/>
      <c r="F123" s="1"/>
      <c r="G123" s="1"/>
      <c r="H123" s="1"/>
      <c r="I123" s="1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</row>
    <row r="124" spans="1:28" x14ac:dyDescent="0.2">
      <c r="A124" s="19"/>
      <c r="B124" s="1"/>
      <c r="C124" s="1"/>
      <c r="D124" s="1"/>
      <c r="E124" s="1"/>
      <c r="F124" s="1"/>
      <c r="G124" s="1"/>
      <c r="H124" s="1"/>
      <c r="I124" s="1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</row>
    <row r="125" spans="1:28" x14ac:dyDescent="0.2">
      <c r="A125" s="19"/>
      <c r="B125" s="1"/>
      <c r="C125" s="1"/>
      <c r="D125" s="1"/>
      <c r="E125" s="1"/>
      <c r="F125" s="1"/>
      <c r="G125" s="1"/>
      <c r="H125" s="1"/>
      <c r="I125" s="1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</row>
    <row r="126" spans="1:28" x14ac:dyDescent="0.2">
      <c r="A126" s="19"/>
      <c r="B126" s="1"/>
      <c r="C126" s="1"/>
      <c r="D126" s="1"/>
      <c r="E126" s="1"/>
      <c r="F126" s="1"/>
      <c r="G126" s="1"/>
      <c r="H126" s="1"/>
      <c r="I126" s="1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</row>
    <row r="127" spans="1:28" x14ac:dyDescent="0.2">
      <c r="A127" s="19"/>
      <c r="B127" s="1"/>
      <c r="C127" s="1"/>
      <c r="D127" s="1"/>
      <c r="E127" s="1"/>
      <c r="F127" s="1"/>
      <c r="G127" s="1"/>
      <c r="H127" s="1"/>
      <c r="I127" s="1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</row>
    <row r="128" spans="1:28" x14ac:dyDescent="0.2">
      <c r="A128" s="19"/>
      <c r="B128" s="1"/>
      <c r="C128" s="1"/>
      <c r="D128" s="1"/>
      <c r="E128" s="1"/>
      <c r="F128" s="1"/>
      <c r="G128" s="1"/>
      <c r="H128" s="1"/>
      <c r="I128" s="1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</row>
    <row r="129" spans="1:28" x14ac:dyDescent="0.2">
      <c r="A129" s="19"/>
      <c r="B129" s="1"/>
      <c r="C129" s="1"/>
      <c r="D129" s="1"/>
      <c r="E129" s="1"/>
      <c r="F129" s="1"/>
      <c r="G129" s="1"/>
      <c r="H129" s="1"/>
      <c r="I129" s="1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</row>
    <row r="130" spans="1:28" x14ac:dyDescent="0.2">
      <c r="A130" s="19"/>
      <c r="B130" s="1"/>
      <c r="C130" s="1"/>
      <c r="D130" s="1"/>
      <c r="E130" s="1"/>
      <c r="F130" s="1"/>
      <c r="G130" s="1"/>
      <c r="H130" s="1"/>
      <c r="I130" s="1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</row>
    <row r="131" spans="1:28" x14ac:dyDescent="0.2">
      <c r="A131" s="19"/>
      <c r="B131" s="1"/>
      <c r="C131" s="1"/>
      <c r="D131" s="1"/>
      <c r="E131" s="1"/>
      <c r="F131" s="1"/>
      <c r="G131" s="1"/>
      <c r="H131" s="1"/>
      <c r="I131" s="1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</row>
    <row r="132" spans="1:28" x14ac:dyDescent="0.2">
      <c r="A132" s="19"/>
      <c r="B132" s="1"/>
      <c r="C132" s="1"/>
      <c r="D132" s="1"/>
      <c r="E132" s="1"/>
      <c r="F132" s="1"/>
      <c r="G132" s="1"/>
      <c r="H132" s="1"/>
      <c r="I132" s="1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</row>
    <row r="133" spans="1:28" x14ac:dyDescent="0.2">
      <c r="A133" s="19"/>
      <c r="B133" s="1"/>
      <c r="C133" s="1"/>
      <c r="D133" s="1"/>
      <c r="E133" s="1"/>
      <c r="F133" s="1"/>
      <c r="G133" s="1"/>
      <c r="H133" s="1"/>
      <c r="I133" s="1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</row>
    <row r="134" spans="1:28" x14ac:dyDescent="0.2">
      <c r="A134" s="19"/>
      <c r="B134" s="1"/>
      <c r="C134" s="1"/>
      <c r="D134" s="1"/>
      <c r="E134" s="1"/>
      <c r="F134" s="1"/>
      <c r="G134" s="1"/>
      <c r="H134" s="1"/>
      <c r="I134" s="1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</row>
    <row r="135" spans="1:28" x14ac:dyDescent="0.2">
      <c r="A135" s="19"/>
      <c r="B135" s="1"/>
      <c r="C135" s="1"/>
      <c r="D135" s="1"/>
      <c r="E135" s="1"/>
      <c r="F135" s="1"/>
      <c r="G135" s="1"/>
      <c r="H135" s="1"/>
      <c r="I135" s="1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</row>
    <row r="136" spans="1:28" x14ac:dyDescent="0.2">
      <c r="A136" s="19"/>
      <c r="B136" s="1"/>
      <c r="C136" s="1"/>
      <c r="D136" s="1"/>
      <c r="E136" s="1"/>
      <c r="F136" s="1"/>
      <c r="G136" s="1"/>
      <c r="H136" s="1"/>
      <c r="I136" s="1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</row>
    <row r="137" spans="1:28" x14ac:dyDescent="0.2">
      <c r="A137" s="19"/>
      <c r="B137" s="1"/>
      <c r="C137" s="1"/>
      <c r="D137" s="1"/>
      <c r="E137" s="1"/>
      <c r="F137" s="1"/>
      <c r="G137" s="1"/>
      <c r="H137" s="1"/>
      <c r="I137" s="1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</row>
    <row r="138" spans="1:28" x14ac:dyDescent="0.2">
      <c r="A138" s="19"/>
      <c r="B138" s="1"/>
      <c r="C138" s="1"/>
      <c r="D138" s="1"/>
      <c r="E138" s="1"/>
      <c r="F138" s="1"/>
      <c r="G138" s="1"/>
      <c r="H138" s="1"/>
      <c r="I138" s="1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</row>
    <row r="139" spans="1:28" x14ac:dyDescent="0.2">
      <c r="A139" s="19"/>
      <c r="B139" s="1"/>
      <c r="C139" s="1"/>
      <c r="D139" s="1"/>
      <c r="E139" s="1"/>
      <c r="F139" s="1"/>
      <c r="G139" s="1"/>
      <c r="H139" s="1"/>
      <c r="I139" s="1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</row>
    <row r="140" spans="1:28" x14ac:dyDescent="0.2">
      <c r="A140" s="19"/>
      <c r="B140" s="1"/>
      <c r="C140" s="1"/>
      <c r="D140" s="1"/>
      <c r="E140" s="1"/>
      <c r="F140" s="1"/>
      <c r="G140" s="1"/>
      <c r="H140" s="1"/>
      <c r="I140" s="1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</row>
    <row r="141" spans="1:28" x14ac:dyDescent="0.2">
      <c r="A141" s="19"/>
      <c r="B141" s="1"/>
      <c r="C141" s="1"/>
      <c r="D141" s="1"/>
      <c r="E141" s="1"/>
      <c r="F141" s="1"/>
      <c r="G141" s="1"/>
      <c r="H141" s="1"/>
      <c r="I141" s="1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</row>
    <row r="142" spans="1:28" x14ac:dyDescent="0.2">
      <c r="A142" s="19"/>
      <c r="B142" s="1"/>
      <c r="C142" s="1"/>
      <c r="D142" s="1"/>
      <c r="E142" s="1"/>
      <c r="F142" s="1"/>
      <c r="G142" s="1"/>
      <c r="H142" s="1"/>
      <c r="I142" s="1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</row>
    <row r="143" spans="1:28" x14ac:dyDescent="0.2">
      <c r="A143" s="19"/>
      <c r="B143" s="1"/>
      <c r="C143" s="1"/>
      <c r="D143" s="1"/>
      <c r="E143" s="1"/>
      <c r="F143" s="1"/>
      <c r="G143" s="1"/>
      <c r="H143" s="1"/>
      <c r="I143" s="1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</row>
    <row r="144" spans="1:28" x14ac:dyDescent="0.2">
      <c r="A144" s="19"/>
      <c r="B144" s="1"/>
      <c r="C144" s="1"/>
      <c r="D144" s="1"/>
      <c r="E144" s="1"/>
      <c r="F144" s="1"/>
      <c r="G144" s="1"/>
      <c r="H144" s="1"/>
      <c r="I144" s="1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</row>
    <row r="145" spans="1:28" x14ac:dyDescent="0.2">
      <c r="A145" s="19"/>
      <c r="B145" s="1"/>
      <c r="C145" s="1"/>
      <c r="D145" s="1"/>
      <c r="E145" s="1"/>
      <c r="F145" s="1"/>
      <c r="G145" s="1"/>
      <c r="H145" s="1"/>
      <c r="I145" s="1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</row>
    <row r="146" spans="1:28" x14ac:dyDescent="0.2">
      <c r="A146" s="19"/>
      <c r="B146" s="1"/>
      <c r="C146" s="1"/>
      <c r="D146" s="1"/>
      <c r="E146" s="1"/>
      <c r="F146" s="1"/>
      <c r="G146" s="1"/>
      <c r="H146" s="1"/>
      <c r="I146" s="1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</row>
    <row r="147" spans="1:28" x14ac:dyDescent="0.2">
      <c r="A147" s="19"/>
      <c r="B147" s="1"/>
      <c r="C147" s="1"/>
      <c r="D147" s="1"/>
      <c r="E147" s="1"/>
      <c r="F147" s="1"/>
      <c r="G147" s="1"/>
      <c r="H147" s="1"/>
      <c r="I147" s="1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</row>
    <row r="148" spans="1:28" x14ac:dyDescent="0.2">
      <c r="A148" s="19"/>
      <c r="B148" s="1"/>
      <c r="C148" s="1"/>
      <c r="D148" s="1"/>
      <c r="E148" s="1"/>
      <c r="F148" s="1"/>
      <c r="G148" s="1"/>
      <c r="H148" s="1"/>
      <c r="I148" s="1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</row>
    <row r="149" spans="1:28" x14ac:dyDescent="0.2">
      <c r="A149" s="19"/>
      <c r="B149" s="1"/>
      <c r="C149" s="1"/>
      <c r="D149" s="1"/>
      <c r="E149" s="1"/>
      <c r="F149" s="1"/>
      <c r="G149" s="1"/>
      <c r="H149" s="1"/>
      <c r="I149" s="1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</row>
    <row r="150" spans="1:28" x14ac:dyDescent="0.2">
      <c r="A150" s="19"/>
      <c r="B150" s="1"/>
      <c r="C150" s="1"/>
      <c r="D150" s="1"/>
      <c r="E150" s="1"/>
      <c r="F150" s="1"/>
      <c r="G150" s="1"/>
      <c r="H150" s="1"/>
      <c r="I150" s="1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</row>
    <row r="151" spans="1:28" x14ac:dyDescent="0.2">
      <c r="A151" s="19"/>
      <c r="B151" s="1"/>
      <c r="C151" s="1"/>
      <c r="D151" s="1"/>
      <c r="E151" s="1"/>
      <c r="F151" s="1"/>
      <c r="G151" s="1"/>
      <c r="H151" s="1"/>
      <c r="I151" s="1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</row>
    <row r="152" spans="1:28" x14ac:dyDescent="0.2">
      <c r="A152" s="19"/>
      <c r="B152" s="1"/>
      <c r="C152" s="1"/>
      <c r="D152" s="1"/>
      <c r="E152" s="1"/>
      <c r="F152" s="1"/>
      <c r="G152" s="1"/>
      <c r="H152" s="1"/>
      <c r="I152" s="1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</row>
    <row r="153" spans="1:28" x14ac:dyDescent="0.2">
      <c r="A153" s="19"/>
      <c r="B153" s="1"/>
      <c r="C153" s="1"/>
      <c r="D153" s="1"/>
      <c r="E153" s="1"/>
      <c r="F153" s="1"/>
      <c r="G153" s="1"/>
      <c r="H153" s="1"/>
      <c r="I153" s="1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</row>
    <row r="154" spans="1:28" x14ac:dyDescent="0.2">
      <c r="A154" s="19"/>
      <c r="B154" s="1"/>
      <c r="C154" s="1"/>
      <c r="D154" s="1"/>
      <c r="E154" s="1"/>
      <c r="F154" s="1"/>
      <c r="G154" s="1"/>
      <c r="H154" s="1"/>
      <c r="I154" s="1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</row>
    <row r="155" spans="1:28" x14ac:dyDescent="0.2">
      <c r="A155" s="19"/>
      <c r="B155" s="1"/>
      <c r="C155" s="1"/>
      <c r="D155" s="1"/>
      <c r="E155" s="1"/>
      <c r="F155" s="1"/>
      <c r="G155" s="1"/>
      <c r="H155" s="1"/>
      <c r="I155" s="1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</row>
    <row r="156" spans="1:28" x14ac:dyDescent="0.2">
      <c r="A156" s="19"/>
      <c r="B156" s="1"/>
      <c r="C156" s="1"/>
      <c r="D156" s="1"/>
      <c r="E156" s="1"/>
      <c r="F156" s="1"/>
      <c r="G156" s="1"/>
      <c r="H156" s="1"/>
      <c r="I156" s="1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</row>
    <row r="157" spans="1:28" x14ac:dyDescent="0.2">
      <c r="A157" s="19"/>
      <c r="B157" s="1"/>
      <c r="C157" s="1"/>
      <c r="D157" s="1"/>
      <c r="E157" s="1"/>
      <c r="F157" s="1"/>
      <c r="G157" s="1"/>
      <c r="H157" s="1"/>
      <c r="I157" s="1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</row>
    <row r="158" spans="1:28" x14ac:dyDescent="0.2">
      <c r="A158" s="19"/>
      <c r="B158" s="1"/>
      <c r="C158" s="1"/>
      <c r="D158" s="1"/>
      <c r="E158" s="1"/>
      <c r="F158" s="1"/>
      <c r="G158" s="1"/>
      <c r="H158" s="1"/>
      <c r="I158" s="1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</row>
    <row r="159" spans="1:28" x14ac:dyDescent="0.2">
      <c r="A159" s="19"/>
      <c r="B159" s="1"/>
      <c r="C159" s="1"/>
      <c r="D159" s="1"/>
      <c r="E159" s="1"/>
      <c r="F159" s="1"/>
      <c r="G159" s="1"/>
      <c r="H159" s="1"/>
      <c r="I159" s="1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</row>
    <row r="160" spans="1:28" x14ac:dyDescent="0.2">
      <c r="A160" s="19"/>
      <c r="B160" s="1"/>
      <c r="C160" s="1"/>
      <c r="D160" s="1"/>
      <c r="E160" s="1"/>
      <c r="F160" s="1"/>
      <c r="G160" s="1"/>
      <c r="H160" s="1"/>
      <c r="I160" s="1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</row>
    <row r="161" spans="1:28" x14ac:dyDescent="0.2">
      <c r="A161" s="19"/>
      <c r="B161" s="1"/>
      <c r="C161" s="1"/>
      <c r="D161" s="1"/>
      <c r="E161" s="1"/>
      <c r="F161" s="1"/>
      <c r="G161" s="1"/>
      <c r="H161" s="1"/>
      <c r="I161" s="1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</row>
    <row r="162" spans="1:28" x14ac:dyDescent="0.2">
      <c r="A162" s="19"/>
      <c r="B162" s="1"/>
      <c r="C162" s="1"/>
      <c r="D162" s="1"/>
      <c r="E162" s="1"/>
      <c r="F162" s="1"/>
      <c r="G162" s="1"/>
      <c r="H162" s="1"/>
      <c r="I162" s="1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</row>
    <row r="163" spans="1:28" x14ac:dyDescent="0.2">
      <c r="A163" s="19"/>
      <c r="B163" s="1"/>
      <c r="C163" s="1"/>
      <c r="D163" s="1"/>
      <c r="E163" s="1"/>
      <c r="F163" s="1"/>
      <c r="G163" s="1"/>
      <c r="H163" s="1"/>
      <c r="I163" s="1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</row>
    <row r="164" spans="1:28" x14ac:dyDescent="0.2">
      <c r="A164" s="19"/>
      <c r="B164" s="1"/>
      <c r="C164" s="1"/>
      <c r="D164" s="1"/>
      <c r="E164" s="1"/>
      <c r="F164" s="1"/>
      <c r="G164" s="1"/>
      <c r="H164" s="1"/>
      <c r="I164" s="1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</row>
    <row r="165" spans="1:28" x14ac:dyDescent="0.2">
      <c r="A165" s="19"/>
      <c r="B165" s="1"/>
      <c r="C165" s="1"/>
      <c r="D165" s="1"/>
      <c r="E165" s="1"/>
      <c r="F165" s="1"/>
      <c r="G165" s="1"/>
      <c r="H165" s="1"/>
      <c r="I165" s="1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</row>
    <row r="166" spans="1:28" x14ac:dyDescent="0.2">
      <c r="A166" s="19"/>
      <c r="B166" s="1"/>
      <c r="C166" s="1"/>
      <c r="D166" s="1"/>
      <c r="E166" s="1"/>
      <c r="F166" s="1"/>
      <c r="G166" s="1"/>
      <c r="H166" s="1"/>
      <c r="I166" s="1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</row>
    <row r="167" spans="1:28" x14ac:dyDescent="0.2">
      <c r="A167" s="19"/>
      <c r="B167" s="1"/>
      <c r="C167" s="1"/>
      <c r="D167" s="1"/>
      <c r="E167" s="1"/>
      <c r="F167" s="1"/>
      <c r="G167" s="1"/>
      <c r="H167" s="1"/>
      <c r="I167" s="1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</row>
    <row r="168" spans="1:28" x14ac:dyDescent="0.2">
      <c r="A168" s="19"/>
      <c r="B168" s="1"/>
      <c r="C168" s="1"/>
      <c r="D168" s="1"/>
      <c r="E168" s="1"/>
      <c r="F168" s="1"/>
      <c r="G168" s="1"/>
      <c r="H168" s="1"/>
      <c r="I168" s="1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</row>
    <row r="169" spans="1:28" x14ac:dyDescent="0.2">
      <c r="A169" s="19"/>
      <c r="B169" s="1"/>
      <c r="C169" s="1"/>
      <c r="D169" s="1"/>
      <c r="E169" s="1"/>
      <c r="F169" s="1"/>
      <c r="G169" s="1"/>
      <c r="H169" s="1"/>
      <c r="I169" s="1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</row>
    <row r="170" spans="1:28" x14ac:dyDescent="0.2">
      <c r="A170" s="19"/>
      <c r="B170" s="1"/>
      <c r="C170" s="1"/>
      <c r="D170" s="1"/>
      <c r="E170" s="1"/>
      <c r="F170" s="1"/>
      <c r="G170" s="1"/>
      <c r="H170" s="1"/>
      <c r="I170" s="1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</row>
    <row r="171" spans="1:28" x14ac:dyDescent="0.2">
      <c r="A171" s="19"/>
      <c r="B171" s="1"/>
      <c r="C171" s="1"/>
      <c r="D171" s="1"/>
      <c r="E171" s="1"/>
      <c r="F171" s="1"/>
      <c r="G171" s="1"/>
      <c r="H171" s="1"/>
      <c r="I171" s="1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</row>
    <row r="172" spans="1:28" x14ac:dyDescent="0.2">
      <c r="A172" s="19"/>
      <c r="B172" s="1"/>
      <c r="C172" s="1"/>
      <c r="D172" s="1"/>
      <c r="E172" s="1"/>
      <c r="F172" s="1"/>
      <c r="G172" s="1"/>
      <c r="H172" s="1"/>
      <c r="I172" s="1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</row>
    <row r="173" spans="1:28" x14ac:dyDescent="0.2">
      <c r="A173" s="19"/>
      <c r="B173" s="1"/>
      <c r="C173" s="1"/>
      <c r="D173" s="1"/>
      <c r="E173" s="1"/>
      <c r="F173" s="1"/>
      <c r="G173" s="1"/>
      <c r="H173" s="1"/>
      <c r="I173" s="1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</row>
    <row r="174" spans="1:28" x14ac:dyDescent="0.2">
      <c r="A174" s="19"/>
      <c r="B174" s="1"/>
      <c r="C174" s="1"/>
      <c r="D174" s="1"/>
      <c r="E174" s="1"/>
      <c r="F174" s="1"/>
      <c r="G174" s="1"/>
      <c r="H174" s="1"/>
      <c r="I174" s="1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</row>
    <row r="175" spans="1:28" x14ac:dyDescent="0.2">
      <c r="A175" s="19"/>
      <c r="B175" s="1"/>
      <c r="C175" s="1"/>
      <c r="D175" s="1"/>
      <c r="E175" s="1"/>
      <c r="F175" s="1"/>
      <c r="G175" s="1"/>
      <c r="H175" s="1"/>
      <c r="I175" s="1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</row>
    <row r="176" spans="1:28" x14ac:dyDescent="0.2">
      <c r="A176" s="19"/>
      <c r="B176" s="1"/>
      <c r="C176" s="1"/>
      <c r="D176" s="1"/>
      <c r="E176" s="1"/>
      <c r="F176" s="1"/>
      <c r="G176" s="1"/>
      <c r="H176" s="1"/>
      <c r="I176" s="1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</row>
    <row r="177" spans="1:28" x14ac:dyDescent="0.2">
      <c r="A177" s="19"/>
      <c r="B177" s="1"/>
      <c r="C177" s="1"/>
      <c r="D177" s="1"/>
      <c r="E177" s="1"/>
      <c r="F177" s="1"/>
      <c r="G177" s="1"/>
      <c r="H177" s="1"/>
      <c r="I177" s="1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</row>
    <row r="178" spans="1:28" x14ac:dyDescent="0.2">
      <c r="A178" s="19"/>
      <c r="B178" s="1"/>
      <c r="C178" s="1"/>
      <c r="D178" s="1"/>
      <c r="E178" s="1"/>
      <c r="F178" s="1"/>
      <c r="G178" s="1"/>
      <c r="H178" s="1"/>
      <c r="I178" s="1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</row>
    <row r="179" spans="1:28" x14ac:dyDescent="0.2">
      <c r="A179" s="19"/>
      <c r="B179" s="1"/>
      <c r="C179" s="1"/>
      <c r="D179" s="1"/>
      <c r="E179" s="1"/>
      <c r="F179" s="1"/>
      <c r="G179" s="1"/>
      <c r="H179" s="1"/>
      <c r="I179" s="1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</row>
    <row r="180" spans="1:28" x14ac:dyDescent="0.2">
      <c r="A180" s="19"/>
      <c r="B180" s="1"/>
      <c r="C180" s="1"/>
      <c r="D180" s="1"/>
      <c r="E180" s="1"/>
      <c r="F180" s="1"/>
      <c r="G180" s="1"/>
      <c r="H180" s="1"/>
      <c r="I180" s="1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</row>
    <row r="181" spans="1:28" x14ac:dyDescent="0.2">
      <c r="A181" s="19"/>
      <c r="B181" s="1"/>
      <c r="C181" s="1"/>
      <c r="D181" s="1"/>
      <c r="E181" s="1"/>
      <c r="F181" s="1"/>
      <c r="G181" s="1"/>
      <c r="H181" s="1"/>
      <c r="I181" s="1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</row>
    <row r="182" spans="1:28" x14ac:dyDescent="0.2">
      <c r="A182" s="19"/>
      <c r="B182" s="1"/>
      <c r="C182" s="1"/>
      <c r="D182" s="1"/>
      <c r="E182" s="1"/>
      <c r="F182" s="1"/>
      <c r="G182" s="1"/>
      <c r="H182" s="1"/>
      <c r="I182" s="1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</row>
    <row r="183" spans="1:28" x14ac:dyDescent="0.2">
      <c r="A183" s="19"/>
      <c r="B183" s="1"/>
      <c r="C183" s="1"/>
      <c r="D183" s="1"/>
      <c r="E183" s="1"/>
      <c r="F183" s="1"/>
      <c r="G183" s="1"/>
      <c r="H183" s="1"/>
      <c r="I183" s="1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</row>
    <row r="184" spans="1:28" x14ac:dyDescent="0.2">
      <c r="A184" s="19"/>
      <c r="B184" s="1"/>
      <c r="C184" s="1"/>
      <c r="D184" s="1"/>
      <c r="E184" s="1"/>
      <c r="F184" s="1"/>
      <c r="G184" s="1"/>
      <c r="H184" s="1"/>
      <c r="I184" s="1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</row>
    <row r="185" spans="1:28" x14ac:dyDescent="0.2">
      <c r="A185" s="19"/>
      <c r="B185" s="1"/>
      <c r="C185" s="1"/>
      <c r="D185" s="1"/>
      <c r="E185" s="1"/>
      <c r="F185" s="1"/>
      <c r="G185" s="1"/>
      <c r="H185" s="1"/>
      <c r="I185" s="1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</row>
    <row r="186" spans="1:28" x14ac:dyDescent="0.2">
      <c r="A186" s="19"/>
      <c r="B186" s="1"/>
      <c r="C186" s="1"/>
      <c r="D186" s="1"/>
      <c r="E186" s="1"/>
      <c r="F186" s="1"/>
      <c r="G186" s="1"/>
      <c r="H186" s="1"/>
      <c r="I186" s="1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</row>
    <row r="187" spans="1:28" x14ac:dyDescent="0.2">
      <c r="A187" s="19"/>
      <c r="B187" s="1"/>
      <c r="C187" s="1"/>
      <c r="D187" s="1"/>
      <c r="E187" s="1"/>
      <c r="F187" s="1"/>
      <c r="G187" s="1"/>
      <c r="H187" s="1"/>
      <c r="I187" s="1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</row>
    <row r="188" spans="1:28" x14ac:dyDescent="0.2">
      <c r="A188" s="19"/>
      <c r="B188" s="1"/>
      <c r="C188" s="1"/>
      <c r="D188" s="1"/>
      <c r="E188" s="1"/>
      <c r="F188" s="1"/>
      <c r="G188" s="1"/>
      <c r="H188" s="1"/>
      <c r="I188" s="1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</row>
    <row r="189" spans="1:28" x14ac:dyDescent="0.2">
      <c r="A189" s="19"/>
      <c r="B189" s="1"/>
      <c r="C189" s="1"/>
      <c r="D189" s="1"/>
      <c r="E189" s="1"/>
      <c r="F189" s="1"/>
      <c r="G189" s="1"/>
      <c r="H189" s="1"/>
      <c r="I189" s="1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</row>
    <row r="190" spans="1:28" x14ac:dyDescent="0.2">
      <c r="A190" s="19"/>
      <c r="B190" s="1"/>
      <c r="C190" s="1"/>
      <c r="D190" s="1"/>
      <c r="E190" s="1"/>
      <c r="F190" s="1"/>
      <c r="G190" s="1"/>
      <c r="H190" s="1"/>
      <c r="I190" s="1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</row>
    <row r="191" spans="1:28" x14ac:dyDescent="0.2">
      <c r="A191" s="19"/>
      <c r="B191" s="1"/>
      <c r="C191" s="1"/>
      <c r="D191" s="1"/>
      <c r="E191" s="1"/>
      <c r="F191" s="1"/>
      <c r="G191" s="1"/>
      <c r="H191" s="1"/>
      <c r="I191" s="1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</row>
    <row r="192" spans="1:28" x14ac:dyDescent="0.2">
      <c r="A192" s="19"/>
      <c r="B192" s="1"/>
      <c r="C192" s="1"/>
      <c r="D192" s="1"/>
      <c r="E192" s="1"/>
      <c r="F192" s="1"/>
      <c r="G192" s="1"/>
      <c r="H192" s="1"/>
      <c r="I192" s="1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</row>
    <row r="193" spans="1:28" x14ac:dyDescent="0.2">
      <c r="A193" s="19"/>
      <c r="B193" s="1"/>
      <c r="C193" s="1"/>
      <c r="D193" s="1"/>
      <c r="E193" s="1"/>
      <c r="F193" s="1"/>
      <c r="G193" s="1"/>
      <c r="H193" s="1"/>
      <c r="I193" s="1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</row>
    <row r="194" spans="1:28" x14ac:dyDescent="0.2">
      <c r="A194" s="19"/>
      <c r="B194" s="1"/>
      <c r="C194" s="1"/>
      <c r="D194" s="1"/>
      <c r="E194" s="1"/>
      <c r="F194" s="1"/>
      <c r="G194" s="1"/>
      <c r="H194" s="1"/>
      <c r="I194" s="1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</row>
    <row r="195" spans="1:28" x14ac:dyDescent="0.2">
      <c r="A195" s="19"/>
      <c r="B195" s="1"/>
      <c r="C195" s="1"/>
      <c r="D195" s="1"/>
      <c r="E195" s="1"/>
      <c r="F195" s="1"/>
      <c r="G195" s="1"/>
      <c r="H195" s="1"/>
      <c r="I195" s="1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</row>
    <row r="196" spans="1:28" x14ac:dyDescent="0.2">
      <c r="A196" s="19"/>
      <c r="B196" s="1"/>
      <c r="C196" s="1"/>
      <c r="D196" s="1"/>
      <c r="E196" s="1"/>
      <c r="F196" s="1"/>
      <c r="G196" s="1"/>
      <c r="H196" s="1"/>
      <c r="I196" s="1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</row>
    <row r="197" spans="1:28" x14ac:dyDescent="0.2">
      <c r="A197" s="19"/>
      <c r="B197" s="1"/>
      <c r="C197" s="1"/>
      <c r="D197" s="1"/>
      <c r="E197" s="1"/>
      <c r="F197" s="1"/>
      <c r="G197" s="1"/>
      <c r="H197" s="1"/>
      <c r="I197" s="1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</row>
    <row r="198" spans="1:28" x14ac:dyDescent="0.2">
      <c r="A198" s="19"/>
      <c r="B198" s="1"/>
      <c r="C198" s="1"/>
      <c r="D198" s="1"/>
      <c r="E198" s="1"/>
      <c r="F198" s="1"/>
      <c r="G198" s="1"/>
      <c r="H198" s="1"/>
      <c r="I198" s="1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</row>
    <row r="199" spans="1:28" x14ac:dyDescent="0.2">
      <c r="A199" s="19"/>
      <c r="B199" s="1"/>
      <c r="C199" s="1"/>
      <c r="D199" s="1"/>
      <c r="E199" s="1"/>
      <c r="F199" s="1"/>
      <c r="G199" s="1"/>
      <c r="H199" s="1"/>
      <c r="I199" s="1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</row>
    <row r="200" spans="1:28" x14ac:dyDescent="0.2">
      <c r="A200" s="19"/>
      <c r="B200" s="1"/>
      <c r="C200" s="1"/>
      <c r="D200" s="1"/>
      <c r="E200" s="1"/>
      <c r="F200" s="1"/>
      <c r="G200" s="1"/>
      <c r="H200" s="1"/>
      <c r="I200" s="1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</row>
    <row r="201" spans="1:28" x14ac:dyDescent="0.2">
      <c r="A201" s="19"/>
      <c r="B201" s="1"/>
      <c r="C201" s="1"/>
      <c r="D201" s="1"/>
      <c r="E201" s="1"/>
      <c r="F201" s="1"/>
      <c r="G201" s="1"/>
      <c r="H201" s="1"/>
      <c r="I201" s="1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</row>
    <row r="202" spans="1:28" x14ac:dyDescent="0.2">
      <c r="A202" s="19"/>
      <c r="B202" s="1"/>
      <c r="C202" s="1"/>
      <c r="D202" s="1"/>
      <c r="E202" s="1"/>
      <c r="F202" s="1"/>
      <c r="G202" s="1"/>
      <c r="H202" s="1"/>
      <c r="I202" s="1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</row>
    <row r="203" spans="1:28" x14ac:dyDescent="0.2">
      <c r="A203" s="19"/>
      <c r="B203" s="1"/>
      <c r="C203" s="1"/>
      <c r="D203" s="1"/>
      <c r="E203" s="1"/>
      <c r="F203" s="1"/>
      <c r="G203" s="1"/>
      <c r="H203" s="1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</row>
  </sheetData>
  <mergeCells count="6">
    <mergeCell ref="B2:E2"/>
    <mergeCell ref="F2:I2"/>
    <mergeCell ref="M2:P2"/>
    <mergeCell ref="Q2:T2"/>
    <mergeCell ref="C3:D3"/>
    <mergeCell ref="H3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53EC9-282F-254C-BDAB-54B8B29A0AB5}">
  <dimension ref="A1:P303"/>
  <sheetViews>
    <sheetView tabSelected="1" workbookViewId="0">
      <selection activeCell="E12" sqref="E12"/>
    </sheetView>
  </sheetViews>
  <sheetFormatPr baseColWidth="10" defaultRowHeight="16" x14ac:dyDescent="0.2"/>
  <cols>
    <col min="1" max="1" width="16.33203125" bestFit="1" customWidth="1"/>
    <col min="2" max="2" width="11.1640625" style="3" customWidth="1"/>
    <col min="3" max="4" width="11.1640625" style="2" bestFit="1" customWidth="1"/>
    <col min="5" max="5" width="27.1640625" style="3" bestFit="1" customWidth="1"/>
    <col min="7" max="8" width="10.5" style="3" bestFit="1" customWidth="1"/>
    <col min="9" max="9" width="14" bestFit="1" customWidth="1"/>
    <col min="10" max="10" width="23.83203125" bestFit="1" customWidth="1"/>
    <col min="11" max="11" width="27.1640625" bestFit="1" customWidth="1"/>
    <col min="12" max="12" width="13.1640625" bestFit="1" customWidth="1"/>
    <col min="16" max="16" width="13.1640625" bestFit="1" customWidth="1"/>
  </cols>
  <sheetData>
    <row r="1" spans="1:16" x14ac:dyDescent="0.2">
      <c r="A1" s="6" t="s">
        <v>30</v>
      </c>
    </row>
    <row r="2" spans="1:16" x14ac:dyDescent="0.2">
      <c r="B2" s="4"/>
      <c r="C2" s="5"/>
      <c r="D2" s="5"/>
      <c r="E2" s="5"/>
      <c r="H2" s="4"/>
      <c r="I2" s="5"/>
      <c r="J2" s="5"/>
      <c r="K2" s="5"/>
    </row>
    <row r="3" spans="1:16" x14ac:dyDescent="0.2">
      <c r="B3" s="19"/>
      <c r="C3" s="9" t="s">
        <v>123</v>
      </c>
      <c r="D3" s="11" t="s">
        <v>124</v>
      </c>
      <c r="E3" s="21"/>
      <c r="F3" s="19"/>
      <c r="G3" s="9" t="s">
        <v>123</v>
      </c>
      <c r="H3" s="11" t="s">
        <v>124</v>
      </c>
      <c r="I3" s="19"/>
      <c r="J3" s="19"/>
      <c r="K3" s="21"/>
      <c r="L3" s="21"/>
      <c r="M3" s="19"/>
      <c r="N3" s="19"/>
      <c r="O3" s="21"/>
      <c r="P3" s="21"/>
    </row>
    <row r="4" spans="1:16" x14ac:dyDescent="0.2">
      <c r="B4" s="10"/>
      <c r="C4" s="8">
        <v>0.95575100000000002</v>
      </c>
      <c r="D4" s="8">
        <v>0.65603699999999998</v>
      </c>
      <c r="E4" s="9"/>
      <c r="F4" s="10" t="s">
        <v>25</v>
      </c>
      <c r="G4" s="9">
        <v>0.60749200000000003</v>
      </c>
      <c r="H4" s="9">
        <v>0.65002099999999996</v>
      </c>
      <c r="I4" s="19"/>
      <c r="J4" s="10"/>
      <c r="K4" s="9"/>
      <c r="L4" s="11"/>
      <c r="M4" s="19"/>
      <c r="N4" s="10"/>
      <c r="O4" s="9"/>
      <c r="P4" s="11"/>
    </row>
    <row r="5" spans="1:16" x14ac:dyDescent="0.2">
      <c r="B5" s="10"/>
      <c r="C5" s="8">
        <v>0.86933300000000002</v>
      </c>
      <c r="D5" s="8">
        <v>0.33610200000000001</v>
      </c>
      <c r="E5" s="1"/>
      <c r="F5" s="10"/>
      <c r="G5" s="8"/>
      <c r="H5" s="8"/>
      <c r="I5" s="19"/>
      <c r="J5" s="10"/>
      <c r="K5" s="1"/>
      <c r="L5" s="1"/>
      <c r="M5" s="19"/>
      <c r="N5" s="10"/>
      <c r="O5" s="1"/>
      <c r="P5" s="1"/>
    </row>
    <row r="6" spans="1:16" x14ac:dyDescent="0.2">
      <c r="B6" s="10"/>
      <c r="C6" s="8">
        <v>0.94125899999999996</v>
      </c>
      <c r="D6" s="8">
        <v>0.65484799999999999</v>
      </c>
      <c r="E6" s="1"/>
      <c r="F6" s="10"/>
      <c r="G6" s="8"/>
      <c r="H6" s="8"/>
      <c r="I6" s="19"/>
      <c r="J6" s="10"/>
      <c r="K6" s="1"/>
      <c r="L6" s="1"/>
      <c r="M6" s="19"/>
      <c r="N6" s="10"/>
      <c r="O6" s="1"/>
      <c r="P6" s="1"/>
    </row>
    <row r="7" spans="1:16" x14ac:dyDescent="0.2">
      <c r="B7" s="10"/>
      <c r="C7" s="8">
        <v>0.53910599999999997</v>
      </c>
      <c r="D7" s="8">
        <v>0.30994100000000002</v>
      </c>
      <c r="E7" s="19"/>
      <c r="F7" s="10"/>
      <c r="G7" s="8"/>
      <c r="H7" s="8"/>
      <c r="I7" s="19"/>
      <c r="J7" s="10"/>
      <c r="K7" s="1"/>
      <c r="L7" s="1"/>
      <c r="M7" s="19"/>
      <c r="N7" s="10"/>
      <c r="O7" s="1"/>
      <c r="P7" s="1"/>
    </row>
    <row r="8" spans="1:16" x14ac:dyDescent="0.2">
      <c r="B8" s="10"/>
      <c r="C8" s="8">
        <v>0.97557799999999995</v>
      </c>
      <c r="D8" s="8">
        <v>0.56705799999999995</v>
      </c>
      <c r="E8" s="19"/>
      <c r="F8" s="10"/>
      <c r="G8" s="8"/>
      <c r="H8" s="8"/>
      <c r="I8" s="19"/>
      <c r="J8" s="10"/>
      <c r="K8" s="1"/>
      <c r="L8" s="1"/>
      <c r="M8" s="19"/>
      <c r="N8" s="10"/>
      <c r="O8" s="1"/>
      <c r="P8" s="1"/>
    </row>
    <row r="9" spans="1:16" x14ac:dyDescent="0.2">
      <c r="B9" s="10"/>
      <c r="C9" s="8">
        <v>0.23396400000000001</v>
      </c>
      <c r="D9" s="8">
        <v>0.57120099999999996</v>
      </c>
      <c r="E9" s="19"/>
      <c r="F9" s="10"/>
      <c r="G9" s="8"/>
      <c r="H9" s="8"/>
      <c r="I9" s="19"/>
      <c r="J9" s="10"/>
      <c r="K9" s="1"/>
      <c r="L9" s="1"/>
      <c r="M9" s="19"/>
      <c r="N9" s="10"/>
      <c r="O9" s="1"/>
      <c r="P9" s="1"/>
    </row>
    <row r="10" spans="1:16" x14ac:dyDescent="0.2">
      <c r="B10" s="10"/>
      <c r="C10" s="8">
        <v>0.97777400000000003</v>
      </c>
      <c r="D10" s="8">
        <v>0.25408799999999998</v>
      </c>
      <c r="E10" s="19"/>
      <c r="F10" s="10"/>
      <c r="G10" s="8"/>
      <c r="H10" s="8"/>
      <c r="I10" s="19"/>
      <c r="J10" s="10"/>
      <c r="K10" s="1"/>
      <c r="L10" s="1"/>
      <c r="M10" s="19"/>
      <c r="N10" s="10"/>
      <c r="O10" s="1"/>
      <c r="P10" s="1"/>
    </row>
    <row r="11" spans="1:16" x14ac:dyDescent="0.2">
      <c r="B11" s="8"/>
      <c r="C11" s="8">
        <v>0.794018</v>
      </c>
      <c r="D11" s="8">
        <v>0.71931400000000001</v>
      </c>
      <c r="E11" s="8"/>
    </row>
    <row r="12" spans="1:16" x14ac:dyDescent="0.2">
      <c r="B12" s="8"/>
      <c r="C12" s="8">
        <v>1.108503</v>
      </c>
      <c r="D12" s="8">
        <v>0.63887400000000005</v>
      </c>
      <c r="E12" s="8"/>
    </row>
    <row r="13" spans="1:16" x14ac:dyDescent="0.2">
      <c r="B13" s="19"/>
      <c r="C13" s="8">
        <v>0.358875</v>
      </c>
      <c r="D13" s="8">
        <v>0.80281599999999997</v>
      </c>
      <c r="E13" s="8"/>
    </row>
    <row r="14" spans="1:16" x14ac:dyDescent="0.2">
      <c r="B14" s="10"/>
      <c r="C14" s="8">
        <v>0.98056699999999997</v>
      </c>
      <c r="D14" s="8">
        <v>0.620197</v>
      </c>
      <c r="E14" s="8"/>
    </row>
    <row r="15" spans="1:16" x14ac:dyDescent="0.2">
      <c r="B15" s="10"/>
      <c r="C15" s="8">
        <v>0.73782599999999998</v>
      </c>
      <c r="D15" s="8">
        <v>0.76766400000000001</v>
      </c>
      <c r="E15" s="8"/>
    </row>
    <row r="16" spans="1:16" x14ac:dyDescent="0.2">
      <c r="B16" s="10"/>
      <c r="C16" s="8">
        <v>0.79494699999999996</v>
      </c>
      <c r="D16" s="8">
        <v>0.46359800000000001</v>
      </c>
      <c r="E16" s="8"/>
    </row>
    <row r="17" spans="2:5" x14ac:dyDescent="0.2">
      <c r="B17" s="10"/>
      <c r="C17" s="8">
        <v>1.068165</v>
      </c>
      <c r="D17" s="8">
        <v>0.919354</v>
      </c>
      <c r="E17" s="8"/>
    </row>
    <row r="18" spans="2:5" x14ac:dyDescent="0.2">
      <c r="B18" s="10"/>
      <c r="C18" s="8">
        <v>0.68729200000000001</v>
      </c>
      <c r="D18" s="8">
        <v>0.73527799999999999</v>
      </c>
      <c r="E18" s="8"/>
    </row>
    <row r="19" spans="2:5" x14ac:dyDescent="0.2">
      <c r="B19" s="10"/>
      <c r="C19" s="8">
        <v>0.82422499999999999</v>
      </c>
      <c r="D19" s="8">
        <v>0.85248199999999996</v>
      </c>
      <c r="E19" s="8"/>
    </row>
    <row r="20" spans="2:5" x14ac:dyDescent="0.2">
      <c r="B20" s="10"/>
      <c r="C20" s="8">
        <v>0.850935</v>
      </c>
      <c r="D20" s="8">
        <v>0.60172599999999998</v>
      </c>
      <c r="E20" s="8"/>
    </row>
    <row r="21" spans="2:5" x14ac:dyDescent="0.2">
      <c r="B21" s="8"/>
      <c r="C21" s="8">
        <v>0.87559399999999998</v>
      </c>
      <c r="D21" s="8">
        <v>0.61787599999999998</v>
      </c>
      <c r="E21" s="8"/>
    </row>
    <row r="22" spans="2:5" x14ac:dyDescent="0.2">
      <c r="B22" s="8"/>
      <c r="C22" s="8">
        <v>0.96018199999999998</v>
      </c>
      <c r="D22" s="8">
        <v>0.816361</v>
      </c>
      <c r="E22" s="8"/>
    </row>
    <row r="23" spans="2:5" x14ac:dyDescent="0.2">
      <c r="B23" s="10"/>
      <c r="C23" s="8">
        <v>0.52217400000000003</v>
      </c>
      <c r="D23" s="8">
        <v>0.73482400000000003</v>
      </c>
      <c r="E23" s="8"/>
    </row>
    <row r="24" spans="2:5" x14ac:dyDescent="0.2">
      <c r="B24" s="10"/>
      <c r="C24" s="8">
        <v>0.94491599999999998</v>
      </c>
      <c r="D24" s="8">
        <v>0.63630799999999998</v>
      </c>
      <c r="E24" s="8"/>
    </row>
    <row r="25" spans="2:5" x14ac:dyDescent="0.2">
      <c r="B25" s="10"/>
      <c r="C25" s="8">
        <v>0.58377900000000005</v>
      </c>
      <c r="D25" s="8">
        <v>0.799593</v>
      </c>
      <c r="E25" s="8"/>
    </row>
    <row r="26" spans="2:5" x14ac:dyDescent="0.2">
      <c r="B26" s="10"/>
      <c r="C26" s="8">
        <v>0.68778700000000004</v>
      </c>
      <c r="D26" s="8">
        <v>0.58013899999999996</v>
      </c>
      <c r="E26" s="8"/>
    </row>
    <row r="27" spans="2:5" x14ac:dyDescent="0.2">
      <c r="B27" s="10"/>
      <c r="C27" s="8">
        <v>0.59581200000000001</v>
      </c>
      <c r="D27" s="8">
        <v>0.25619199999999998</v>
      </c>
      <c r="E27" s="8"/>
    </row>
    <row r="28" spans="2:5" x14ac:dyDescent="0.2">
      <c r="B28" s="10"/>
      <c r="C28" s="8">
        <v>0.90149599999999996</v>
      </c>
      <c r="D28" s="8">
        <v>0.56234700000000004</v>
      </c>
      <c r="E28" s="8"/>
    </row>
    <row r="29" spans="2:5" x14ac:dyDescent="0.2">
      <c r="B29" s="10"/>
      <c r="C29" s="8">
        <v>0.64725900000000003</v>
      </c>
      <c r="D29" s="8">
        <v>0.902393</v>
      </c>
      <c r="E29" s="8"/>
    </row>
    <row r="30" spans="2:5" x14ac:dyDescent="0.2">
      <c r="B30" s="8"/>
      <c r="C30" s="8">
        <v>0.31251299999999999</v>
      </c>
      <c r="D30" s="8">
        <v>0.86186200000000002</v>
      </c>
      <c r="E30" s="8"/>
    </row>
    <row r="31" spans="2:5" x14ac:dyDescent="0.2">
      <c r="B31" s="8"/>
      <c r="C31" s="8">
        <v>0.78772500000000001</v>
      </c>
      <c r="D31" s="8">
        <v>0.53264800000000001</v>
      </c>
      <c r="E31" s="8"/>
    </row>
    <row r="32" spans="2:5" x14ac:dyDescent="0.2">
      <c r="B32" s="8"/>
      <c r="C32" s="8">
        <v>0.72906899999999997</v>
      </c>
      <c r="D32" s="8">
        <v>0.67701900000000004</v>
      </c>
      <c r="E32" s="8"/>
    </row>
    <row r="33" spans="2:5" x14ac:dyDescent="0.2">
      <c r="B33" s="8"/>
      <c r="C33" s="8">
        <v>0.60603499999999999</v>
      </c>
      <c r="D33" s="8">
        <v>0.68667400000000001</v>
      </c>
      <c r="E33" s="8"/>
    </row>
    <row r="34" spans="2:5" x14ac:dyDescent="0.2">
      <c r="B34" s="8"/>
      <c r="C34" s="8">
        <v>0.63426099999999996</v>
      </c>
      <c r="D34" s="8">
        <v>0.791489</v>
      </c>
      <c r="E34" s="8"/>
    </row>
    <row r="35" spans="2:5" x14ac:dyDescent="0.2">
      <c r="B35" s="8"/>
      <c r="C35" s="8">
        <v>0.38370700000000002</v>
      </c>
      <c r="D35" s="8">
        <v>0.82899800000000001</v>
      </c>
      <c r="E35" s="8"/>
    </row>
    <row r="36" spans="2:5" x14ac:dyDescent="0.2">
      <c r="B36" s="8"/>
      <c r="C36" s="8">
        <v>0.51499799999999996</v>
      </c>
      <c r="D36" s="8">
        <v>0.72191000000000005</v>
      </c>
      <c r="E36" s="8"/>
    </row>
    <row r="37" spans="2:5" x14ac:dyDescent="0.2">
      <c r="B37" s="8"/>
      <c r="C37" s="8">
        <v>0.34752699999999997</v>
      </c>
      <c r="D37" s="8">
        <v>0.59532399999999996</v>
      </c>
      <c r="E37" s="8"/>
    </row>
    <row r="38" spans="2:5" x14ac:dyDescent="0.2">
      <c r="B38" s="8"/>
      <c r="C38" s="8">
        <v>0.44975900000000002</v>
      </c>
      <c r="D38" s="8">
        <v>0.61420600000000003</v>
      </c>
      <c r="E38" s="8"/>
    </row>
    <row r="39" spans="2:5" x14ac:dyDescent="0.2">
      <c r="B39" s="8"/>
      <c r="C39" s="8">
        <v>0.639436</v>
      </c>
      <c r="D39" s="8">
        <v>0.51926099999999997</v>
      </c>
      <c r="E39" s="8"/>
    </row>
    <row r="40" spans="2:5" x14ac:dyDescent="0.2">
      <c r="B40" s="8"/>
      <c r="C40" s="8">
        <v>0.74400599999999995</v>
      </c>
      <c r="D40" s="8">
        <v>0.36640299999999998</v>
      </c>
      <c r="E40" s="8"/>
    </row>
    <row r="41" spans="2:5" x14ac:dyDescent="0.2">
      <c r="B41" s="8"/>
      <c r="C41" s="8">
        <v>0.965665</v>
      </c>
      <c r="D41" s="8">
        <v>0.32749800000000001</v>
      </c>
      <c r="E41" s="8"/>
    </row>
    <row r="42" spans="2:5" x14ac:dyDescent="0.2">
      <c r="B42" s="8"/>
      <c r="C42" s="8">
        <v>0.89863000000000004</v>
      </c>
      <c r="D42" s="8">
        <v>0.72094499999999995</v>
      </c>
      <c r="E42" s="8"/>
    </row>
    <row r="43" spans="2:5" x14ac:dyDescent="0.2">
      <c r="B43" s="8"/>
      <c r="C43" s="8">
        <v>0.93309399999999998</v>
      </c>
      <c r="D43" s="8">
        <v>0.88078599999999996</v>
      </c>
      <c r="E43" s="8"/>
    </row>
    <row r="44" spans="2:5" x14ac:dyDescent="0.2">
      <c r="B44" s="8"/>
      <c r="C44" s="8">
        <v>0.78015000000000001</v>
      </c>
      <c r="D44" s="8">
        <v>0.49617499999999998</v>
      </c>
      <c r="E44" s="8"/>
    </row>
    <row r="45" spans="2:5" x14ac:dyDescent="0.2">
      <c r="B45" s="8"/>
      <c r="C45" s="8">
        <v>0.60894899999999996</v>
      </c>
      <c r="D45" s="8">
        <v>0.59485699999999997</v>
      </c>
      <c r="E45" s="8"/>
    </row>
    <row r="46" spans="2:5" x14ac:dyDescent="0.2">
      <c r="B46" s="8"/>
      <c r="C46" s="8">
        <v>0.360072</v>
      </c>
      <c r="D46" s="8">
        <v>1.187125</v>
      </c>
      <c r="E46" s="8"/>
    </row>
    <row r="47" spans="2:5" x14ac:dyDescent="0.2">
      <c r="B47" s="8"/>
      <c r="C47" s="8">
        <v>0.93593999999999999</v>
      </c>
      <c r="D47" s="8">
        <v>0.52102300000000001</v>
      </c>
      <c r="E47" s="8"/>
    </row>
    <row r="48" spans="2:5" x14ac:dyDescent="0.2">
      <c r="B48" s="8"/>
      <c r="C48" s="8">
        <v>0.67838900000000002</v>
      </c>
      <c r="D48" s="8">
        <v>0.50299199999999999</v>
      </c>
      <c r="E48" s="8"/>
    </row>
    <row r="49" spans="2:5" x14ac:dyDescent="0.2">
      <c r="B49" s="8"/>
      <c r="C49" s="8">
        <v>0.59512200000000004</v>
      </c>
      <c r="D49" s="8">
        <v>0.48935499999999998</v>
      </c>
      <c r="E49" s="8"/>
    </row>
    <row r="50" spans="2:5" x14ac:dyDescent="0.2">
      <c r="B50" s="8"/>
      <c r="C50" s="8">
        <v>0.36362699999999998</v>
      </c>
      <c r="D50" s="8">
        <v>0.81742199999999998</v>
      </c>
      <c r="E50" s="8"/>
    </row>
    <row r="51" spans="2:5" x14ac:dyDescent="0.2">
      <c r="B51" s="8"/>
      <c r="C51" s="8">
        <v>0.75381500000000001</v>
      </c>
      <c r="D51" s="8">
        <v>0.55221100000000001</v>
      </c>
      <c r="E51" s="8"/>
    </row>
    <row r="52" spans="2:5" x14ac:dyDescent="0.2">
      <c r="B52" s="8"/>
      <c r="C52" s="8">
        <v>1.025247</v>
      </c>
      <c r="D52" s="8">
        <v>0.38888299999999998</v>
      </c>
      <c r="E52" s="8"/>
    </row>
    <row r="53" spans="2:5" x14ac:dyDescent="0.2">
      <c r="B53" s="8"/>
      <c r="C53" s="8">
        <v>0.51703100000000002</v>
      </c>
      <c r="D53" s="8">
        <v>0.74656699999999998</v>
      </c>
      <c r="E53" s="8"/>
    </row>
    <row r="54" spans="2:5" x14ac:dyDescent="0.2">
      <c r="B54" s="8"/>
      <c r="C54" s="8">
        <v>0.45271699999999998</v>
      </c>
      <c r="D54" s="8">
        <v>0.73098200000000002</v>
      </c>
      <c r="E54" s="8"/>
    </row>
    <row r="55" spans="2:5" x14ac:dyDescent="0.2">
      <c r="B55" s="8"/>
      <c r="C55" s="8">
        <v>0.74849699999999997</v>
      </c>
      <c r="D55" s="8">
        <v>0.54725599999999996</v>
      </c>
      <c r="E55" s="8"/>
    </row>
    <row r="56" spans="2:5" x14ac:dyDescent="0.2">
      <c r="B56" s="8"/>
      <c r="C56" s="8">
        <v>0.73023000000000005</v>
      </c>
      <c r="D56" s="8">
        <v>0.80586000000000002</v>
      </c>
      <c r="E56" s="8"/>
    </row>
    <row r="57" spans="2:5" x14ac:dyDescent="0.2">
      <c r="B57" s="8"/>
      <c r="C57" s="8">
        <v>0.63275999999999999</v>
      </c>
      <c r="D57" s="8">
        <v>1.000888</v>
      </c>
      <c r="E57" s="8"/>
    </row>
    <row r="58" spans="2:5" x14ac:dyDescent="0.2">
      <c r="B58" s="8"/>
      <c r="C58" s="8">
        <v>0.53332199999999996</v>
      </c>
      <c r="D58" s="8">
        <v>1.094476</v>
      </c>
      <c r="E58" s="8"/>
    </row>
    <row r="59" spans="2:5" x14ac:dyDescent="0.2">
      <c r="B59" s="8"/>
      <c r="C59" s="8">
        <v>0.45252399999999998</v>
      </c>
      <c r="D59" s="8">
        <v>0.57331399999999999</v>
      </c>
      <c r="E59" s="8"/>
    </row>
    <row r="60" spans="2:5" x14ac:dyDescent="0.2">
      <c r="B60" s="8"/>
      <c r="C60" s="8">
        <v>0.95476700000000003</v>
      </c>
      <c r="D60" s="8">
        <v>0.82996199999999998</v>
      </c>
      <c r="E60" s="8"/>
    </row>
    <row r="61" spans="2:5" x14ac:dyDescent="0.2">
      <c r="B61" s="8"/>
      <c r="C61" s="8">
        <v>0.51707999999999998</v>
      </c>
      <c r="D61" s="8">
        <v>0.99528099999999997</v>
      </c>
      <c r="E61" s="8"/>
    </row>
    <row r="62" spans="2:5" x14ac:dyDescent="0.2">
      <c r="B62" s="8"/>
      <c r="C62" s="8">
        <v>0.80778099999999997</v>
      </c>
      <c r="D62" s="8">
        <v>1.0285120000000001</v>
      </c>
      <c r="E62" s="8"/>
    </row>
    <row r="63" spans="2:5" x14ac:dyDescent="0.2">
      <c r="B63" s="8"/>
      <c r="C63" s="8">
        <v>0.40425899999999998</v>
      </c>
      <c r="D63" s="8">
        <v>0.73506300000000002</v>
      </c>
      <c r="E63" s="8"/>
    </row>
    <row r="64" spans="2:5" x14ac:dyDescent="0.2">
      <c r="B64" s="8"/>
      <c r="C64" s="8">
        <v>0.76165400000000005</v>
      </c>
      <c r="D64" s="8">
        <v>0.96129900000000001</v>
      </c>
      <c r="E64" s="8"/>
    </row>
    <row r="65" spans="2:5" x14ac:dyDescent="0.2">
      <c r="B65" s="8"/>
      <c r="C65" s="8">
        <v>0.78517000000000003</v>
      </c>
      <c r="D65" s="8">
        <v>0.92561000000000004</v>
      </c>
      <c r="E65" s="8"/>
    </row>
    <row r="66" spans="2:5" x14ac:dyDescent="0.2">
      <c r="B66" s="8"/>
      <c r="C66" s="8">
        <v>0.55951099999999998</v>
      </c>
      <c r="D66" s="8">
        <v>0.97364099999999998</v>
      </c>
      <c r="E66" s="8"/>
    </row>
    <row r="67" spans="2:5" x14ac:dyDescent="0.2">
      <c r="B67" s="8"/>
      <c r="C67" s="8">
        <v>1.1239330000000001</v>
      </c>
      <c r="D67" s="8">
        <v>0.49973299999999998</v>
      </c>
      <c r="E67" s="8"/>
    </row>
    <row r="68" spans="2:5" x14ac:dyDescent="0.2">
      <c r="B68" s="8"/>
      <c r="C68" s="8">
        <v>0.51782499999999998</v>
      </c>
      <c r="D68" s="8">
        <v>0.220609</v>
      </c>
      <c r="E68" s="8"/>
    </row>
    <row r="69" spans="2:5" x14ac:dyDescent="0.2">
      <c r="B69" s="8"/>
      <c r="C69" s="8">
        <v>0.34587600000000002</v>
      </c>
      <c r="D69" s="8">
        <v>0.74409700000000001</v>
      </c>
      <c r="E69" s="8"/>
    </row>
    <row r="70" spans="2:5" x14ac:dyDescent="0.2">
      <c r="B70" s="8"/>
      <c r="C70" s="8">
        <v>0.45830599999999999</v>
      </c>
      <c r="D70" s="8">
        <v>0.79178899999999997</v>
      </c>
      <c r="E70" s="8"/>
    </row>
    <row r="71" spans="2:5" x14ac:dyDescent="0.2">
      <c r="B71" s="8"/>
      <c r="C71" s="8">
        <v>0.30141600000000002</v>
      </c>
      <c r="D71" s="8">
        <v>0.94733699999999998</v>
      </c>
      <c r="E71" s="8"/>
    </row>
    <row r="72" spans="2:5" x14ac:dyDescent="0.2">
      <c r="B72" s="8"/>
      <c r="C72" s="8">
        <v>0.74156599999999995</v>
      </c>
      <c r="D72" s="8">
        <v>0.46737099999999998</v>
      </c>
      <c r="E72" s="8"/>
    </row>
    <row r="73" spans="2:5" x14ac:dyDescent="0.2">
      <c r="B73" s="8"/>
      <c r="C73" s="8">
        <v>0.58388899999999999</v>
      </c>
      <c r="D73" s="8">
        <v>0.81529600000000002</v>
      </c>
      <c r="E73" s="8"/>
    </row>
    <row r="74" spans="2:5" x14ac:dyDescent="0.2">
      <c r="B74" s="8"/>
      <c r="C74" s="8">
        <v>0.80346899999999999</v>
      </c>
      <c r="D74" s="8">
        <v>0.70478300000000005</v>
      </c>
      <c r="E74" s="8"/>
    </row>
    <row r="75" spans="2:5" x14ac:dyDescent="0.2">
      <c r="B75" s="8"/>
      <c r="C75" s="8">
        <v>0.57180299999999995</v>
      </c>
      <c r="D75" s="8">
        <v>0.57823999999999998</v>
      </c>
      <c r="E75" s="8"/>
    </row>
    <row r="76" spans="2:5" x14ac:dyDescent="0.2">
      <c r="B76" s="8"/>
      <c r="C76" s="8">
        <v>0.609981</v>
      </c>
      <c r="D76" s="8">
        <v>0.50334599999999996</v>
      </c>
      <c r="E76" s="8"/>
    </row>
    <row r="77" spans="2:5" x14ac:dyDescent="0.2">
      <c r="B77" s="8"/>
      <c r="C77" s="8">
        <v>0.61373599999999995</v>
      </c>
      <c r="D77" s="8">
        <v>0.51881900000000003</v>
      </c>
      <c r="E77" s="8"/>
    </row>
    <row r="78" spans="2:5" x14ac:dyDescent="0.2">
      <c r="B78" s="8"/>
      <c r="C78" s="8">
        <v>0.87272499999999997</v>
      </c>
      <c r="D78" s="8">
        <v>0.837256</v>
      </c>
      <c r="E78" s="8"/>
    </row>
    <row r="79" spans="2:5" x14ac:dyDescent="0.2">
      <c r="B79" s="8"/>
      <c r="C79" s="8">
        <v>0.74546100000000004</v>
      </c>
      <c r="D79" s="8">
        <v>0.53322800000000004</v>
      </c>
      <c r="E79" s="8"/>
    </row>
    <row r="80" spans="2:5" x14ac:dyDescent="0.2">
      <c r="B80" s="8"/>
      <c r="C80" s="8">
        <v>1.077383</v>
      </c>
      <c r="D80" s="8">
        <v>1.109145</v>
      </c>
      <c r="E80" s="8"/>
    </row>
    <row r="81" spans="2:5" x14ac:dyDescent="0.2">
      <c r="B81" s="8"/>
      <c r="C81" s="8">
        <v>0.63155099999999997</v>
      </c>
      <c r="D81" s="8">
        <v>0.63395699999999999</v>
      </c>
      <c r="E81" s="8"/>
    </row>
    <row r="82" spans="2:5" x14ac:dyDescent="0.2">
      <c r="B82" s="8"/>
      <c r="C82" s="8">
        <v>0.34026200000000001</v>
      </c>
      <c r="D82" s="8">
        <v>0.87021899999999996</v>
      </c>
      <c r="E82" s="8"/>
    </row>
    <row r="83" spans="2:5" x14ac:dyDescent="0.2">
      <c r="B83" s="8"/>
      <c r="C83" s="8">
        <v>0.49267</v>
      </c>
      <c r="D83" s="8">
        <v>0.88896299999999995</v>
      </c>
      <c r="E83" s="8"/>
    </row>
    <row r="84" spans="2:5" x14ac:dyDescent="0.2">
      <c r="B84" s="8"/>
      <c r="C84" s="8">
        <v>0.50967700000000005</v>
      </c>
      <c r="D84" s="8">
        <v>0.81646799999999997</v>
      </c>
      <c r="E84" s="8"/>
    </row>
    <row r="85" spans="2:5" x14ac:dyDescent="0.2">
      <c r="B85" s="8"/>
      <c r="C85" s="8">
        <v>0.38432300000000003</v>
      </c>
      <c r="D85" s="8">
        <v>0.68617799999999995</v>
      </c>
      <c r="E85" s="8"/>
    </row>
    <row r="86" spans="2:5" x14ac:dyDescent="0.2">
      <c r="B86" s="8"/>
      <c r="C86" s="8">
        <v>0.80018599999999995</v>
      </c>
      <c r="D86" s="8">
        <v>0.42263400000000001</v>
      </c>
      <c r="E86" s="8"/>
    </row>
    <row r="87" spans="2:5" x14ac:dyDescent="0.2">
      <c r="B87" s="8"/>
      <c r="C87" s="8">
        <v>0.84251200000000004</v>
      </c>
      <c r="D87" s="8">
        <v>0.940419</v>
      </c>
      <c r="E87" s="8"/>
    </row>
    <row r="88" spans="2:5" x14ac:dyDescent="0.2">
      <c r="B88" s="8"/>
      <c r="C88" s="8">
        <v>0.96821900000000005</v>
      </c>
      <c r="D88" s="8">
        <v>0.52201399999999998</v>
      </c>
      <c r="E88" s="8"/>
    </row>
    <row r="89" spans="2:5" x14ac:dyDescent="0.2">
      <c r="B89" s="8"/>
      <c r="C89" s="8">
        <v>0.54193100000000005</v>
      </c>
      <c r="D89" s="8">
        <v>0.60067400000000004</v>
      </c>
      <c r="E89" s="8"/>
    </row>
    <row r="90" spans="2:5" x14ac:dyDescent="0.2">
      <c r="B90" s="8"/>
      <c r="C90" s="8">
        <v>0.71246399999999999</v>
      </c>
      <c r="D90" s="8">
        <v>0.61314000000000002</v>
      </c>
      <c r="E90" s="8"/>
    </row>
    <row r="91" spans="2:5" x14ac:dyDescent="0.2">
      <c r="B91" s="8"/>
      <c r="C91" s="8">
        <v>0.16406499999999999</v>
      </c>
      <c r="D91" s="8">
        <v>0.60559600000000002</v>
      </c>
      <c r="E91" s="8"/>
    </row>
    <row r="92" spans="2:5" x14ac:dyDescent="0.2">
      <c r="B92" s="8"/>
      <c r="C92" s="8">
        <v>0.68546899999999999</v>
      </c>
      <c r="D92" s="8">
        <v>0.61008600000000002</v>
      </c>
      <c r="E92" s="8"/>
    </row>
    <row r="93" spans="2:5" x14ac:dyDescent="0.2">
      <c r="B93" s="8"/>
      <c r="C93" s="8">
        <v>0.47431400000000001</v>
      </c>
      <c r="D93" s="8">
        <v>0.64780300000000002</v>
      </c>
      <c r="E93" s="8"/>
    </row>
    <row r="94" spans="2:5" x14ac:dyDescent="0.2">
      <c r="B94" s="8"/>
      <c r="C94" s="8">
        <v>0.22466800000000001</v>
      </c>
      <c r="D94" s="8">
        <v>0.21054800000000001</v>
      </c>
      <c r="E94" s="8"/>
    </row>
    <row r="95" spans="2:5" x14ac:dyDescent="0.2">
      <c r="B95" s="8"/>
      <c r="C95" s="8">
        <v>0.46781400000000001</v>
      </c>
      <c r="D95" s="8">
        <v>0.29350500000000002</v>
      </c>
      <c r="E95" s="8"/>
    </row>
    <row r="96" spans="2:5" x14ac:dyDescent="0.2">
      <c r="B96" s="8"/>
      <c r="C96" s="8">
        <v>0.59590200000000004</v>
      </c>
      <c r="D96" s="8">
        <v>0.76769900000000002</v>
      </c>
      <c r="E96" s="8"/>
    </row>
    <row r="97" spans="2:5" x14ac:dyDescent="0.2">
      <c r="B97" s="8"/>
      <c r="C97" s="8">
        <v>0.35739599999999999</v>
      </c>
      <c r="D97" s="8">
        <v>0.81098199999999998</v>
      </c>
      <c r="E97" s="8"/>
    </row>
    <row r="98" spans="2:5" x14ac:dyDescent="0.2">
      <c r="B98" s="8"/>
      <c r="C98" s="8">
        <v>0.88792099999999996</v>
      </c>
      <c r="D98" s="8">
        <v>0.52674399999999999</v>
      </c>
      <c r="E98" s="8"/>
    </row>
    <row r="99" spans="2:5" x14ac:dyDescent="0.2">
      <c r="B99" s="8"/>
      <c r="C99" s="8">
        <v>0.79389600000000005</v>
      </c>
      <c r="D99" s="8">
        <v>1.0457799999999999</v>
      </c>
      <c r="E99" s="8"/>
    </row>
    <row r="100" spans="2:5" x14ac:dyDescent="0.2">
      <c r="B100" s="8"/>
      <c r="C100" s="8">
        <v>1.0255259999999999</v>
      </c>
      <c r="D100" s="8">
        <v>0.55567200000000005</v>
      </c>
      <c r="E100" s="8"/>
    </row>
    <row r="101" spans="2:5" x14ac:dyDescent="0.2">
      <c r="B101" s="8"/>
      <c r="C101" s="8">
        <v>0.97575800000000001</v>
      </c>
      <c r="D101" s="8">
        <v>0.51808399999999999</v>
      </c>
      <c r="E101" s="8"/>
    </row>
    <row r="102" spans="2:5" x14ac:dyDescent="0.2">
      <c r="B102" s="8"/>
      <c r="C102" s="8">
        <v>0.62407999999999997</v>
      </c>
      <c r="D102" s="8">
        <v>0.70813999999999999</v>
      </c>
      <c r="E102" s="8"/>
    </row>
    <row r="103" spans="2:5" x14ac:dyDescent="0.2">
      <c r="B103" s="8"/>
      <c r="C103" s="8">
        <v>0.52509899999999998</v>
      </c>
      <c r="D103" s="8">
        <v>0.68759800000000004</v>
      </c>
      <c r="E103" s="8"/>
    </row>
    <row r="104" spans="2:5" x14ac:dyDescent="0.2">
      <c r="B104" s="8"/>
      <c r="C104" s="8">
        <v>0.54603599999999997</v>
      </c>
      <c r="D104" s="8">
        <v>0.53734000000000004</v>
      </c>
      <c r="E104" s="8"/>
    </row>
    <row r="105" spans="2:5" x14ac:dyDescent="0.2">
      <c r="B105" s="8"/>
      <c r="C105" s="8">
        <v>1.023847</v>
      </c>
      <c r="D105" s="8">
        <v>0.83475999999999995</v>
      </c>
      <c r="E105" s="8"/>
    </row>
    <row r="106" spans="2:5" x14ac:dyDescent="0.2">
      <c r="B106" s="8"/>
      <c r="C106" s="8">
        <v>0.752336</v>
      </c>
      <c r="D106" s="8">
        <v>0.59223899999999996</v>
      </c>
      <c r="E106" s="8"/>
    </row>
    <row r="107" spans="2:5" x14ac:dyDescent="0.2">
      <c r="B107" s="8"/>
      <c r="C107" s="8">
        <v>0.96006499999999995</v>
      </c>
      <c r="D107" s="8">
        <v>0.65888999999999998</v>
      </c>
      <c r="E107" s="8"/>
    </row>
    <row r="108" spans="2:5" x14ac:dyDescent="0.2">
      <c r="B108" s="8"/>
      <c r="C108" s="8">
        <v>0.61255800000000005</v>
      </c>
      <c r="D108" s="8">
        <v>0.30562499999999998</v>
      </c>
      <c r="E108" s="8"/>
    </row>
    <row r="109" spans="2:5" x14ac:dyDescent="0.2">
      <c r="B109" s="8"/>
      <c r="C109" s="8">
        <v>0.47969800000000001</v>
      </c>
      <c r="D109" s="8">
        <v>0.53661599999999998</v>
      </c>
      <c r="E109" s="8"/>
    </row>
    <row r="110" spans="2:5" x14ac:dyDescent="0.2">
      <c r="B110" s="8"/>
      <c r="C110" s="8">
        <v>0.27111200000000002</v>
      </c>
      <c r="D110" s="8">
        <v>0.44420999999999999</v>
      </c>
      <c r="E110" s="8"/>
    </row>
    <row r="111" spans="2:5" x14ac:dyDescent="0.2">
      <c r="B111" s="8"/>
      <c r="C111" s="8">
        <v>0.47502499999999998</v>
      </c>
      <c r="D111" s="8">
        <v>1.08125</v>
      </c>
      <c r="E111" s="8"/>
    </row>
    <row r="112" spans="2:5" x14ac:dyDescent="0.2">
      <c r="B112" s="8"/>
      <c r="C112" s="8">
        <v>1.124266</v>
      </c>
      <c r="D112" s="8">
        <v>0.41194500000000001</v>
      </c>
      <c r="E112" s="8"/>
    </row>
    <row r="113" spans="2:5" x14ac:dyDescent="0.2">
      <c r="B113" s="8"/>
      <c r="C113" s="8">
        <v>0.427566</v>
      </c>
      <c r="D113" s="8">
        <v>0.67666400000000004</v>
      </c>
      <c r="E113" s="8"/>
    </row>
    <row r="114" spans="2:5" x14ac:dyDescent="0.2">
      <c r="B114" s="8"/>
      <c r="C114" s="8">
        <v>0.70536299999999996</v>
      </c>
      <c r="D114" s="8">
        <v>0.82689900000000005</v>
      </c>
      <c r="E114" s="8"/>
    </row>
    <row r="115" spans="2:5" x14ac:dyDescent="0.2">
      <c r="B115" s="8"/>
      <c r="C115" s="8">
        <v>0.94133900000000004</v>
      </c>
      <c r="D115" s="8">
        <v>0.938419</v>
      </c>
      <c r="E115" s="8"/>
    </row>
    <row r="116" spans="2:5" x14ac:dyDescent="0.2">
      <c r="B116" s="8"/>
      <c r="C116" s="8">
        <v>0.59138800000000002</v>
      </c>
      <c r="D116" s="8">
        <v>0.70128000000000001</v>
      </c>
      <c r="E116" s="8"/>
    </row>
    <row r="117" spans="2:5" x14ac:dyDescent="0.2">
      <c r="B117" s="8"/>
      <c r="C117" s="8">
        <v>0.82620099999999996</v>
      </c>
      <c r="D117" s="8">
        <v>0.37222699999999997</v>
      </c>
      <c r="E117" s="8"/>
    </row>
    <row r="118" spans="2:5" x14ac:dyDescent="0.2">
      <c r="B118" s="8"/>
      <c r="C118" s="8">
        <v>1.340768</v>
      </c>
      <c r="D118" s="8">
        <v>0.49017500000000003</v>
      </c>
      <c r="E118" s="8"/>
    </row>
    <row r="119" spans="2:5" x14ac:dyDescent="0.2">
      <c r="B119" s="8"/>
      <c r="C119" s="8">
        <v>0.70227399999999995</v>
      </c>
      <c r="D119" s="8">
        <v>0.57537899999999997</v>
      </c>
      <c r="E119" s="8"/>
    </row>
    <row r="120" spans="2:5" x14ac:dyDescent="0.2">
      <c r="B120" s="8"/>
      <c r="C120" s="8">
        <v>0.45419199999999998</v>
      </c>
      <c r="D120" s="8">
        <v>0.80714200000000003</v>
      </c>
      <c r="E120" s="8"/>
    </row>
    <row r="121" spans="2:5" x14ac:dyDescent="0.2">
      <c r="B121" s="8"/>
      <c r="C121" s="8">
        <v>0.96286700000000003</v>
      </c>
      <c r="D121" s="8">
        <v>0.5</v>
      </c>
      <c r="E121" s="8"/>
    </row>
    <row r="122" spans="2:5" x14ac:dyDescent="0.2">
      <c r="B122" s="8"/>
      <c r="C122" s="8">
        <v>0.57689900000000005</v>
      </c>
      <c r="D122" s="8">
        <v>0.32674199999999998</v>
      </c>
      <c r="E122" s="8"/>
    </row>
    <row r="123" spans="2:5" x14ac:dyDescent="0.2">
      <c r="B123" s="8"/>
      <c r="C123" s="8">
        <v>0.50646800000000003</v>
      </c>
      <c r="D123" s="8">
        <v>0.19827600000000001</v>
      </c>
      <c r="E123" s="8"/>
    </row>
    <row r="124" spans="2:5" x14ac:dyDescent="0.2">
      <c r="B124" s="8"/>
      <c r="C124" s="8">
        <v>0.75056599999999996</v>
      </c>
      <c r="D124" s="8">
        <v>0.49982100000000002</v>
      </c>
      <c r="E124" s="8"/>
    </row>
    <row r="125" spans="2:5" x14ac:dyDescent="0.2">
      <c r="B125" s="8"/>
      <c r="C125" s="8">
        <v>0.50686299999999995</v>
      </c>
      <c r="D125" s="8">
        <v>0.41806700000000002</v>
      </c>
      <c r="E125" s="8"/>
    </row>
    <row r="126" spans="2:5" x14ac:dyDescent="0.2">
      <c r="B126" s="8"/>
      <c r="C126" s="8">
        <v>0.52804700000000004</v>
      </c>
      <c r="D126" s="8">
        <v>0.30904100000000001</v>
      </c>
      <c r="E126" s="8"/>
    </row>
    <row r="127" spans="2:5" x14ac:dyDescent="0.2">
      <c r="B127" s="8"/>
      <c r="C127" s="8">
        <v>0.559195</v>
      </c>
      <c r="D127" s="8">
        <v>0.73365999999999998</v>
      </c>
      <c r="E127" s="8"/>
    </row>
    <row r="128" spans="2:5" x14ac:dyDescent="0.2">
      <c r="B128" s="8"/>
      <c r="C128" s="8">
        <v>0.89864200000000005</v>
      </c>
      <c r="D128" s="8">
        <v>0.47128599999999998</v>
      </c>
      <c r="E128" s="8"/>
    </row>
    <row r="129" spans="2:5" x14ac:dyDescent="0.2">
      <c r="B129" s="8"/>
      <c r="C129" s="8">
        <v>0.62961100000000003</v>
      </c>
      <c r="D129" s="8">
        <v>0.34295999999999999</v>
      </c>
      <c r="E129" s="8"/>
    </row>
    <row r="130" spans="2:5" x14ac:dyDescent="0.2">
      <c r="B130" s="8"/>
      <c r="C130" s="8">
        <v>0.54119799999999996</v>
      </c>
      <c r="D130" s="8">
        <v>0.49478498999999998</v>
      </c>
      <c r="E130" s="8"/>
    </row>
    <row r="131" spans="2:5" x14ac:dyDescent="0.2">
      <c r="B131" s="8"/>
      <c r="C131" s="8">
        <v>0.56999</v>
      </c>
      <c r="D131" s="8">
        <v>0.50653906000000004</v>
      </c>
      <c r="E131" s="8"/>
    </row>
    <row r="132" spans="2:5" x14ac:dyDescent="0.2">
      <c r="B132" s="8"/>
      <c r="C132" s="8">
        <v>0.29223199999999999</v>
      </c>
      <c r="D132" s="8">
        <v>0.54505798999999999</v>
      </c>
      <c r="E132" s="8"/>
    </row>
    <row r="133" spans="2:5" x14ac:dyDescent="0.2">
      <c r="B133" s="8"/>
      <c r="C133" s="8">
        <v>0.83120499999999997</v>
      </c>
      <c r="D133" s="8">
        <v>1.1173119600000001</v>
      </c>
      <c r="E133" s="8"/>
    </row>
    <row r="134" spans="2:5" x14ac:dyDescent="0.2">
      <c r="B134" s="8"/>
      <c r="C134" s="8">
        <v>0.79095000000000004</v>
      </c>
      <c r="D134" s="8">
        <v>0.84504661999999997</v>
      </c>
      <c r="E134" s="8"/>
    </row>
    <row r="135" spans="2:5" x14ac:dyDescent="0.2">
      <c r="B135" s="8"/>
      <c r="C135" s="8">
        <v>0.53265300000000004</v>
      </c>
      <c r="D135" s="8">
        <v>0.50994324999999996</v>
      </c>
      <c r="E135" s="8"/>
    </row>
    <row r="136" spans="2:5" x14ac:dyDescent="0.2">
      <c r="B136" s="8"/>
      <c r="C136" s="8">
        <v>0.46722799999999998</v>
      </c>
      <c r="D136" s="8">
        <v>0.69131628000000001</v>
      </c>
      <c r="E136" s="8"/>
    </row>
    <row r="137" spans="2:5" x14ac:dyDescent="0.2">
      <c r="B137" s="8"/>
      <c r="C137" s="8">
        <v>0.67080399999999996</v>
      </c>
      <c r="D137" s="8">
        <v>0.85254911</v>
      </c>
      <c r="E137" s="8"/>
    </row>
    <row r="138" spans="2:5" x14ac:dyDescent="0.2">
      <c r="B138" s="8"/>
      <c r="C138" s="8">
        <v>1.0800970000000001</v>
      </c>
      <c r="D138" s="8">
        <v>0.44025597999999999</v>
      </c>
      <c r="E138" s="8"/>
    </row>
    <row r="139" spans="2:5" x14ac:dyDescent="0.2">
      <c r="B139" s="8"/>
      <c r="C139" s="8">
        <v>0.46765000000000001</v>
      </c>
      <c r="D139" s="8">
        <v>0.80733036000000002</v>
      </c>
      <c r="E139" s="8"/>
    </row>
    <row r="140" spans="2:5" x14ac:dyDescent="0.2">
      <c r="B140" s="8"/>
      <c r="C140" s="8">
        <v>0.57886000000000004</v>
      </c>
      <c r="D140" s="8">
        <v>0.54049464000000003</v>
      </c>
      <c r="E140" s="8"/>
    </row>
    <row r="141" spans="2:5" x14ac:dyDescent="0.2">
      <c r="B141" s="8"/>
      <c r="C141" s="8">
        <v>0.54539000000000004</v>
      </c>
      <c r="D141" s="8">
        <v>0.31818586999999998</v>
      </c>
      <c r="E141" s="8"/>
    </row>
    <row r="142" spans="2:5" x14ac:dyDescent="0.2">
      <c r="B142" s="8"/>
      <c r="C142" s="8">
        <v>0.74177800000000005</v>
      </c>
      <c r="D142" s="8">
        <v>1.01880181</v>
      </c>
      <c r="E142" s="8"/>
    </row>
    <row r="143" spans="2:5" x14ac:dyDescent="0.2">
      <c r="B143" s="8"/>
      <c r="C143" s="8">
        <v>1.02319</v>
      </c>
      <c r="D143" s="8">
        <v>0.51131780999999998</v>
      </c>
      <c r="E143" s="8"/>
    </row>
    <row r="144" spans="2:5" x14ac:dyDescent="0.2">
      <c r="B144" s="8"/>
      <c r="C144" s="8">
        <v>0.51606700000000005</v>
      </c>
      <c r="D144" s="8">
        <v>0.54841169000000001</v>
      </c>
      <c r="E144" s="8"/>
    </row>
    <row r="145" spans="2:5" x14ac:dyDescent="0.2">
      <c r="B145" s="8"/>
      <c r="C145" s="8">
        <v>1.179025</v>
      </c>
      <c r="D145" s="8">
        <v>0.44257527000000002</v>
      </c>
      <c r="E145" s="8"/>
    </row>
    <row r="146" spans="2:5" x14ac:dyDescent="0.2">
      <c r="B146" s="8"/>
      <c r="C146" s="8">
        <v>0.40822000000000003</v>
      </c>
      <c r="D146" s="8">
        <v>0.20337644999999999</v>
      </c>
      <c r="E146" s="8"/>
    </row>
    <row r="147" spans="2:5" x14ac:dyDescent="0.2">
      <c r="B147" s="8"/>
      <c r="C147" s="8">
        <v>1.0323990000000001</v>
      </c>
      <c r="D147" s="8">
        <v>0.60095670999999995</v>
      </c>
      <c r="E147" s="8"/>
    </row>
    <row r="148" spans="2:5" x14ac:dyDescent="0.2">
      <c r="B148" s="8"/>
      <c r="C148" s="8">
        <v>0.69559000000000004</v>
      </c>
      <c r="D148" s="8">
        <v>0.49134207000000002</v>
      </c>
      <c r="E148" s="8"/>
    </row>
    <row r="149" spans="2:5" x14ac:dyDescent="0.2">
      <c r="B149" s="8"/>
      <c r="C149" s="8">
        <v>0.79135599999999995</v>
      </c>
      <c r="D149" s="8">
        <v>0.54860500000000001</v>
      </c>
      <c r="E149" s="8"/>
    </row>
    <row r="150" spans="2:5" x14ac:dyDescent="0.2">
      <c r="B150" s="8"/>
      <c r="C150" s="8">
        <v>0.34185599999999999</v>
      </c>
      <c r="D150" s="8">
        <v>0.59407858999999996</v>
      </c>
      <c r="E150" s="8"/>
    </row>
    <row r="151" spans="2:5" x14ac:dyDescent="0.2">
      <c r="B151" s="8"/>
      <c r="C151" s="8">
        <v>0.67348799999999998</v>
      </c>
      <c r="D151" s="8">
        <v>1.01241526</v>
      </c>
      <c r="E151" s="8"/>
    </row>
    <row r="152" spans="2:5" x14ac:dyDescent="0.2">
      <c r="B152" s="8"/>
      <c r="C152" s="8">
        <v>0.44198199999999999</v>
      </c>
      <c r="D152" s="8">
        <v>1.0029248200000001</v>
      </c>
      <c r="E152" s="8"/>
    </row>
    <row r="153" spans="2:5" x14ac:dyDescent="0.2">
      <c r="B153" s="8"/>
      <c r="C153" s="8">
        <v>0.8353313</v>
      </c>
      <c r="D153" s="8">
        <v>0.37733808000000002</v>
      </c>
      <c r="E153" s="8"/>
    </row>
    <row r="154" spans="2:5" x14ac:dyDescent="0.2">
      <c r="B154" s="8"/>
      <c r="C154" s="8">
        <v>0.44501294000000002</v>
      </c>
      <c r="D154" s="8">
        <v>0.55704688999999996</v>
      </c>
      <c r="E154" s="8"/>
    </row>
    <row r="155" spans="2:5" x14ac:dyDescent="0.2">
      <c r="B155" s="8"/>
      <c r="C155" s="8">
        <v>0.39064299000000002</v>
      </c>
      <c r="D155" s="8">
        <v>0.38819865999999997</v>
      </c>
      <c r="E155" s="8"/>
    </row>
    <row r="156" spans="2:5" x14ac:dyDescent="0.2">
      <c r="B156" s="8"/>
      <c r="C156" s="8">
        <v>0.72643539000000001</v>
      </c>
      <c r="D156" s="8">
        <v>0.48169706000000001</v>
      </c>
      <c r="E156" s="8"/>
    </row>
    <row r="157" spans="2:5" x14ac:dyDescent="0.2">
      <c r="B157" s="8"/>
      <c r="C157" s="8">
        <v>1.42081557</v>
      </c>
      <c r="D157" s="8">
        <v>0.41541134000000002</v>
      </c>
      <c r="E157" s="8"/>
    </row>
    <row r="158" spans="2:5" x14ac:dyDescent="0.2">
      <c r="B158" s="8"/>
      <c r="C158" s="8">
        <v>0.91621098000000001</v>
      </c>
      <c r="D158" s="8">
        <v>1.0048835300000001</v>
      </c>
      <c r="E158" s="8"/>
    </row>
    <row r="159" spans="2:5" x14ac:dyDescent="0.2">
      <c r="B159" s="8"/>
      <c r="C159" s="8">
        <v>0.47237162999999999</v>
      </c>
      <c r="D159" s="8">
        <v>0.48510262999999998</v>
      </c>
      <c r="E159" s="8"/>
    </row>
    <row r="160" spans="2:5" x14ac:dyDescent="0.2">
      <c r="B160" s="8"/>
      <c r="C160" s="8">
        <v>0.34949637</v>
      </c>
      <c r="D160" s="8">
        <v>0.94195547999999996</v>
      </c>
      <c r="E160" s="8"/>
    </row>
    <row r="161" spans="2:5" x14ac:dyDescent="0.2">
      <c r="B161" s="8"/>
      <c r="C161" s="8">
        <v>0.5504616</v>
      </c>
      <c r="D161" s="8">
        <v>0.77650078</v>
      </c>
      <c r="E161" s="8"/>
    </row>
    <row r="162" spans="2:5" x14ac:dyDescent="0.2">
      <c r="B162" s="8"/>
      <c r="C162" s="8">
        <v>0.62026471999999999</v>
      </c>
      <c r="D162" s="8">
        <v>0.88667470000000004</v>
      </c>
      <c r="E162" s="8"/>
    </row>
    <row r="163" spans="2:5" x14ac:dyDescent="0.2">
      <c r="B163" s="8"/>
      <c r="C163" s="8">
        <v>0.47846420000000001</v>
      </c>
      <c r="D163" s="8">
        <v>0.62641594</v>
      </c>
      <c r="E163" s="8"/>
    </row>
    <row r="164" spans="2:5" x14ac:dyDescent="0.2">
      <c r="B164" s="8"/>
      <c r="C164" s="8">
        <v>0.45138376000000002</v>
      </c>
      <c r="D164" s="8">
        <v>1.62093054</v>
      </c>
      <c r="E164" s="8"/>
    </row>
    <row r="165" spans="2:5" x14ac:dyDescent="0.2">
      <c r="B165" s="8"/>
      <c r="C165" s="8">
        <v>0.46011616999999999</v>
      </c>
      <c r="D165" s="8">
        <v>0.53020893999999996</v>
      </c>
      <c r="E165" s="8"/>
    </row>
    <row r="166" spans="2:5" x14ac:dyDescent="0.2">
      <c r="B166" s="8"/>
      <c r="C166" s="8">
        <v>0.34094486000000002</v>
      </c>
      <c r="D166" s="8">
        <v>0.90623334</v>
      </c>
      <c r="E166" s="8"/>
    </row>
    <row r="167" spans="2:5" x14ac:dyDescent="0.2">
      <c r="B167" s="8"/>
      <c r="C167" s="8">
        <v>0.44498694999999999</v>
      </c>
      <c r="D167" s="8">
        <v>0.86655632999999999</v>
      </c>
      <c r="E167" s="8"/>
    </row>
    <row r="168" spans="2:5" x14ac:dyDescent="0.2">
      <c r="B168" s="8"/>
      <c r="C168" s="8">
        <v>0.74013072000000002</v>
      </c>
      <c r="D168" s="8">
        <v>0.67027755</v>
      </c>
      <c r="E168" s="8"/>
    </row>
    <row r="169" spans="2:5" x14ac:dyDescent="0.2">
      <c r="B169" s="8"/>
      <c r="C169" s="8">
        <v>0.42380048999999997</v>
      </c>
      <c r="D169" s="8">
        <v>0.88787806000000002</v>
      </c>
      <c r="E169" s="8"/>
    </row>
    <row r="170" spans="2:5" x14ac:dyDescent="0.2">
      <c r="B170" s="8"/>
      <c r="C170" s="8">
        <v>0.50987660999999995</v>
      </c>
      <c r="D170" s="8">
        <v>0.57453518000000003</v>
      </c>
      <c r="E170" s="8"/>
    </row>
    <row r="171" spans="2:5" x14ac:dyDescent="0.2">
      <c r="B171" s="8"/>
      <c r="C171" s="8">
        <v>0.53963760000000005</v>
      </c>
      <c r="D171" s="8">
        <v>0.73292661000000003</v>
      </c>
      <c r="E171" s="8"/>
    </row>
    <row r="172" spans="2:5" x14ac:dyDescent="0.2">
      <c r="B172" s="8"/>
      <c r="C172" s="8">
        <v>0.30704653999999998</v>
      </c>
      <c r="D172" s="8">
        <v>1.0034055200000001</v>
      </c>
      <c r="E172" s="8"/>
    </row>
    <row r="173" spans="2:5" x14ac:dyDescent="0.2">
      <c r="B173" s="8"/>
      <c r="C173" s="8">
        <v>0.49728262000000001</v>
      </c>
      <c r="D173" s="8">
        <v>0.83885695000000005</v>
      </c>
      <c r="E173" s="8"/>
    </row>
    <row r="174" spans="2:5" x14ac:dyDescent="0.2">
      <c r="B174" s="8"/>
      <c r="C174" s="8">
        <v>0.73013556999999996</v>
      </c>
      <c r="D174" s="8">
        <v>0.70238065999999999</v>
      </c>
      <c r="E174" s="8"/>
    </row>
    <row r="175" spans="2:5" x14ac:dyDescent="0.2">
      <c r="B175" s="8"/>
      <c r="C175" s="8">
        <v>0.42858350000000001</v>
      </c>
      <c r="D175" s="8">
        <v>0.79774526999999995</v>
      </c>
      <c r="E175" s="8"/>
    </row>
    <row r="176" spans="2:5" x14ac:dyDescent="0.2">
      <c r="B176" s="8"/>
      <c r="C176" s="8">
        <v>0.49818050000000003</v>
      </c>
      <c r="D176" s="8">
        <v>1.05867193</v>
      </c>
      <c r="E176" s="8"/>
    </row>
    <row r="177" spans="2:5" x14ac:dyDescent="0.2">
      <c r="B177" s="8"/>
      <c r="C177" s="8">
        <v>0.43203037</v>
      </c>
      <c r="D177" s="8">
        <v>0.81324346999999997</v>
      </c>
      <c r="E177" s="8"/>
    </row>
    <row r="178" spans="2:5" x14ac:dyDescent="0.2">
      <c r="B178" s="8"/>
      <c r="C178" s="8">
        <v>0.58349808999999997</v>
      </c>
      <c r="D178" s="8">
        <v>1.0570021700000001</v>
      </c>
      <c r="E178" s="8"/>
    </row>
    <row r="179" spans="2:5" x14ac:dyDescent="0.2">
      <c r="B179" s="8"/>
      <c r="C179" s="8">
        <v>0.59804038000000004</v>
      </c>
      <c r="D179" s="8">
        <v>0.77442337000000006</v>
      </c>
      <c r="E179" s="8"/>
    </row>
    <row r="180" spans="2:5" x14ac:dyDescent="0.2">
      <c r="B180" s="8"/>
      <c r="C180" s="8">
        <v>0.50275448</v>
      </c>
      <c r="D180" s="8">
        <v>0.83820534999999996</v>
      </c>
      <c r="E180" s="8"/>
    </row>
    <row r="181" spans="2:5" x14ac:dyDescent="0.2">
      <c r="B181" s="8"/>
      <c r="C181" s="8">
        <v>0.52865704999999996</v>
      </c>
      <c r="D181" s="8">
        <v>0.82257725999999998</v>
      </c>
      <c r="E181" s="8"/>
    </row>
    <row r="182" spans="2:5" x14ac:dyDescent="0.2">
      <c r="B182" s="8"/>
      <c r="C182" s="8">
        <v>0.54060308999999995</v>
      </c>
      <c r="D182" s="8">
        <v>0.79593106000000002</v>
      </c>
      <c r="E182" s="8"/>
    </row>
    <row r="183" spans="2:5" x14ac:dyDescent="0.2">
      <c r="B183" s="8"/>
      <c r="C183" s="8">
        <v>0.48726898000000002</v>
      </c>
      <c r="D183" s="8">
        <v>0.50043095999999998</v>
      </c>
      <c r="E183" s="8"/>
    </row>
    <row r="184" spans="2:5" x14ac:dyDescent="0.2">
      <c r="B184" s="8"/>
      <c r="C184" s="8">
        <v>0.53777087999999995</v>
      </c>
      <c r="D184" s="8">
        <v>0.47128450999999999</v>
      </c>
      <c r="E184" s="8"/>
    </row>
    <row r="185" spans="2:5" x14ac:dyDescent="0.2">
      <c r="B185" s="8"/>
      <c r="C185" s="8">
        <v>0.63567468000000005</v>
      </c>
      <c r="D185" s="8">
        <v>0.65672498999999995</v>
      </c>
      <c r="E185" s="8"/>
    </row>
    <row r="186" spans="2:5" x14ac:dyDescent="0.2">
      <c r="B186" s="8"/>
      <c r="C186" s="8">
        <v>0.51673477000000001</v>
      </c>
      <c r="D186" s="8">
        <v>0.56279047000000004</v>
      </c>
      <c r="E186" s="8"/>
    </row>
    <row r="187" spans="2:5" x14ac:dyDescent="0.2">
      <c r="B187" s="8"/>
      <c r="C187" s="8">
        <v>0.52916580000000002</v>
      </c>
      <c r="D187" s="8">
        <v>0.6878128</v>
      </c>
      <c r="E187" s="8"/>
    </row>
    <row r="188" spans="2:5" x14ac:dyDescent="0.2">
      <c r="B188" s="8"/>
      <c r="C188" s="8">
        <v>0.42011398</v>
      </c>
      <c r="D188" s="8">
        <v>0.93172345999999995</v>
      </c>
      <c r="E188" s="8"/>
    </row>
    <row r="189" spans="2:5" x14ac:dyDescent="0.2">
      <c r="B189" s="8"/>
      <c r="C189" s="8">
        <v>0.63319610000000004</v>
      </c>
      <c r="D189" s="8">
        <v>0.42743821999999998</v>
      </c>
      <c r="E189" s="8"/>
    </row>
    <row r="190" spans="2:5" x14ac:dyDescent="0.2">
      <c r="B190" s="8"/>
      <c r="C190" s="8">
        <v>0.45314852999999999</v>
      </c>
      <c r="D190" s="8">
        <v>0.45594623000000001</v>
      </c>
      <c r="E190" s="8"/>
    </row>
    <row r="191" spans="2:5" x14ac:dyDescent="0.2">
      <c r="B191" s="8"/>
      <c r="C191" s="8">
        <v>0.91412311999999996</v>
      </c>
      <c r="D191" s="8">
        <v>0.91491853000000001</v>
      </c>
      <c r="E191" s="8"/>
    </row>
    <row r="192" spans="2:5" x14ac:dyDescent="0.2">
      <c r="B192" s="8"/>
      <c r="C192" s="8">
        <v>0.55422267999999997</v>
      </c>
      <c r="D192" s="8">
        <v>0.53439163999999995</v>
      </c>
      <c r="E192" s="8"/>
    </row>
    <row r="193" spans="2:5" x14ac:dyDescent="0.2">
      <c r="B193" s="8"/>
      <c r="C193" s="8">
        <v>0.47837522999999998</v>
      </c>
      <c r="D193" s="8">
        <v>0.37972832000000001</v>
      </c>
      <c r="E193" s="8"/>
    </row>
    <row r="194" spans="2:5" x14ac:dyDescent="0.2">
      <c r="B194" s="8"/>
      <c r="C194" s="8">
        <v>0.55238619</v>
      </c>
      <c r="D194" s="8">
        <v>0.69237276000000003</v>
      </c>
      <c r="E194" s="8"/>
    </row>
    <row r="195" spans="2:5" x14ac:dyDescent="0.2">
      <c r="B195" s="8"/>
      <c r="C195" s="8">
        <v>0.53232776000000004</v>
      </c>
      <c r="D195" s="8">
        <v>0.18475728999999999</v>
      </c>
      <c r="E195" s="8"/>
    </row>
    <row r="196" spans="2:5" x14ac:dyDescent="0.2">
      <c r="B196" s="8"/>
      <c r="C196" s="8">
        <v>1.07693829</v>
      </c>
      <c r="D196" s="8">
        <v>0.61826482000000005</v>
      </c>
      <c r="E196" s="8"/>
    </row>
    <row r="197" spans="2:5" x14ac:dyDescent="0.2">
      <c r="B197" s="8"/>
      <c r="C197" s="8">
        <v>0.62766250999999995</v>
      </c>
      <c r="D197" s="8">
        <v>0.47370625999999999</v>
      </c>
      <c r="E197" s="8"/>
    </row>
    <row r="198" spans="2:5" x14ac:dyDescent="0.2">
      <c r="B198" s="8"/>
      <c r="C198" s="8">
        <v>0.90892085</v>
      </c>
      <c r="D198" s="8">
        <v>0.90045107000000002</v>
      </c>
      <c r="E198" s="8"/>
    </row>
    <row r="199" spans="2:5" x14ac:dyDescent="0.2">
      <c r="B199" s="8"/>
      <c r="C199" s="8">
        <v>0.64378190000000002</v>
      </c>
      <c r="D199" s="8">
        <v>0.61714455999999995</v>
      </c>
      <c r="E199" s="8"/>
    </row>
    <row r="200" spans="2:5" x14ac:dyDescent="0.2">
      <c r="B200" s="8"/>
      <c r="C200" s="8">
        <v>0.96040325999999998</v>
      </c>
      <c r="D200" s="8">
        <v>0.65990857999999997</v>
      </c>
      <c r="E200" s="8"/>
    </row>
    <row r="201" spans="2:5" x14ac:dyDescent="0.2">
      <c r="B201" s="8"/>
      <c r="C201" s="8">
        <v>0.52738006000000004</v>
      </c>
      <c r="D201" s="8">
        <v>0.32558533000000001</v>
      </c>
      <c r="E201" s="8"/>
    </row>
    <row r="202" spans="2:5" x14ac:dyDescent="0.2">
      <c r="B202" s="8"/>
      <c r="C202" s="8">
        <v>1.03669378</v>
      </c>
      <c r="D202" s="8">
        <v>0.18315200000000001</v>
      </c>
      <c r="E202" s="8"/>
    </row>
    <row r="203" spans="2:5" x14ac:dyDescent="0.2">
      <c r="B203" s="8"/>
      <c r="C203" s="8">
        <v>0.55958576000000004</v>
      </c>
      <c r="D203" s="8">
        <v>0.36444103</v>
      </c>
      <c r="E203" s="8"/>
    </row>
    <row r="204" spans="2:5" x14ac:dyDescent="0.2">
      <c r="B204" s="8"/>
      <c r="C204" s="8">
        <v>0.58575173000000003</v>
      </c>
      <c r="D204" s="8">
        <v>0.46272495000000002</v>
      </c>
      <c r="E204" s="8"/>
    </row>
    <row r="205" spans="2:5" x14ac:dyDescent="0.2">
      <c r="B205" s="8"/>
      <c r="C205" s="8">
        <v>1.00678472</v>
      </c>
      <c r="D205" s="8">
        <v>0.66785704999999995</v>
      </c>
      <c r="E205" s="8"/>
    </row>
    <row r="206" spans="2:5" x14ac:dyDescent="0.2">
      <c r="B206" s="8"/>
      <c r="C206" s="8">
        <v>0.49789096999999999</v>
      </c>
      <c r="D206" s="8">
        <v>0.35748919000000001</v>
      </c>
      <c r="E206" s="8"/>
    </row>
    <row r="207" spans="2:5" x14ac:dyDescent="0.2">
      <c r="B207" s="8"/>
      <c r="C207" s="8">
        <v>0.50334447999999998</v>
      </c>
      <c r="D207" s="8">
        <v>0.85551043999999998</v>
      </c>
      <c r="E207" s="8"/>
    </row>
    <row r="208" spans="2:5" x14ac:dyDescent="0.2">
      <c r="B208" s="8"/>
      <c r="C208" s="8">
        <v>0.67219426999999998</v>
      </c>
      <c r="D208" s="8">
        <v>0.36079177000000001</v>
      </c>
      <c r="E208" s="8"/>
    </row>
    <row r="209" spans="2:5" x14ac:dyDescent="0.2">
      <c r="B209" s="8"/>
      <c r="C209" s="8">
        <v>0.49477409999999999</v>
      </c>
      <c r="D209" s="8">
        <v>0.39818924999999999</v>
      </c>
      <c r="E209" s="8"/>
    </row>
    <row r="210" spans="2:5" x14ac:dyDescent="0.2">
      <c r="B210" s="8"/>
      <c r="C210" s="8">
        <v>0.53632071999999997</v>
      </c>
      <c r="D210" s="8">
        <v>0.48374945000000003</v>
      </c>
      <c r="E210" s="8"/>
    </row>
    <row r="211" spans="2:5" x14ac:dyDescent="0.2">
      <c r="B211" s="8"/>
      <c r="C211" s="8">
        <v>0.44423876000000001</v>
      </c>
      <c r="D211" s="8">
        <v>0.23728585999999999</v>
      </c>
      <c r="E211" s="8"/>
    </row>
    <row r="212" spans="2:5" x14ac:dyDescent="0.2">
      <c r="B212" s="8"/>
      <c r="C212" s="8">
        <v>0.65994553</v>
      </c>
      <c r="D212" s="8">
        <v>0.58506281999999998</v>
      </c>
      <c r="E212" s="8"/>
    </row>
    <row r="213" spans="2:5" x14ac:dyDescent="0.2">
      <c r="B213" s="8"/>
      <c r="C213" s="8">
        <v>0.42078167999999999</v>
      </c>
      <c r="D213" s="8">
        <v>0.70752241000000005</v>
      </c>
      <c r="E213" s="8"/>
    </row>
    <row r="214" spans="2:5" x14ac:dyDescent="0.2">
      <c r="B214" s="8"/>
      <c r="C214" s="8">
        <v>0.92421880000000001</v>
      </c>
      <c r="D214" s="8">
        <v>0.47903567000000002</v>
      </c>
      <c r="E214" s="8"/>
    </row>
    <row r="215" spans="2:5" x14ac:dyDescent="0.2">
      <c r="B215" s="8"/>
      <c r="C215" s="8">
        <v>1.1785270699999999</v>
      </c>
      <c r="D215" s="8">
        <v>1.0612654800000001</v>
      </c>
      <c r="E215" s="8"/>
    </row>
    <row r="216" spans="2:5" x14ac:dyDescent="0.2">
      <c r="B216" s="8"/>
      <c r="C216" s="8">
        <v>0.61094435000000002</v>
      </c>
      <c r="D216" s="8">
        <v>0.77314629999999995</v>
      </c>
      <c r="E216" s="8"/>
    </row>
    <row r="217" spans="2:5" x14ac:dyDescent="0.2">
      <c r="B217" s="8"/>
      <c r="C217" s="8">
        <v>0.88061257999999998</v>
      </c>
      <c r="D217" s="8">
        <v>0.43492329000000002</v>
      </c>
      <c r="E217" s="8"/>
    </row>
    <row r="218" spans="2:5" x14ac:dyDescent="0.2">
      <c r="B218" s="8"/>
      <c r="C218" s="8">
        <v>0.58515265000000005</v>
      </c>
      <c r="D218" s="8">
        <v>0.98373719999999998</v>
      </c>
      <c r="E218" s="8"/>
    </row>
    <row r="219" spans="2:5" x14ac:dyDescent="0.2">
      <c r="B219" s="8"/>
      <c r="C219" s="8">
        <v>0.81906250000000003</v>
      </c>
      <c r="D219" s="8">
        <v>0.37561344000000002</v>
      </c>
      <c r="E219" s="8"/>
    </row>
    <row r="220" spans="2:5" x14ac:dyDescent="0.2">
      <c r="B220" s="8"/>
      <c r="C220" s="8">
        <v>0.43858422000000002</v>
      </c>
      <c r="D220" s="8">
        <v>0.77163115000000004</v>
      </c>
      <c r="E220" s="8"/>
    </row>
    <row r="221" spans="2:5" x14ac:dyDescent="0.2">
      <c r="B221" s="8"/>
      <c r="C221" s="8">
        <v>0.53183272000000004</v>
      </c>
      <c r="D221" s="8">
        <v>0.86123780999999999</v>
      </c>
      <c r="E221" s="8"/>
    </row>
    <row r="222" spans="2:5" x14ac:dyDescent="0.2">
      <c r="B222" s="8"/>
      <c r="C222" s="8">
        <v>0.51099523000000002</v>
      </c>
      <c r="D222" s="8">
        <v>0.59530833000000005</v>
      </c>
      <c r="E222" s="8"/>
    </row>
    <row r="223" spans="2:5" x14ac:dyDescent="0.2">
      <c r="B223" s="8"/>
      <c r="C223" s="8">
        <v>0.72233086999999996</v>
      </c>
      <c r="D223" s="8">
        <v>0.74920248</v>
      </c>
      <c r="E223" s="8"/>
    </row>
    <row r="224" spans="2:5" x14ac:dyDescent="0.2">
      <c r="B224" s="8"/>
      <c r="C224" s="8">
        <v>0.63159301000000001</v>
      </c>
      <c r="D224" s="8">
        <v>0.75102078999999999</v>
      </c>
      <c r="E224" s="8"/>
    </row>
    <row r="225" spans="2:5" x14ac:dyDescent="0.2">
      <c r="B225" s="8"/>
      <c r="C225" s="8">
        <v>0.75201565999999997</v>
      </c>
      <c r="D225" s="8">
        <v>0.56986048</v>
      </c>
      <c r="E225" s="8"/>
    </row>
    <row r="226" spans="2:5" x14ac:dyDescent="0.2">
      <c r="B226" s="8"/>
      <c r="C226" s="8">
        <v>0.52721154999999997</v>
      </c>
      <c r="D226" s="8">
        <v>0.2328942</v>
      </c>
      <c r="E226" s="8"/>
    </row>
    <row r="227" spans="2:5" x14ac:dyDescent="0.2">
      <c r="B227" s="8"/>
      <c r="C227" s="8">
        <v>0.62272623999999999</v>
      </c>
      <c r="D227" s="8">
        <v>0.61886447</v>
      </c>
      <c r="E227" s="8"/>
    </row>
    <row r="228" spans="2:5" x14ac:dyDescent="0.2">
      <c r="B228" s="8"/>
      <c r="C228" s="8">
        <v>0.67571868999999996</v>
      </c>
      <c r="D228" s="8">
        <v>0.38207349000000002</v>
      </c>
      <c r="E228" s="8"/>
    </row>
    <row r="229" spans="2:5" x14ac:dyDescent="0.2">
      <c r="B229" s="8"/>
      <c r="C229" s="8">
        <v>0.46678228999999999</v>
      </c>
      <c r="D229" s="8">
        <v>0.55153110999999999</v>
      </c>
      <c r="E229" s="8"/>
    </row>
    <row r="230" spans="2:5" x14ac:dyDescent="0.2">
      <c r="C230" s="8">
        <v>0.41837458</v>
      </c>
      <c r="D230" s="8">
        <v>0.36494238000000001</v>
      </c>
    </row>
    <row r="231" spans="2:5" x14ac:dyDescent="0.2">
      <c r="C231" s="8">
        <v>0.42810186</v>
      </c>
      <c r="D231" s="8">
        <v>0.74900633000000005</v>
      </c>
    </row>
    <row r="232" spans="2:5" x14ac:dyDescent="0.2">
      <c r="C232" s="8">
        <v>0.36205083999999998</v>
      </c>
      <c r="D232" s="8">
        <v>1.0917488399999999</v>
      </c>
    </row>
    <row r="233" spans="2:5" x14ac:dyDescent="0.2">
      <c r="C233" s="8">
        <v>0.65549968999999997</v>
      </c>
      <c r="D233" s="8">
        <v>0.82398238999999995</v>
      </c>
    </row>
    <row r="234" spans="2:5" x14ac:dyDescent="0.2">
      <c r="C234" s="8">
        <v>0.41308565000000003</v>
      </c>
      <c r="D234" s="8">
        <v>0.71229560000000003</v>
      </c>
    </row>
    <row r="235" spans="2:5" x14ac:dyDescent="0.2">
      <c r="C235" s="8">
        <v>0.71561633999999996</v>
      </c>
      <c r="D235" s="8">
        <v>0.74779792</v>
      </c>
    </row>
    <row r="236" spans="2:5" x14ac:dyDescent="0.2">
      <c r="C236" s="8">
        <v>1.2157652299999999</v>
      </c>
      <c r="D236" s="8">
        <v>0.70673478999999995</v>
      </c>
    </row>
    <row r="237" spans="2:5" x14ac:dyDescent="0.2">
      <c r="C237" s="8">
        <v>0.58576070999999996</v>
      </c>
      <c r="D237" s="8">
        <v>0.97118097999999997</v>
      </c>
    </row>
    <row r="238" spans="2:5" x14ac:dyDescent="0.2">
      <c r="C238" s="8">
        <v>1.01500908</v>
      </c>
      <c r="D238" s="8">
        <v>0.60649876000000003</v>
      </c>
    </row>
    <row r="239" spans="2:5" x14ac:dyDescent="0.2">
      <c r="C239" s="8">
        <v>0.63057662000000003</v>
      </c>
      <c r="D239" s="8">
        <v>0.77985340999999997</v>
      </c>
    </row>
    <row r="240" spans="2:5" x14ac:dyDescent="0.2">
      <c r="C240" s="8">
        <v>0.78004034</v>
      </c>
      <c r="D240" s="8">
        <v>1.0493024799999999</v>
      </c>
    </row>
    <row r="241" spans="3:4" x14ac:dyDescent="0.2">
      <c r="C241" s="8">
        <v>0.56815276000000003</v>
      </c>
      <c r="D241" s="8">
        <v>1.02354155</v>
      </c>
    </row>
    <row r="242" spans="3:4" x14ac:dyDescent="0.2">
      <c r="C242" s="8">
        <v>1.0312907899999999</v>
      </c>
      <c r="D242" s="8">
        <v>0.57630079000000001</v>
      </c>
    </row>
    <row r="243" spans="3:4" x14ac:dyDescent="0.2">
      <c r="C243" s="8">
        <v>0.48744319000000003</v>
      </c>
      <c r="D243" s="8">
        <v>0.83900644000000002</v>
      </c>
    </row>
    <row r="244" spans="3:4" x14ac:dyDescent="0.2">
      <c r="C244" s="8">
        <v>0.84706831999999999</v>
      </c>
      <c r="D244" s="8">
        <v>0.86610012999999997</v>
      </c>
    </row>
    <row r="245" spans="3:4" x14ac:dyDescent="0.2">
      <c r="C245" s="8">
        <v>0.59454509</v>
      </c>
      <c r="D245" s="8">
        <v>1.01269206</v>
      </c>
    </row>
    <row r="246" spans="3:4" x14ac:dyDescent="0.2">
      <c r="C246" s="8">
        <v>1.1726115500000001</v>
      </c>
      <c r="D246" s="8">
        <v>0.77294932000000005</v>
      </c>
    </row>
    <row r="247" spans="3:4" x14ac:dyDescent="0.2">
      <c r="C247" s="8">
        <v>0.2899214</v>
      </c>
      <c r="D247" s="8">
        <v>0.59386198999999995</v>
      </c>
    </row>
    <row r="248" spans="3:4" x14ac:dyDescent="0.2">
      <c r="C248" s="8">
        <v>0.36538928999999998</v>
      </c>
      <c r="D248" s="8">
        <v>0.66456408</v>
      </c>
    </row>
    <row r="249" spans="3:4" x14ac:dyDescent="0.2">
      <c r="C249" s="8">
        <v>0.50466073</v>
      </c>
      <c r="D249" s="8">
        <v>0.82721281999999996</v>
      </c>
    </row>
    <row r="250" spans="3:4" x14ac:dyDescent="0.2">
      <c r="C250" s="8">
        <v>0.47008196000000002</v>
      </c>
      <c r="D250" s="8">
        <v>0.80382960999999997</v>
      </c>
    </row>
    <row r="251" spans="3:4" x14ac:dyDescent="0.2">
      <c r="C251" s="8">
        <v>0.55790934999999997</v>
      </c>
      <c r="D251" s="8">
        <v>0.54566987</v>
      </c>
    </row>
    <row r="252" spans="3:4" x14ac:dyDescent="0.2">
      <c r="C252" s="8">
        <v>1.0056468599999999</v>
      </c>
      <c r="D252" s="8">
        <v>0.64105529999999999</v>
      </c>
    </row>
    <row r="253" spans="3:4" x14ac:dyDescent="0.2">
      <c r="C253" s="8">
        <v>0.90117016000000005</v>
      </c>
      <c r="D253" s="8">
        <v>0.74167448999999996</v>
      </c>
    </row>
    <row r="254" spans="3:4" x14ac:dyDescent="0.2">
      <c r="C254" s="8">
        <v>1.1015380800000001</v>
      </c>
      <c r="D254" s="8">
        <v>0.63381697999999997</v>
      </c>
    </row>
    <row r="255" spans="3:4" x14ac:dyDescent="0.2">
      <c r="C255" s="8">
        <v>0.91128282000000005</v>
      </c>
      <c r="D255" s="8">
        <v>0.52484337999999997</v>
      </c>
    </row>
    <row r="256" spans="3:4" x14ac:dyDescent="0.2">
      <c r="C256" s="8">
        <v>0.77433125000000003</v>
      </c>
      <c r="D256" s="8">
        <v>0.53448561000000006</v>
      </c>
    </row>
    <row r="257" spans="3:4" x14ac:dyDescent="0.2">
      <c r="C257" s="8">
        <v>1.06664267</v>
      </c>
      <c r="D257" s="8">
        <v>0.75628419999999996</v>
      </c>
    </row>
    <row r="258" spans="3:4" x14ac:dyDescent="0.2">
      <c r="C258" s="8">
        <v>0.38577834999999999</v>
      </c>
      <c r="D258" s="8">
        <v>0.87108114999999997</v>
      </c>
    </row>
    <row r="259" spans="3:4" x14ac:dyDescent="0.2">
      <c r="C259" s="8">
        <v>0.50823423000000001</v>
      </c>
      <c r="D259" s="8">
        <v>0.66933754999999995</v>
      </c>
    </row>
    <row r="260" spans="3:4" x14ac:dyDescent="0.2">
      <c r="C260" s="8">
        <v>1.3411330400000001</v>
      </c>
      <c r="D260" s="8">
        <v>0.75831979000000005</v>
      </c>
    </row>
    <row r="261" spans="3:4" x14ac:dyDescent="0.2">
      <c r="C261" s="8">
        <v>1.11866263</v>
      </c>
      <c r="D261" s="8">
        <v>0.43002865000000001</v>
      </c>
    </row>
    <row r="262" spans="3:4" x14ac:dyDescent="0.2">
      <c r="C262" s="8">
        <v>0.54999951000000002</v>
      </c>
      <c r="D262" s="8">
        <v>0.74190378999999995</v>
      </c>
    </row>
    <row r="263" spans="3:4" x14ac:dyDescent="0.2">
      <c r="C263" s="8">
        <v>1.0076785100000001</v>
      </c>
      <c r="D263" s="8">
        <v>0.85349238000000005</v>
      </c>
    </row>
    <row r="264" spans="3:4" x14ac:dyDescent="0.2">
      <c r="C264" s="8">
        <v>0.49733565000000002</v>
      </c>
      <c r="D264" s="8">
        <v>0.39772695000000002</v>
      </c>
    </row>
    <row r="265" spans="3:4" x14ac:dyDescent="0.2">
      <c r="C265" s="8">
        <v>0.51788937000000002</v>
      </c>
      <c r="D265" s="8">
        <v>0.79820966999999998</v>
      </c>
    </row>
    <row r="266" spans="3:4" x14ac:dyDescent="0.2">
      <c r="C266" s="8">
        <v>0.77250191999999995</v>
      </c>
      <c r="D266" s="8">
        <v>0.37000838000000003</v>
      </c>
    </row>
    <row r="267" spans="3:4" x14ac:dyDescent="0.2">
      <c r="C267" s="8">
        <v>0.70403612999999998</v>
      </c>
      <c r="D267" s="8">
        <v>0.68160706000000004</v>
      </c>
    </row>
    <row r="268" spans="3:4" x14ac:dyDescent="0.2">
      <c r="C268" s="8">
        <v>0.48398423000000002</v>
      </c>
      <c r="D268" s="8">
        <v>0.63633275</v>
      </c>
    </row>
    <row r="269" spans="3:4" x14ac:dyDescent="0.2">
      <c r="C269" s="8">
        <v>0.52119070000000001</v>
      </c>
      <c r="D269" s="8">
        <v>0.69611022</v>
      </c>
    </row>
    <row r="270" spans="3:4" x14ac:dyDescent="0.2">
      <c r="C270" s="8">
        <v>0.50219438999999999</v>
      </c>
      <c r="D270" s="8">
        <v>0.57258657000000002</v>
      </c>
    </row>
    <row r="271" spans="3:4" x14ac:dyDescent="0.2">
      <c r="C271" s="8">
        <v>0.60189135000000005</v>
      </c>
      <c r="D271" s="8">
        <v>0.71660429999999997</v>
      </c>
    </row>
    <row r="272" spans="3:4" x14ac:dyDescent="0.2">
      <c r="C272" s="8">
        <v>0.46677824000000001</v>
      </c>
      <c r="D272" s="8">
        <v>0.52130120999999996</v>
      </c>
    </row>
    <row r="273" spans="3:4" x14ac:dyDescent="0.2">
      <c r="C273" s="8">
        <v>0.35556812999999998</v>
      </c>
      <c r="D273" s="8">
        <v>0.59303510999999998</v>
      </c>
    </row>
    <row r="274" spans="3:4" x14ac:dyDescent="0.2">
      <c r="C274" s="8">
        <v>0.68901634</v>
      </c>
      <c r="D274" s="8">
        <v>0.69194027999999996</v>
      </c>
    </row>
    <row r="275" spans="3:4" x14ac:dyDescent="0.2">
      <c r="C275" s="8">
        <v>0.67118639000000002</v>
      </c>
      <c r="D275" s="8">
        <v>0.34568468000000002</v>
      </c>
    </row>
    <row r="276" spans="3:4" x14ac:dyDescent="0.2">
      <c r="C276" s="8">
        <v>0.60020956000000003</v>
      </c>
      <c r="D276" s="8">
        <v>0.87433223000000004</v>
      </c>
    </row>
    <row r="277" spans="3:4" x14ac:dyDescent="0.2">
      <c r="C277" s="8">
        <v>1.15427181</v>
      </c>
      <c r="D277" s="8">
        <v>1.01162358</v>
      </c>
    </row>
    <row r="278" spans="3:4" x14ac:dyDescent="0.2">
      <c r="C278" s="8">
        <v>0.40045175</v>
      </c>
      <c r="D278" s="8">
        <v>0.49185042000000001</v>
      </c>
    </row>
    <row r="279" spans="3:4" x14ac:dyDescent="0.2">
      <c r="C279" s="8">
        <v>0.30871768999999999</v>
      </c>
      <c r="D279" s="8">
        <v>0.65223922999999995</v>
      </c>
    </row>
    <row r="280" spans="3:4" x14ac:dyDescent="0.2">
      <c r="C280" s="8">
        <v>0.31477094999999999</v>
      </c>
      <c r="D280" s="8">
        <v>1.09225923</v>
      </c>
    </row>
    <row r="281" spans="3:4" x14ac:dyDescent="0.2">
      <c r="C281" s="8">
        <v>0.32933992000000001</v>
      </c>
      <c r="D281" s="8">
        <v>0.62900338</v>
      </c>
    </row>
    <row r="282" spans="3:4" x14ac:dyDescent="0.2">
      <c r="C282" s="8">
        <v>0.77786500999999997</v>
      </c>
      <c r="D282" s="8">
        <v>0.97539193999999996</v>
      </c>
    </row>
    <row r="283" spans="3:4" x14ac:dyDescent="0.2">
      <c r="C283" s="8">
        <v>0.72274324000000001</v>
      </c>
      <c r="D283" s="8">
        <v>1.07886284</v>
      </c>
    </row>
    <row r="284" spans="3:4" x14ac:dyDescent="0.2">
      <c r="C284" s="8">
        <v>0.76774861000000005</v>
      </c>
      <c r="D284" s="8">
        <v>0.96465677999999999</v>
      </c>
    </row>
    <row r="285" spans="3:4" x14ac:dyDescent="0.2">
      <c r="C285" s="8">
        <v>1.00275235</v>
      </c>
      <c r="D285" s="8">
        <v>1.09557116</v>
      </c>
    </row>
    <row r="286" spans="3:4" x14ac:dyDescent="0.2">
      <c r="C286" s="8">
        <v>0.95735179999999998</v>
      </c>
      <c r="D286" s="8">
        <v>0.81997883000000005</v>
      </c>
    </row>
    <row r="287" spans="3:4" x14ac:dyDescent="0.2">
      <c r="C287" s="8">
        <v>0.57912003999999995</v>
      </c>
      <c r="D287" s="8">
        <v>1.0052851300000001</v>
      </c>
    </row>
    <row r="288" spans="3:4" x14ac:dyDescent="0.2">
      <c r="C288" s="8">
        <v>0.32901055000000001</v>
      </c>
      <c r="D288" s="8">
        <v>1.0581513499999999</v>
      </c>
    </row>
    <row r="289" spans="3:4" x14ac:dyDescent="0.2">
      <c r="C289" s="8">
        <v>0.99583573999999997</v>
      </c>
      <c r="D289" s="8">
        <v>0.75035401999999995</v>
      </c>
    </row>
    <row r="290" spans="3:4" x14ac:dyDescent="0.2">
      <c r="C290" s="8">
        <v>0.46941628000000002</v>
      </c>
      <c r="D290" s="8">
        <v>0.86189428000000001</v>
      </c>
    </row>
    <row r="291" spans="3:4" x14ac:dyDescent="0.2">
      <c r="C291" s="8">
        <v>0.95661830000000003</v>
      </c>
      <c r="D291" s="8">
        <v>0.59635899999999997</v>
      </c>
    </row>
    <row r="292" spans="3:4" x14ac:dyDescent="0.2">
      <c r="C292" s="8">
        <v>0.99171692</v>
      </c>
      <c r="D292" s="8">
        <v>0.72924864</v>
      </c>
    </row>
    <row r="293" spans="3:4" x14ac:dyDescent="0.2">
      <c r="C293" s="8">
        <v>0.97611378999999998</v>
      </c>
      <c r="D293" s="8">
        <v>0.34666272999999997</v>
      </c>
    </row>
    <row r="294" spans="3:4" x14ac:dyDescent="0.2">
      <c r="C294" s="8">
        <v>0.50403688000000002</v>
      </c>
      <c r="D294" s="8">
        <v>0.51304928999999999</v>
      </c>
    </row>
    <row r="295" spans="3:4" x14ac:dyDescent="0.2">
      <c r="C295" s="8">
        <v>0.23297735999999999</v>
      </c>
      <c r="D295" s="8">
        <v>0.61525459999999998</v>
      </c>
    </row>
    <row r="296" spans="3:4" x14ac:dyDescent="0.2">
      <c r="C296" s="8">
        <v>0.56930460999999999</v>
      </c>
      <c r="D296" s="8">
        <v>1.09503492</v>
      </c>
    </row>
    <row r="297" spans="3:4" x14ac:dyDescent="0.2">
      <c r="C297" s="8">
        <v>1.0201296900000001</v>
      </c>
      <c r="D297" s="8">
        <v>0.62578268000000004</v>
      </c>
    </row>
    <row r="298" spans="3:4" x14ac:dyDescent="0.2">
      <c r="C298" s="8">
        <v>0.43477609</v>
      </c>
      <c r="D298" s="8">
        <v>0.37630458999999999</v>
      </c>
    </row>
    <row r="299" spans="3:4" x14ac:dyDescent="0.2">
      <c r="C299" s="8">
        <v>0.91019715999999995</v>
      </c>
      <c r="D299" s="8">
        <v>0.36146782</v>
      </c>
    </row>
    <row r="300" spans="3:4" x14ac:dyDescent="0.2">
      <c r="C300" s="8">
        <v>0.91988802000000003</v>
      </c>
      <c r="D300" s="8">
        <v>0.37858096000000002</v>
      </c>
    </row>
    <row r="301" spans="3:4" x14ac:dyDescent="0.2">
      <c r="C301" s="8">
        <v>0.57932117999999999</v>
      </c>
      <c r="D301" s="8">
        <v>0.36241624</v>
      </c>
    </row>
    <row r="302" spans="3:4" x14ac:dyDescent="0.2">
      <c r="C302" s="8">
        <v>0.230795</v>
      </c>
      <c r="D302" s="8">
        <v>0.51056482999999997</v>
      </c>
    </row>
    <row r="303" spans="3:4" x14ac:dyDescent="0.2">
      <c r="C303" s="8">
        <v>0.83969800000000006</v>
      </c>
      <c r="D303" s="8">
        <v>0.26894687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32</vt:i4>
      </vt:variant>
    </vt:vector>
  </HeadingPairs>
  <TitlesOfParts>
    <vt:vector size="32" baseType="lpstr">
      <vt:lpstr>Fig. 2a</vt:lpstr>
      <vt:lpstr>Fig. 2d</vt:lpstr>
      <vt:lpstr>Fig. 2e</vt:lpstr>
      <vt:lpstr>Fig. 3a</vt:lpstr>
      <vt:lpstr>Fig. 3b</vt:lpstr>
      <vt:lpstr>Fig. 3c</vt:lpstr>
      <vt:lpstr>Fig. 3d</vt:lpstr>
      <vt:lpstr>Fig. 3e</vt:lpstr>
      <vt:lpstr>Fig. 3f</vt:lpstr>
      <vt:lpstr>Fig. 3g</vt:lpstr>
      <vt:lpstr>Fig. 4b</vt:lpstr>
      <vt:lpstr>Fig. 4c</vt:lpstr>
      <vt:lpstr>Fig. 4d</vt:lpstr>
      <vt:lpstr>Fig. 4h</vt:lpstr>
      <vt:lpstr>Fig. S1e</vt:lpstr>
      <vt:lpstr>Fig. S1g</vt:lpstr>
      <vt:lpstr>Fig. S1h</vt:lpstr>
      <vt:lpstr>Fig. S2c</vt:lpstr>
      <vt:lpstr>Fig. S3a</vt:lpstr>
      <vt:lpstr>Fig. S3b</vt:lpstr>
      <vt:lpstr>Fig. S3d</vt:lpstr>
      <vt:lpstr>Fig. S3f</vt:lpstr>
      <vt:lpstr>Fig. S4a</vt:lpstr>
      <vt:lpstr>Fig. S4b</vt:lpstr>
      <vt:lpstr>Fig. S4d</vt:lpstr>
      <vt:lpstr>Fig. S4e</vt:lpstr>
      <vt:lpstr>Fig. S4f</vt:lpstr>
      <vt:lpstr>Fig. S4g</vt:lpstr>
      <vt:lpstr>Fig. S4h</vt:lpstr>
      <vt:lpstr>Fig. S5b</vt:lpstr>
      <vt:lpstr>Fig. S5c</vt:lpstr>
      <vt:lpstr>Fig. S5f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Dibitetto</dc:creator>
  <cp:lastModifiedBy>Diego Dibitetto</cp:lastModifiedBy>
  <dcterms:created xsi:type="dcterms:W3CDTF">2024-05-03T20:38:11Z</dcterms:created>
  <dcterms:modified xsi:type="dcterms:W3CDTF">2024-05-07T09:27:41Z</dcterms:modified>
</cp:coreProperties>
</file>