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_PGenzor/Documents/GITHUB/ahjf_ghana_longitudonal/manuscript/NatCom_Revision3/03APR2024_Final_Package/"/>
    </mc:Choice>
  </mc:AlternateContent>
  <xr:revisionPtr revIDLastSave="0" documentId="13_ncr:1_{AAB961B2-656C-5C4E-B6F2-AA476FBACD0D}" xr6:coauthVersionLast="47" xr6:coauthVersionMax="47" xr10:uidLastSave="{00000000-0000-0000-0000-000000000000}"/>
  <bookViews>
    <workbookView xWindow="980" yWindow="760" windowWidth="33580" windowHeight="21580" activeTab="1" xr2:uid="{00000000-000D-0000-FFFF-FFFF00000000}"/>
  </bookViews>
  <sheets>
    <sheet name="sample_counts" sheetId="2" r:id="rId1"/>
    <sheet name="source_data_map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2" l="1"/>
  <c r="D34" i="2"/>
  <c r="D33" i="2"/>
  <c r="D32" i="2"/>
  <c r="D31" i="2"/>
  <c r="D30" i="2"/>
  <c r="D29" i="2"/>
</calcChain>
</file>

<file path=xl/sharedStrings.xml><?xml version="1.0" encoding="utf-8"?>
<sst xmlns="http://schemas.openxmlformats.org/spreadsheetml/2006/main" count="517" uniqueCount="112">
  <si>
    <t>d28_survival</t>
  </si>
  <si>
    <t>Healthy</t>
  </si>
  <si>
    <t>Survived</t>
  </si>
  <si>
    <t>Died</t>
  </si>
  <si>
    <t>Unknown</t>
  </si>
  <si>
    <t>Entire Study</t>
  </si>
  <si>
    <t>Sepsis Cohort</t>
  </si>
  <si>
    <t>Sepsis Cohort Known Survival</t>
  </si>
  <si>
    <t>Healthy Cohort</t>
  </si>
  <si>
    <t>Sepsis Cohort Known Survival - Survived</t>
  </si>
  <si>
    <t>Sepsis Cohort Known Survival - Died</t>
  </si>
  <si>
    <t>Fig. 1</t>
  </si>
  <si>
    <t>cohort</t>
  </si>
  <si>
    <t>time</t>
  </si>
  <si>
    <t>Sepsis</t>
  </si>
  <si>
    <t>06h</t>
  </si>
  <si>
    <t>06m</t>
  </si>
  <si>
    <t>12m</t>
  </si>
  <si>
    <t>24h</t>
  </si>
  <si>
    <t>28d</t>
  </si>
  <si>
    <t>48h</t>
  </si>
  <si>
    <t>72h</t>
  </si>
  <si>
    <t>00h</t>
  </si>
  <si>
    <t>sample_count</t>
  </si>
  <si>
    <t>Sepsis Cohort Unknown Survival</t>
  </si>
  <si>
    <t>group_count</t>
  </si>
  <si>
    <t>group</t>
  </si>
  <si>
    <t>&lt;</t>
  </si>
  <si>
    <t>1d</t>
  </si>
  <si>
    <t>1e</t>
  </si>
  <si>
    <t>1f</t>
  </si>
  <si>
    <t>1g</t>
  </si>
  <si>
    <t>1h</t>
  </si>
  <si>
    <t>2a</t>
  </si>
  <si>
    <t>2b</t>
  </si>
  <si>
    <t>2c</t>
  </si>
  <si>
    <t>2d</t>
  </si>
  <si>
    <t>2e</t>
  </si>
  <si>
    <t>2f</t>
  </si>
  <si>
    <t>2g</t>
  </si>
  <si>
    <t>Manuscript</t>
  </si>
  <si>
    <t>figure</t>
  </si>
  <si>
    <t>panel</t>
  </si>
  <si>
    <t>source_data</t>
  </si>
  <si>
    <t>comments</t>
  </si>
  <si>
    <t>a</t>
  </si>
  <si>
    <t>no data - model</t>
  </si>
  <si>
    <t>atttibuted vemaps.com in the image</t>
  </si>
  <si>
    <t>b</t>
  </si>
  <si>
    <t>original content</t>
  </si>
  <si>
    <t>c</t>
  </si>
  <si>
    <t>d</t>
  </si>
  <si>
    <t>source data 1 - demographics</t>
  </si>
  <si>
    <t>e</t>
  </si>
  <si>
    <t>source data 1 - pca-ghana</t>
  </si>
  <si>
    <t>f</t>
  </si>
  <si>
    <t>g</t>
  </si>
  <si>
    <t>h</t>
  </si>
  <si>
    <t>Fig. 2</t>
  </si>
  <si>
    <t>source data 1 - patterns-ghana</t>
  </si>
  <si>
    <t>Fig. 3</t>
  </si>
  <si>
    <t>Fig. 4</t>
  </si>
  <si>
    <t>source data 1 - patternAs-ghana</t>
  </si>
  <si>
    <t>Fig. 5</t>
  </si>
  <si>
    <t>Fig. 6</t>
  </si>
  <si>
    <t>Supplementary Information</t>
  </si>
  <si>
    <t>Fgi. S1</t>
  </si>
  <si>
    <t>Fig. S2</t>
  </si>
  <si>
    <t>Fig. S3</t>
  </si>
  <si>
    <t>source data 1 - patterns-ghana, cogaps patterns - projections, public data</t>
  </si>
  <si>
    <t>Fig. S4</t>
  </si>
  <si>
    <t>Fig. S5</t>
  </si>
  <si>
    <t>Fig. S6</t>
  </si>
  <si>
    <t>Fig. S7</t>
  </si>
  <si>
    <t>3a</t>
  </si>
  <si>
    <t>3b</t>
  </si>
  <si>
    <t>3c</t>
  </si>
  <si>
    <t>figures -&gt;</t>
  </si>
  <si>
    <t xml:space="preserve"> </t>
  </si>
  <si>
    <t>4b</t>
  </si>
  <si>
    <t>5a</t>
  </si>
  <si>
    <t>6a</t>
  </si>
  <si>
    <t>samples used in the analysis are marked by the sign</t>
  </si>
  <si>
    <t>NOTE</t>
  </si>
  <si>
    <t xml:space="preserve">NOTE: Information for the overall analyses such as pattern identification </t>
  </si>
  <si>
    <t>figures</t>
  </si>
  <si>
    <t>NOTE: Information provided for analyses that utiliezed sample groups as shown in tables below (boxplots, dge, and specific comparisons)</t>
  </si>
  <si>
    <t>source data 2 - dge-ghana</t>
  </si>
  <si>
    <t>source data 3 - sepstratifier-ghana</t>
  </si>
  <si>
    <t>source data 3 - kwok-background, kwok-ghana</t>
  </si>
  <si>
    <t>source data 3 - kwok-background, kwok-ghana, kwok-kstest</t>
  </si>
  <si>
    <t>source data 3 - sweeney-ghana</t>
  </si>
  <si>
    <t>source data 3 - scicluna-ghana</t>
  </si>
  <si>
    <t>source data 3 - kwok-ghana</t>
  </si>
  <si>
    <t>source data 1 - patterns-ghana, source data 4 - reyes-ghana</t>
  </si>
  <si>
    <t>source data 4 - reyes-ghana, source data 5 - wilks-ghana</t>
  </si>
  <si>
    <t>source data 5 - wilks-ghana</t>
  </si>
  <si>
    <t>source data 6 - pattern-importance</t>
  </si>
  <si>
    <t>source data 6 - pattern-or</t>
  </si>
  <si>
    <t>source data 6 - pattern-multipattern</t>
  </si>
  <si>
    <t>source data 6 - pattern-multimethod</t>
  </si>
  <si>
    <t>source data 7 - pattern-z</t>
  </si>
  <si>
    <t>source data 7 - pattern-auroc</t>
  </si>
  <si>
    <t>source data 7 - pattern-cibersort</t>
  </si>
  <si>
    <t>source data 7 - pattern-hema</t>
  </si>
  <si>
    <t>source data 7 - pattern-chemvitals</t>
  </si>
  <si>
    <t>source data 7 - pattern-proteins</t>
  </si>
  <si>
    <t>source data 7 - cazalis-ghana</t>
  </si>
  <si>
    <t>source data 7 - cibersort-lm22</t>
  </si>
  <si>
    <t>source data 7 - cibersort-vallania</t>
  </si>
  <si>
    <t>source data 7 - cibersort-corr</t>
  </si>
  <si>
    <t xml:space="preserve">All the source data is available on Zenodo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</si>
</sst>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Helvetica Neue"/>
      <family val="2"/>
    </font>
    <font>
      <b/>
      <sz val="12"/>
      <color theme="1"/>
      <name val="Helvetica Neu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"/>
  <sheetViews>
    <sheetView zoomScale="140" zoomScaleNormal="140" workbookViewId="0">
      <selection activeCell="A35" sqref="A35:C35"/>
    </sheetView>
  </sheetViews>
  <sheetFormatPr baseColWidth="10" defaultRowHeight="16" x14ac:dyDescent="0.2"/>
  <cols>
    <col min="1" max="3" width="15.5" style="2" customWidth="1"/>
    <col min="4" max="4" width="15.6640625" style="2" customWidth="1"/>
    <col min="5" max="5" width="3.33203125" style="2" customWidth="1"/>
    <col min="6" max="6" width="11.1640625" style="2" customWidth="1"/>
    <col min="7" max="24" width="5.83203125" style="2" customWidth="1"/>
    <col min="25" max="16384" width="10.83203125" style="2"/>
  </cols>
  <sheetData>
    <row r="1" spans="1:24" x14ac:dyDescent="0.2">
      <c r="V1" s="2" t="s">
        <v>78</v>
      </c>
    </row>
    <row r="3" spans="1:24" x14ac:dyDescent="0.2">
      <c r="A3" s="12" t="s">
        <v>86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5" spans="1:24" x14ac:dyDescent="0.2">
      <c r="A5" s="2" t="s">
        <v>12</v>
      </c>
      <c r="B5" s="2" t="s">
        <v>0</v>
      </c>
      <c r="C5" s="2" t="s">
        <v>13</v>
      </c>
      <c r="D5" s="2" t="s">
        <v>23</v>
      </c>
      <c r="F5" s="2" t="s">
        <v>77</v>
      </c>
      <c r="G5" s="2" t="s">
        <v>28</v>
      </c>
      <c r="H5" s="2" t="s">
        <v>29</v>
      </c>
      <c r="I5" s="2" t="s">
        <v>30</v>
      </c>
      <c r="J5" s="2" t="s">
        <v>31</v>
      </c>
      <c r="K5" s="2" t="s">
        <v>32</v>
      </c>
      <c r="L5" s="2" t="s">
        <v>33</v>
      </c>
      <c r="M5" s="2" t="s">
        <v>34</v>
      </c>
      <c r="N5" s="2" t="s">
        <v>35</v>
      </c>
      <c r="O5" s="2" t="s">
        <v>36</v>
      </c>
      <c r="P5" s="2" t="s">
        <v>37</v>
      </c>
      <c r="Q5" s="2" t="s">
        <v>38</v>
      </c>
      <c r="R5" s="2" t="s">
        <v>39</v>
      </c>
      <c r="S5" s="2" t="s">
        <v>74</v>
      </c>
      <c r="T5" s="2" t="s">
        <v>75</v>
      </c>
      <c r="U5" s="2" t="s">
        <v>76</v>
      </c>
      <c r="V5" s="2" t="s">
        <v>79</v>
      </c>
      <c r="W5" s="2" t="s">
        <v>80</v>
      </c>
      <c r="X5" s="2" t="s">
        <v>81</v>
      </c>
    </row>
    <row r="6" spans="1:24" ht="16" customHeight="1" x14ac:dyDescent="0.2">
      <c r="A6" s="2" t="s">
        <v>1</v>
      </c>
      <c r="B6" s="2" t="s">
        <v>1</v>
      </c>
      <c r="C6" s="2" t="s">
        <v>22</v>
      </c>
      <c r="D6" s="2">
        <v>42</v>
      </c>
      <c r="F6" s="11" t="s">
        <v>82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27</v>
      </c>
      <c r="O6" s="2" t="s">
        <v>27</v>
      </c>
      <c r="P6" s="2" t="s">
        <v>27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27</v>
      </c>
      <c r="V6" s="2" t="s">
        <v>27</v>
      </c>
      <c r="W6" s="2" t="s">
        <v>27</v>
      </c>
      <c r="X6" s="2" t="s">
        <v>27</v>
      </c>
    </row>
    <row r="7" spans="1:24" x14ac:dyDescent="0.2">
      <c r="A7" s="2" t="s">
        <v>14</v>
      </c>
      <c r="B7" s="2" t="s">
        <v>2</v>
      </c>
      <c r="C7" s="2" t="s">
        <v>22</v>
      </c>
      <c r="D7" s="2">
        <v>60</v>
      </c>
      <c r="F7" s="11"/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27</v>
      </c>
      <c r="M7" s="2" t="s">
        <v>27</v>
      </c>
      <c r="N7" s="2" t="s">
        <v>27</v>
      </c>
      <c r="O7" s="2" t="s">
        <v>27</v>
      </c>
      <c r="P7" s="2" t="s">
        <v>27</v>
      </c>
      <c r="Q7" s="2" t="s">
        <v>27</v>
      </c>
      <c r="R7" s="2" t="s">
        <v>27</v>
      </c>
      <c r="S7" s="2" t="s">
        <v>27</v>
      </c>
      <c r="T7" s="2" t="s">
        <v>27</v>
      </c>
      <c r="U7" s="2" t="s">
        <v>27</v>
      </c>
      <c r="V7" s="2" t="s">
        <v>27</v>
      </c>
      <c r="W7" s="2" t="s">
        <v>27</v>
      </c>
      <c r="X7" s="2" t="s">
        <v>27</v>
      </c>
    </row>
    <row r="8" spans="1:24" x14ac:dyDescent="0.2">
      <c r="A8" s="2" t="s">
        <v>14</v>
      </c>
      <c r="B8" s="2" t="s">
        <v>2</v>
      </c>
      <c r="C8" s="2" t="s">
        <v>15</v>
      </c>
      <c r="D8" s="2">
        <v>58</v>
      </c>
      <c r="F8" s="11"/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27</v>
      </c>
      <c r="M8" s="2" t="s">
        <v>27</v>
      </c>
      <c r="N8" s="2" t="s">
        <v>27</v>
      </c>
      <c r="O8" s="2" t="s">
        <v>27</v>
      </c>
      <c r="P8" s="2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U8" s="2" t="s">
        <v>27</v>
      </c>
      <c r="V8" s="2" t="s">
        <v>27</v>
      </c>
      <c r="W8" s="2" t="s">
        <v>27</v>
      </c>
      <c r="X8" s="2" t="s">
        <v>27</v>
      </c>
    </row>
    <row r="9" spans="1:24" x14ac:dyDescent="0.2">
      <c r="A9" s="2" t="s">
        <v>14</v>
      </c>
      <c r="B9" s="2" t="s">
        <v>2</v>
      </c>
      <c r="C9" s="2" t="s">
        <v>18</v>
      </c>
      <c r="D9" s="2">
        <v>52</v>
      </c>
      <c r="F9" s="11"/>
      <c r="G9" s="2" t="s">
        <v>27</v>
      </c>
      <c r="H9" s="2" t="s">
        <v>27</v>
      </c>
      <c r="I9" s="2" t="s">
        <v>27</v>
      </c>
      <c r="J9" s="2" t="s">
        <v>27</v>
      </c>
      <c r="K9" s="2" t="s">
        <v>27</v>
      </c>
      <c r="L9" s="2" t="s">
        <v>27</v>
      </c>
      <c r="M9" s="2" t="s">
        <v>27</v>
      </c>
      <c r="N9" s="2" t="s">
        <v>27</v>
      </c>
      <c r="O9" s="2" t="s">
        <v>27</v>
      </c>
      <c r="P9" s="2" t="s">
        <v>27</v>
      </c>
      <c r="Q9" s="2" t="s">
        <v>27</v>
      </c>
      <c r="R9" s="2" t="s">
        <v>27</v>
      </c>
      <c r="S9" s="2" t="s">
        <v>27</v>
      </c>
      <c r="T9" s="2" t="s">
        <v>27</v>
      </c>
      <c r="U9" s="2" t="s">
        <v>27</v>
      </c>
      <c r="V9" s="2" t="s">
        <v>27</v>
      </c>
      <c r="W9" s="2" t="s">
        <v>27</v>
      </c>
      <c r="X9" s="2" t="s">
        <v>27</v>
      </c>
    </row>
    <row r="10" spans="1:24" x14ac:dyDescent="0.2">
      <c r="A10" s="2" t="s">
        <v>14</v>
      </c>
      <c r="B10" s="2" t="s">
        <v>2</v>
      </c>
      <c r="C10" s="2" t="s">
        <v>20</v>
      </c>
      <c r="D10" s="2">
        <v>42</v>
      </c>
      <c r="F10" s="11"/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27</v>
      </c>
      <c r="O10" s="2" t="s">
        <v>27</v>
      </c>
      <c r="P10" s="2" t="s">
        <v>27</v>
      </c>
      <c r="Q10" s="2" t="s">
        <v>27</v>
      </c>
      <c r="R10" s="2" t="s">
        <v>27</v>
      </c>
      <c r="S10" s="2" t="s">
        <v>27</v>
      </c>
      <c r="T10" s="2" t="s">
        <v>27</v>
      </c>
      <c r="U10" s="2" t="s">
        <v>27</v>
      </c>
      <c r="V10" s="2" t="s">
        <v>27</v>
      </c>
      <c r="W10" s="2" t="s">
        <v>27</v>
      </c>
      <c r="X10" s="2" t="s">
        <v>27</v>
      </c>
    </row>
    <row r="11" spans="1:24" x14ac:dyDescent="0.2">
      <c r="A11" s="2" t="s">
        <v>14</v>
      </c>
      <c r="B11" s="2" t="s">
        <v>2</v>
      </c>
      <c r="C11" s="2" t="s">
        <v>21</v>
      </c>
      <c r="D11" s="2">
        <v>35</v>
      </c>
      <c r="F11" s="11"/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27</v>
      </c>
      <c r="O11" s="2" t="s">
        <v>27</v>
      </c>
      <c r="P11" s="2" t="s">
        <v>27</v>
      </c>
      <c r="Q11" s="2" t="s">
        <v>27</v>
      </c>
      <c r="R11" s="2" t="s">
        <v>27</v>
      </c>
      <c r="S11" s="2" t="s">
        <v>27</v>
      </c>
      <c r="T11" s="2" t="s">
        <v>27</v>
      </c>
      <c r="U11" s="2" t="s">
        <v>27</v>
      </c>
      <c r="V11" s="2" t="s">
        <v>27</v>
      </c>
      <c r="W11" s="2" t="s">
        <v>27</v>
      </c>
      <c r="X11" s="2" t="s">
        <v>27</v>
      </c>
    </row>
    <row r="12" spans="1:24" x14ac:dyDescent="0.2">
      <c r="A12" s="2" t="s">
        <v>14</v>
      </c>
      <c r="B12" s="2" t="s">
        <v>2</v>
      </c>
      <c r="C12" s="2" t="s">
        <v>19</v>
      </c>
      <c r="D12" s="2">
        <v>41</v>
      </c>
      <c r="F12" s="11"/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27</v>
      </c>
      <c r="O12" s="2" t="s">
        <v>27</v>
      </c>
      <c r="P12" s="2" t="s">
        <v>27</v>
      </c>
      <c r="Q12" s="2" t="s">
        <v>27</v>
      </c>
      <c r="R12" s="2" t="s">
        <v>27</v>
      </c>
      <c r="S12" s="2" t="s">
        <v>27</v>
      </c>
      <c r="T12" s="2" t="s">
        <v>27</v>
      </c>
      <c r="U12" s="2" t="s">
        <v>27</v>
      </c>
      <c r="V12" s="2" t="s">
        <v>27</v>
      </c>
      <c r="W12" s="2" t="s">
        <v>27</v>
      </c>
      <c r="X12" s="2" t="s">
        <v>27</v>
      </c>
    </row>
    <row r="13" spans="1:24" x14ac:dyDescent="0.2">
      <c r="A13" s="2" t="s">
        <v>14</v>
      </c>
      <c r="B13" s="2" t="s">
        <v>2</v>
      </c>
      <c r="C13" s="2" t="s">
        <v>16</v>
      </c>
      <c r="D13" s="2">
        <v>25</v>
      </c>
      <c r="F13" s="11"/>
      <c r="G13" s="2" t="s">
        <v>27</v>
      </c>
      <c r="H13" s="2" t="s">
        <v>27</v>
      </c>
      <c r="I13" s="2" t="s">
        <v>27</v>
      </c>
      <c r="J13" s="2" t="s">
        <v>27</v>
      </c>
      <c r="K13" s="2" t="s">
        <v>27</v>
      </c>
      <c r="L13" s="2" t="s">
        <v>27</v>
      </c>
      <c r="M13" s="2" t="s">
        <v>27</v>
      </c>
      <c r="N13" s="2" t="s">
        <v>27</v>
      </c>
      <c r="O13" s="2" t="s">
        <v>27</v>
      </c>
      <c r="P13" s="2" t="s">
        <v>27</v>
      </c>
      <c r="Q13" s="2" t="s">
        <v>27</v>
      </c>
      <c r="R13" s="2" t="s">
        <v>27</v>
      </c>
      <c r="S13" s="2" t="s">
        <v>27</v>
      </c>
      <c r="T13" s="2" t="s">
        <v>27</v>
      </c>
      <c r="U13" s="2" t="s">
        <v>27</v>
      </c>
      <c r="V13" s="2" t="s">
        <v>27</v>
      </c>
      <c r="W13" s="2" t="s">
        <v>27</v>
      </c>
      <c r="X13" s="2" t="s">
        <v>27</v>
      </c>
    </row>
    <row r="14" spans="1:24" x14ac:dyDescent="0.2">
      <c r="A14" s="2" t="s">
        <v>14</v>
      </c>
      <c r="B14" s="2" t="s">
        <v>2</v>
      </c>
      <c r="C14" s="2" t="s">
        <v>17</v>
      </c>
      <c r="D14" s="2">
        <v>14</v>
      </c>
      <c r="F14" s="11"/>
      <c r="G14" s="2" t="s">
        <v>27</v>
      </c>
      <c r="H14" s="2" t="s">
        <v>27</v>
      </c>
      <c r="I14" s="2" t="s">
        <v>27</v>
      </c>
      <c r="J14" s="2" t="s">
        <v>27</v>
      </c>
      <c r="K14" s="2" t="s">
        <v>27</v>
      </c>
      <c r="L14" s="2" t="s">
        <v>27</v>
      </c>
      <c r="M14" s="2" t="s">
        <v>27</v>
      </c>
      <c r="N14" s="2" t="s">
        <v>27</v>
      </c>
      <c r="O14" s="2" t="s">
        <v>27</v>
      </c>
      <c r="P14" s="2" t="s">
        <v>27</v>
      </c>
      <c r="Q14" s="2" t="s">
        <v>27</v>
      </c>
      <c r="R14" s="2" t="s">
        <v>27</v>
      </c>
      <c r="S14" s="2" t="s">
        <v>27</v>
      </c>
      <c r="T14" s="2" t="s">
        <v>27</v>
      </c>
      <c r="U14" s="2" t="s">
        <v>27</v>
      </c>
      <c r="V14" s="2" t="s">
        <v>27</v>
      </c>
      <c r="W14" s="2" t="s">
        <v>27</v>
      </c>
      <c r="X14" s="2" t="s">
        <v>27</v>
      </c>
    </row>
    <row r="15" spans="1:24" x14ac:dyDescent="0.2">
      <c r="A15" s="2" t="s">
        <v>14</v>
      </c>
      <c r="B15" s="2" t="s">
        <v>3</v>
      </c>
      <c r="C15" s="2" t="s">
        <v>22</v>
      </c>
      <c r="D15" s="2">
        <v>48</v>
      </c>
      <c r="F15" s="11"/>
      <c r="G15" s="2" t="s">
        <v>27</v>
      </c>
      <c r="H15" s="2" t="s">
        <v>27</v>
      </c>
      <c r="I15" s="2" t="s">
        <v>27</v>
      </c>
      <c r="J15" s="2" t="s">
        <v>27</v>
      </c>
      <c r="K15" s="2" t="s">
        <v>27</v>
      </c>
      <c r="L15" s="2" t="s">
        <v>27</v>
      </c>
      <c r="M15" s="2" t="s">
        <v>27</v>
      </c>
      <c r="N15" s="2" t="s">
        <v>27</v>
      </c>
      <c r="O15" s="2" t="s">
        <v>27</v>
      </c>
      <c r="P15" s="2" t="s">
        <v>27</v>
      </c>
      <c r="Q15" s="2" t="s">
        <v>27</v>
      </c>
      <c r="R15" s="2" t="s">
        <v>27</v>
      </c>
      <c r="S15" s="2" t="s">
        <v>27</v>
      </c>
      <c r="T15" s="2" t="s">
        <v>27</v>
      </c>
      <c r="U15" s="2" t="s">
        <v>27</v>
      </c>
      <c r="V15" s="2" t="s">
        <v>27</v>
      </c>
      <c r="W15" s="2" t="s">
        <v>27</v>
      </c>
      <c r="X15" s="2" t="s">
        <v>27</v>
      </c>
    </row>
    <row r="16" spans="1:24" x14ac:dyDescent="0.2">
      <c r="A16" s="2" t="s">
        <v>14</v>
      </c>
      <c r="B16" s="2" t="s">
        <v>3</v>
      </c>
      <c r="C16" s="2" t="s">
        <v>15</v>
      </c>
      <c r="D16" s="2">
        <v>51</v>
      </c>
      <c r="F16" s="11"/>
      <c r="G16" s="2" t="s">
        <v>27</v>
      </c>
      <c r="H16" s="2" t="s">
        <v>27</v>
      </c>
      <c r="I16" s="2" t="s">
        <v>27</v>
      </c>
      <c r="J16" s="2" t="s">
        <v>27</v>
      </c>
      <c r="K16" s="2" t="s">
        <v>27</v>
      </c>
      <c r="L16" s="2" t="s">
        <v>27</v>
      </c>
      <c r="M16" s="2" t="s">
        <v>27</v>
      </c>
      <c r="N16" s="2" t="s">
        <v>27</v>
      </c>
      <c r="O16" s="2" t="s">
        <v>27</v>
      </c>
      <c r="P16" s="2" t="s">
        <v>27</v>
      </c>
      <c r="Q16" s="2" t="s">
        <v>27</v>
      </c>
      <c r="R16" s="2" t="s">
        <v>27</v>
      </c>
      <c r="S16" s="2" t="s">
        <v>27</v>
      </c>
      <c r="T16" s="2" t="s">
        <v>27</v>
      </c>
      <c r="U16" s="2" t="s">
        <v>27</v>
      </c>
      <c r="V16" s="2" t="s">
        <v>27</v>
      </c>
      <c r="W16" s="2" t="s">
        <v>27</v>
      </c>
      <c r="X16" s="2" t="s">
        <v>27</v>
      </c>
    </row>
    <row r="17" spans="1:24" x14ac:dyDescent="0.2">
      <c r="A17" s="2" t="s">
        <v>14</v>
      </c>
      <c r="B17" s="2" t="s">
        <v>3</v>
      </c>
      <c r="C17" s="2" t="s">
        <v>18</v>
      </c>
      <c r="D17" s="2">
        <v>42</v>
      </c>
      <c r="F17" s="11"/>
      <c r="G17" s="2" t="s">
        <v>27</v>
      </c>
      <c r="H17" s="2" t="s">
        <v>27</v>
      </c>
      <c r="I17" s="2" t="s">
        <v>27</v>
      </c>
      <c r="J17" s="2" t="s">
        <v>27</v>
      </c>
      <c r="K17" s="2" t="s">
        <v>27</v>
      </c>
      <c r="L17" s="2" t="s">
        <v>27</v>
      </c>
      <c r="M17" s="2" t="s">
        <v>27</v>
      </c>
      <c r="N17" s="2" t="s">
        <v>27</v>
      </c>
      <c r="O17" s="2" t="s">
        <v>27</v>
      </c>
      <c r="P17" s="2" t="s">
        <v>27</v>
      </c>
      <c r="Q17" s="2" t="s">
        <v>27</v>
      </c>
      <c r="R17" s="2" t="s">
        <v>27</v>
      </c>
      <c r="S17" s="2" t="s">
        <v>27</v>
      </c>
      <c r="T17" s="2" t="s">
        <v>27</v>
      </c>
      <c r="U17" s="2" t="s">
        <v>27</v>
      </c>
      <c r="V17" s="2" t="s">
        <v>27</v>
      </c>
      <c r="W17" s="2" t="s">
        <v>27</v>
      </c>
      <c r="X17" s="2" t="s">
        <v>27</v>
      </c>
    </row>
    <row r="18" spans="1:24" x14ac:dyDescent="0.2">
      <c r="A18" s="2" t="s">
        <v>14</v>
      </c>
      <c r="B18" s="2" t="s">
        <v>3</v>
      </c>
      <c r="C18" s="2" t="s">
        <v>20</v>
      </c>
      <c r="D18" s="2">
        <v>34</v>
      </c>
      <c r="F18" s="11"/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27</v>
      </c>
      <c r="M18" s="2" t="s">
        <v>27</v>
      </c>
      <c r="N18" s="2" t="s">
        <v>27</v>
      </c>
      <c r="O18" s="2" t="s">
        <v>27</v>
      </c>
      <c r="P18" s="2" t="s">
        <v>27</v>
      </c>
      <c r="Q18" s="2" t="s">
        <v>27</v>
      </c>
      <c r="R18" s="2" t="s">
        <v>27</v>
      </c>
      <c r="S18" s="2" t="s">
        <v>27</v>
      </c>
      <c r="T18" s="2" t="s">
        <v>27</v>
      </c>
      <c r="U18" s="2" t="s">
        <v>27</v>
      </c>
      <c r="V18" s="2" t="s">
        <v>27</v>
      </c>
      <c r="W18" s="2" t="s">
        <v>27</v>
      </c>
      <c r="X18" s="2" t="s">
        <v>27</v>
      </c>
    </row>
    <row r="19" spans="1:24" x14ac:dyDescent="0.2">
      <c r="A19" s="2" t="s">
        <v>14</v>
      </c>
      <c r="B19" s="2" t="s">
        <v>3</v>
      </c>
      <c r="C19" s="2" t="s">
        <v>21</v>
      </c>
      <c r="D19" s="2">
        <v>22</v>
      </c>
      <c r="F19" s="11"/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27</v>
      </c>
      <c r="M19" s="2" t="s">
        <v>27</v>
      </c>
      <c r="N19" s="2" t="s">
        <v>27</v>
      </c>
      <c r="O19" s="2" t="s">
        <v>27</v>
      </c>
      <c r="P19" s="2" t="s">
        <v>27</v>
      </c>
      <c r="Q19" s="2" t="s">
        <v>27</v>
      </c>
      <c r="R19" s="2" t="s">
        <v>27</v>
      </c>
      <c r="S19" s="2" t="s">
        <v>27</v>
      </c>
      <c r="T19" s="2" t="s">
        <v>27</v>
      </c>
      <c r="U19" s="2" t="s">
        <v>27</v>
      </c>
      <c r="V19" s="2" t="s">
        <v>27</v>
      </c>
      <c r="W19" s="2" t="s">
        <v>27</v>
      </c>
      <c r="X19" s="2" t="s">
        <v>27</v>
      </c>
    </row>
    <row r="20" spans="1:24" x14ac:dyDescent="0.2">
      <c r="A20" s="2" t="s">
        <v>14</v>
      </c>
      <c r="B20" s="2" t="s">
        <v>4</v>
      </c>
      <c r="C20" s="2" t="s">
        <v>22</v>
      </c>
      <c r="D20" s="2">
        <v>3</v>
      </c>
      <c r="F20" s="11"/>
    </row>
    <row r="21" spans="1:24" x14ac:dyDescent="0.2">
      <c r="A21" s="2" t="s">
        <v>14</v>
      </c>
      <c r="B21" s="2" t="s">
        <v>4</v>
      </c>
      <c r="C21" s="2" t="s">
        <v>15</v>
      </c>
      <c r="D21" s="2">
        <v>2</v>
      </c>
      <c r="F21" s="11"/>
    </row>
    <row r="22" spans="1:24" x14ac:dyDescent="0.2">
      <c r="A22" s="2" t="s">
        <v>14</v>
      </c>
      <c r="B22" s="2" t="s">
        <v>4</v>
      </c>
      <c r="C22" s="2" t="s">
        <v>18</v>
      </c>
      <c r="D22" s="2">
        <v>1</v>
      </c>
      <c r="F22" s="11"/>
    </row>
    <row r="23" spans="1:24" x14ac:dyDescent="0.2">
      <c r="A23" s="2" t="s">
        <v>14</v>
      </c>
      <c r="B23" s="2" t="s">
        <v>4</v>
      </c>
      <c r="C23" s="2" t="s">
        <v>21</v>
      </c>
      <c r="D23" s="2">
        <v>1</v>
      </c>
      <c r="F23" s="11"/>
    </row>
    <row r="24" spans="1:24" x14ac:dyDescent="0.2">
      <c r="F24" s="3"/>
    </row>
    <row r="25" spans="1:24" x14ac:dyDescent="0.2">
      <c r="F25" s="3"/>
    </row>
    <row r="26" spans="1:24" x14ac:dyDescent="0.2">
      <c r="A26" s="13" t="s">
        <v>84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x14ac:dyDescent="0.2">
      <c r="F27" s="3"/>
    </row>
    <row r="28" spans="1:24" x14ac:dyDescent="0.2">
      <c r="A28" s="4"/>
      <c r="B28" s="4"/>
      <c r="C28" s="4" t="s">
        <v>26</v>
      </c>
      <c r="D28" s="2" t="s">
        <v>25</v>
      </c>
      <c r="F28" s="2" t="s">
        <v>85</v>
      </c>
    </row>
    <row r="29" spans="1:24" x14ac:dyDescent="0.2">
      <c r="A29" s="10" t="s">
        <v>5</v>
      </c>
      <c r="B29" s="10"/>
      <c r="C29" s="10"/>
      <c r="D29" s="2">
        <f>SUM(D6:D23)</f>
        <v>573</v>
      </c>
    </row>
    <row r="30" spans="1:24" x14ac:dyDescent="0.2">
      <c r="A30" s="10" t="s">
        <v>8</v>
      </c>
      <c r="B30" s="10"/>
      <c r="C30" s="10"/>
      <c r="D30" s="2">
        <f>D6</f>
        <v>42</v>
      </c>
    </row>
    <row r="31" spans="1:24" x14ac:dyDescent="0.2">
      <c r="A31" s="10" t="s">
        <v>6</v>
      </c>
      <c r="B31" s="10"/>
      <c r="C31" s="10"/>
      <c r="D31" s="2">
        <f>SUM(D7:D23)</f>
        <v>531</v>
      </c>
      <c r="J31" s="2" t="s">
        <v>78</v>
      </c>
    </row>
    <row r="32" spans="1:24" x14ac:dyDescent="0.2">
      <c r="A32" s="10" t="s">
        <v>7</v>
      </c>
      <c r="B32" s="10"/>
      <c r="C32" s="10"/>
      <c r="D32" s="2">
        <f>SUM(D7:D19)</f>
        <v>524</v>
      </c>
    </row>
    <row r="33" spans="1:8" x14ac:dyDescent="0.2">
      <c r="A33" s="10" t="s">
        <v>10</v>
      </c>
      <c r="B33" s="10"/>
      <c r="C33" s="10"/>
      <c r="D33" s="2">
        <f>SUM(D15:D19)</f>
        <v>197</v>
      </c>
    </row>
    <row r="34" spans="1:8" x14ac:dyDescent="0.2">
      <c r="A34" s="10" t="s">
        <v>9</v>
      </c>
      <c r="B34" s="10"/>
      <c r="C34" s="10"/>
      <c r="D34" s="2">
        <f>SUM(D7:D14)</f>
        <v>327</v>
      </c>
    </row>
    <row r="35" spans="1:8" x14ac:dyDescent="0.2">
      <c r="A35" s="10" t="s">
        <v>24</v>
      </c>
      <c r="B35" s="10"/>
      <c r="C35" s="10"/>
      <c r="D35" s="2">
        <f>SUM(D20:D23)</f>
        <v>7</v>
      </c>
      <c r="H35" s="1"/>
    </row>
    <row r="36" spans="1:8" x14ac:dyDescent="0.2">
      <c r="H36" s="1"/>
    </row>
    <row r="37" spans="1:8" x14ac:dyDescent="0.2">
      <c r="H37" s="1"/>
    </row>
    <row r="38" spans="1:8" x14ac:dyDescent="0.2">
      <c r="H38" s="1"/>
    </row>
    <row r="39" spans="1:8" x14ac:dyDescent="0.2">
      <c r="H39" s="1"/>
    </row>
  </sheetData>
  <mergeCells count="10">
    <mergeCell ref="A35:C35"/>
    <mergeCell ref="A29:C29"/>
    <mergeCell ref="F6:F23"/>
    <mergeCell ref="A3:X3"/>
    <mergeCell ref="A26:X26"/>
    <mergeCell ref="A30:C30"/>
    <mergeCell ref="A31:C31"/>
    <mergeCell ref="A32:C32"/>
    <mergeCell ref="A33:C33"/>
    <mergeCell ref="A34:C34"/>
  </mergeCells>
  <pageMargins left="0.7" right="0.7" top="0.75" bottom="0.75" header="0.3" footer="0.3"/>
  <ignoredErrors>
    <ignoredError sqref="D31 D32:D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58"/>
  <sheetViews>
    <sheetView tabSelected="1" zoomScale="120" zoomScaleNormal="120" workbookViewId="0">
      <selection activeCell="G26" sqref="G26"/>
    </sheetView>
  </sheetViews>
  <sheetFormatPr baseColWidth="10" defaultRowHeight="16" x14ac:dyDescent="0.2"/>
  <cols>
    <col min="1" max="1" width="27.5" style="7" bestFit="1" customWidth="1"/>
    <col min="2" max="2" width="6.33203125" style="7" bestFit="1" customWidth="1"/>
    <col min="3" max="3" width="68.5" style="7" bestFit="1" customWidth="1"/>
    <col min="4" max="4" width="33.5" style="7" bestFit="1" customWidth="1"/>
    <col min="5" max="16384" width="10.83203125" style="7"/>
  </cols>
  <sheetData>
    <row r="2" spans="1:4" x14ac:dyDescent="0.2">
      <c r="A2" s="5" t="s">
        <v>83</v>
      </c>
      <c r="B2" s="14" t="s">
        <v>111</v>
      </c>
      <c r="C2" s="14"/>
      <c r="D2" s="14"/>
    </row>
    <row r="4" spans="1:4" x14ac:dyDescent="0.2">
      <c r="A4" s="1" t="s">
        <v>40</v>
      </c>
      <c r="B4" s="6"/>
    </row>
    <row r="5" spans="1:4" x14ac:dyDescent="0.2">
      <c r="A5" s="4" t="s">
        <v>41</v>
      </c>
      <c r="B5" s="9" t="s">
        <v>42</v>
      </c>
      <c r="C5" s="8" t="s">
        <v>43</v>
      </c>
      <c r="D5" s="8" t="s">
        <v>44</v>
      </c>
    </row>
    <row r="6" spans="1:4" x14ac:dyDescent="0.2">
      <c r="A6" s="4" t="s">
        <v>11</v>
      </c>
      <c r="B6" s="2" t="s">
        <v>45</v>
      </c>
      <c r="C6" s="8" t="s">
        <v>46</v>
      </c>
      <c r="D6" s="8" t="s">
        <v>47</v>
      </c>
    </row>
    <row r="7" spans="1:4" x14ac:dyDescent="0.2">
      <c r="A7" s="4"/>
      <c r="B7" s="2" t="s">
        <v>48</v>
      </c>
      <c r="C7" s="8" t="s">
        <v>46</v>
      </c>
      <c r="D7" s="8" t="s">
        <v>49</v>
      </c>
    </row>
    <row r="8" spans="1:4" x14ac:dyDescent="0.2">
      <c r="A8" s="4"/>
      <c r="B8" s="2" t="s">
        <v>50</v>
      </c>
      <c r="C8" s="8" t="s">
        <v>46</v>
      </c>
      <c r="D8" s="8" t="s">
        <v>49</v>
      </c>
    </row>
    <row r="9" spans="1:4" x14ac:dyDescent="0.2">
      <c r="A9" s="4"/>
      <c r="B9" s="2" t="s">
        <v>51</v>
      </c>
      <c r="C9" s="8" t="s">
        <v>52</v>
      </c>
      <c r="D9" s="8" t="s">
        <v>49</v>
      </c>
    </row>
    <row r="10" spans="1:4" x14ac:dyDescent="0.2">
      <c r="A10" s="4"/>
      <c r="B10" s="2" t="s">
        <v>53</v>
      </c>
      <c r="C10" s="8" t="s">
        <v>54</v>
      </c>
      <c r="D10" s="8" t="s">
        <v>49</v>
      </c>
    </row>
    <row r="11" spans="1:4" x14ac:dyDescent="0.2">
      <c r="A11" s="4"/>
      <c r="B11" s="2" t="s">
        <v>55</v>
      </c>
      <c r="C11" s="8" t="s">
        <v>54</v>
      </c>
      <c r="D11" s="8" t="s">
        <v>49</v>
      </c>
    </row>
    <row r="12" spans="1:4" x14ac:dyDescent="0.2">
      <c r="A12" s="4"/>
      <c r="B12" s="2" t="s">
        <v>56</v>
      </c>
      <c r="C12" s="8" t="s">
        <v>88</v>
      </c>
      <c r="D12" s="8" t="s">
        <v>49</v>
      </c>
    </row>
    <row r="13" spans="1:4" x14ac:dyDescent="0.2">
      <c r="A13" s="4"/>
      <c r="B13" s="2" t="s">
        <v>57</v>
      </c>
      <c r="C13" s="8" t="s">
        <v>88</v>
      </c>
      <c r="D13" s="8" t="s">
        <v>49</v>
      </c>
    </row>
    <row r="14" spans="1:4" x14ac:dyDescent="0.2">
      <c r="A14" s="4" t="s">
        <v>58</v>
      </c>
      <c r="B14" s="2" t="s">
        <v>45</v>
      </c>
      <c r="C14" s="8" t="s">
        <v>101</v>
      </c>
      <c r="D14" s="8" t="s">
        <v>49</v>
      </c>
    </row>
    <row r="15" spans="1:4" x14ac:dyDescent="0.2">
      <c r="A15" s="4"/>
      <c r="B15" s="2" t="s">
        <v>48</v>
      </c>
      <c r="C15" s="8" t="s">
        <v>102</v>
      </c>
      <c r="D15" s="8" t="s">
        <v>49</v>
      </c>
    </row>
    <row r="16" spans="1:4" x14ac:dyDescent="0.2">
      <c r="A16" s="4"/>
      <c r="B16" s="2" t="s">
        <v>50</v>
      </c>
      <c r="C16" s="8" t="s">
        <v>103</v>
      </c>
      <c r="D16" s="8" t="s">
        <v>49</v>
      </c>
    </row>
    <row r="17" spans="1:4" x14ac:dyDescent="0.2">
      <c r="A17" s="4"/>
      <c r="B17" s="2" t="s">
        <v>51</v>
      </c>
      <c r="C17" s="8" t="s">
        <v>104</v>
      </c>
      <c r="D17" s="8" t="s">
        <v>49</v>
      </c>
    </row>
    <row r="18" spans="1:4" x14ac:dyDescent="0.2">
      <c r="A18" s="4"/>
      <c r="B18" s="2" t="s">
        <v>53</v>
      </c>
      <c r="C18" s="8" t="s">
        <v>105</v>
      </c>
      <c r="D18" s="8" t="s">
        <v>49</v>
      </c>
    </row>
    <row r="19" spans="1:4" x14ac:dyDescent="0.2">
      <c r="A19" s="4"/>
      <c r="B19" s="2" t="s">
        <v>55</v>
      </c>
      <c r="C19" s="8" t="s">
        <v>106</v>
      </c>
      <c r="D19" s="8" t="s">
        <v>49</v>
      </c>
    </row>
    <row r="20" spans="1:4" x14ac:dyDescent="0.2">
      <c r="A20" s="4"/>
      <c r="B20" s="2" t="s">
        <v>56</v>
      </c>
      <c r="C20" s="8" t="s">
        <v>59</v>
      </c>
      <c r="D20" s="8" t="s">
        <v>49</v>
      </c>
    </row>
    <row r="21" spans="1:4" x14ac:dyDescent="0.2">
      <c r="A21" s="4"/>
      <c r="B21" s="2" t="s">
        <v>57</v>
      </c>
      <c r="C21" s="8" t="s">
        <v>46</v>
      </c>
      <c r="D21" s="8" t="s">
        <v>49</v>
      </c>
    </row>
    <row r="22" spans="1:4" x14ac:dyDescent="0.2">
      <c r="A22" s="4" t="s">
        <v>60</v>
      </c>
      <c r="B22" s="2" t="s">
        <v>45</v>
      </c>
      <c r="C22" s="8" t="s">
        <v>95</v>
      </c>
      <c r="D22" s="8" t="s">
        <v>49</v>
      </c>
    </row>
    <row r="23" spans="1:4" x14ac:dyDescent="0.2">
      <c r="A23" s="4"/>
      <c r="B23" s="2" t="s">
        <v>48</v>
      </c>
      <c r="C23" s="8" t="s">
        <v>95</v>
      </c>
      <c r="D23" s="8" t="s">
        <v>49</v>
      </c>
    </row>
    <row r="24" spans="1:4" x14ac:dyDescent="0.2">
      <c r="A24" s="4"/>
      <c r="B24" s="2" t="s">
        <v>50</v>
      </c>
      <c r="C24" s="8" t="s">
        <v>95</v>
      </c>
      <c r="D24" s="8" t="s">
        <v>49</v>
      </c>
    </row>
    <row r="25" spans="1:4" x14ac:dyDescent="0.2">
      <c r="A25" s="4" t="s">
        <v>61</v>
      </c>
      <c r="B25" s="2" t="s">
        <v>45</v>
      </c>
      <c r="C25" s="8" t="s">
        <v>62</v>
      </c>
      <c r="D25" s="8" t="s">
        <v>49</v>
      </c>
    </row>
    <row r="26" spans="1:4" x14ac:dyDescent="0.2">
      <c r="A26" s="4"/>
      <c r="B26" s="2" t="s">
        <v>48</v>
      </c>
      <c r="C26" s="8" t="s">
        <v>87</v>
      </c>
      <c r="D26" s="8" t="s">
        <v>49</v>
      </c>
    </row>
    <row r="27" spans="1:4" x14ac:dyDescent="0.2">
      <c r="A27" s="4" t="s">
        <v>63</v>
      </c>
      <c r="B27" s="2" t="s">
        <v>45</v>
      </c>
      <c r="C27" s="8" t="s">
        <v>59</v>
      </c>
      <c r="D27" s="8" t="s">
        <v>49</v>
      </c>
    </row>
    <row r="28" spans="1:4" x14ac:dyDescent="0.2">
      <c r="A28" s="4"/>
      <c r="B28" s="2" t="s">
        <v>48</v>
      </c>
      <c r="C28" s="8" t="s">
        <v>96</v>
      </c>
      <c r="D28" s="8" t="s">
        <v>49</v>
      </c>
    </row>
    <row r="29" spans="1:4" x14ac:dyDescent="0.2">
      <c r="A29" s="4"/>
      <c r="B29" s="2" t="s">
        <v>50</v>
      </c>
      <c r="C29" s="8" t="s">
        <v>96</v>
      </c>
      <c r="D29" s="8" t="s">
        <v>49</v>
      </c>
    </row>
    <row r="30" spans="1:4" x14ac:dyDescent="0.2">
      <c r="A30" s="4"/>
      <c r="B30" s="2" t="s">
        <v>51</v>
      </c>
      <c r="C30" s="8" t="s">
        <v>89</v>
      </c>
      <c r="D30" s="8" t="s">
        <v>49</v>
      </c>
    </row>
    <row r="31" spans="1:4" x14ac:dyDescent="0.2">
      <c r="A31" s="4"/>
      <c r="B31" s="2" t="s">
        <v>53</v>
      </c>
      <c r="C31" s="8" t="s">
        <v>90</v>
      </c>
      <c r="D31" s="8" t="s">
        <v>49</v>
      </c>
    </row>
    <row r="32" spans="1:4" x14ac:dyDescent="0.2">
      <c r="A32" s="4" t="s">
        <v>64</v>
      </c>
      <c r="B32" s="2" t="s">
        <v>45</v>
      </c>
      <c r="C32" s="8" t="s">
        <v>59</v>
      </c>
      <c r="D32" s="8" t="s">
        <v>49</v>
      </c>
    </row>
    <row r="33" spans="1:4" x14ac:dyDescent="0.2">
      <c r="A33" s="4"/>
      <c r="B33" s="2" t="s">
        <v>48</v>
      </c>
      <c r="C33" s="8" t="s">
        <v>59</v>
      </c>
      <c r="D33" s="8" t="s">
        <v>49</v>
      </c>
    </row>
    <row r="34" spans="1:4" x14ac:dyDescent="0.2">
      <c r="A34" s="4"/>
      <c r="B34" s="2" t="s">
        <v>50</v>
      </c>
      <c r="C34" s="8" t="s">
        <v>59</v>
      </c>
      <c r="D34" s="8" t="s">
        <v>49</v>
      </c>
    </row>
    <row r="35" spans="1:4" x14ac:dyDescent="0.2">
      <c r="A35" s="4"/>
      <c r="B35" s="2" t="s">
        <v>51</v>
      </c>
      <c r="C35" s="8" t="s">
        <v>46</v>
      </c>
      <c r="D35" s="8" t="s">
        <v>49</v>
      </c>
    </row>
    <row r="36" spans="1:4" x14ac:dyDescent="0.2">
      <c r="A36" s="4"/>
      <c r="B36" s="2"/>
      <c r="C36" s="8"/>
      <c r="D36" s="8"/>
    </row>
    <row r="37" spans="1:4" x14ac:dyDescent="0.2">
      <c r="A37" s="4" t="s">
        <v>65</v>
      </c>
      <c r="B37" s="2"/>
      <c r="C37" s="8"/>
      <c r="D37" s="8"/>
    </row>
    <row r="38" spans="1:4" x14ac:dyDescent="0.2">
      <c r="A38" s="4" t="s">
        <v>41</v>
      </c>
      <c r="B38" s="9" t="s">
        <v>42</v>
      </c>
      <c r="C38" s="8" t="s">
        <v>43</v>
      </c>
      <c r="D38" s="8" t="s">
        <v>44</v>
      </c>
    </row>
    <row r="39" spans="1:4" x14ac:dyDescent="0.2">
      <c r="A39" s="4" t="s">
        <v>66</v>
      </c>
      <c r="B39" s="2" t="s">
        <v>45</v>
      </c>
      <c r="C39" s="8" t="s">
        <v>107</v>
      </c>
      <c r="D39" s="8" t="s">
        <v>49</v>
      </c>
    </row>
    <row r="40" spans="1:4" x14ac:dyDescent="0.2">
      <c r="A40" s="4"/>
      <c r="B40" s="2" t="s">
        <v>48</v>
      </c>
      <c r="C40" s="8" t="s">
        <v>107</v>
      </c>
      <c r="D40" s="8" t="s">
        <v>49</v>
      </c>
    </row>
    <row r="41" spans="1:4" x14ac:dyDescent="0.2">
      <c r="A41" s="4"/>
      <c r="B41" s="2" t="s">
        <v>50</v>
      </c>
      <c r="C41" s="8" t="s">
        <v>91</v>
      </c>
      <c r="D41" s="8" t="s">
        <v>49</v>
      </c>
    </row>
    <row r="42" spans="1:4" x14ac:dyDescent="0.2">
      <c r="A42" s="4"/>
      <c r="B42" s="2" t="s">
        <v>51</v>
      </c>
      <c r="C42" s="8" t="s">
        <v>92</v>
      </c>
      <c r="D42" s="8" t="s">
        <v>49</v>
      </c>
    </row>
    <row r="43" spans="1:4" x14ac:dyDescent="0.2">
      <c r="A43" s="4"/>
      <c r="B43" s="2" t="s">
        <v>53</v>
      </c>
      <c r="C43" s="8" t="s">
        <v>88</v>
      </c>
      <c r="D43" s="8" t="s">
        <v>49</v>
      </c>
    </row>
    <row r="44" spans="1:4" x14ac:dyDescent="0.2">
      <c r="A44" s="4" t="s">
        <v>67</v>
      </c>
      <c r="B44" s="2" t="s">
        <v>45</v>
      </c>
      <c r="C44" s="8" t="s">
        <v>108</v>
      </c>
      <c r="D44" s="8" t="s">
        <v>49</v>
      </c>
    </row>
    <row r="45" spans="1:4" x14ac:dyDescent="0.2">
      <c r="A45" s="4"/>
      <c r="B45" s="2" t="s">
        <v>48</v>
      </c>
      <c r="C45" s="8" t="s">
        <v>109</v>
      </c>
      <c r="D45" s="8" t="s">
        <v>49</v>
      </c>
    </row>
    <row r="46" spans="1:4" x14ac:dyDescent="0.2">
      <c r="A46" s="4"/>
      <c r="B46" s="2" t="s">
        <v>50</v>
      </c>
      <c r="C46" s="8" t="s">
        <v>110</v>
      </c>
      <c r="D46" s="8" t="s">
        <v>49</v>
      </c>
    </row>
    <row r="47" spans="1:4" x14ac:dyDescent="0.2">
      <c r="A47" s="4" t="s">
        <v>68</v>
      </c>
      <c r="B47" s="2"/>
      <c r="C47" s="8" t="s">
        <v>69</v>
      </c>
      <c r="D47" s="8" t="s">
        <v>49</v>
      </c>
    </row>
    <row r="48" spans="1:4" x14ac:dyDescent="0.2">
      <c r="A48" s="4" t="s">
        <v>70</v>
      </c>
      <c r="B48" s="2" t="s">
        <v>45</v>
      </c>
      <c r="C48" s="8" t="s">
        <v>97</v>
      </c>
      <c r="D48" s="8" t="s">
        <v>49</v>
      </c>
    </row>
    <row r="49" spans="1:4" x14ac:dyDescent="0.2">
      <c r="A49" s="4"/>
      <c r="B49" s="2" t="s">
        <v>48</v>
      </c>
      <c r="C49" s="8" t="s">
        <v>98</v>
      </c>
      <c r="D49" s="8" t="s">
        <v>49</v>
      </c>
    </row>
    <row r="50" spans="1:4" x14ac:dyDescent="0.2">
      <c r="A50" s="4"/>
      <c r="B50" s="2" t="s">
        <v>50</v>
      </c>
      <c r="C50" s="8" t="s">
        <v>99</v>
      </c>
      <c r="D50" s="8" t="s">
        <v>49</v>
      </c>
    </row>
    <row r="51" spans="1:4" x14ac:dyDescent="0.2">
      <c r="A51" s="4"/>
      <c r="B51" s="2" t="s">
        <v>51</v>
      </c>
      <c r="C51" s="8" t="s">
        <v>100</v>
      </c>
      <c r="D51" s="8" t="s">
        <v>49</v>
      </c>
    </row>
    <row r="52" spans="1:4" x14ac:dyDescent="0.2">
      <c r="A52" s="4" t="s">
        <v>71</v>
      </c>
      <c r="B52" s="2" t="s">
        <v>45</v>
      </c>
      <c r="C52" s="8" t="s">
        <v>96</v>
      </c>
      <c r="D52" s="8" t="s">
        <v>49</v>
      </c>
    </row>
    <row r="53" spans="1:4" x14ac:dyDescent="0.2">
      <c r="A53" s="4"/>
      <c r="B53" s="2" t="s">
        <v>48</v>
      </c>
      <c r="C53" s="8" t="s">
        <v>96</v>
      </c>
      <c r="D53" s="8" t="s">
        <v>49</v>
      </c>
    </row>
    <row r="54" spans="1:4" x14ac:dyDescent="0.2">
      <c r="A54" s="4"/>
      <c r="B54" s="2" t="s">
        <v>50</v>
      </c>
      <c r="C54" s="8" t="s">
        <v>96</v>
      </c>
      <c r="D54" s="8" t="s">
        <v>49</v>
      </c>
    </row>
    <row r="55" spans="1:4" x14ac:dyDescent="0.2">
      <c r="A55" s="4" t="s">
        <v>72</v>
      </c>
      <c r="B55" s="2" t="s">
        <v>45</v>
      </c>
      <c r="C55" s="8" t="s">
        <v>94</v>
      </c>
      <c r="D55" s="8" t="s">
        <v>49</v>
      </c>
    </row>
    <row r="56" spans="1:4" x14ac:dyDescent="0.2">
      <c r="A56" s="4"/>
      <c r="B56" s="2" t="s">
        <v>48</v>
      </c>
      <c r="C56" s="8" t="s">
        <v>94</v>
      </c>
      <c r="D56" s="8" t="s">
        <v>49</v>
      </c>
    </row>
    <row r="57" spans="1:4" x14ac:dyDescent="0.2">
      <c r="A57" s="4" t="s">
        <v>73</v>
      </c>
      <c r="B57" s="2" t="s">
        <v>45</v>
      </c>
      <c r="C57" s="8" t="s">
        <v>93</v>
      </c>
      <c r="D57" s="8" t="s">
        <v>49</v>
      </c>
    </row>
    <row r="58" spans="1:4" x14ac:dyDescent="0.2">
      <c r="A58" s="4"/>
      <c r="B58" s="2" t="s">
        <v>48</v>
      </c>
      <c r="C58" s="8" t="s">
        <v>87</v>
      </c>
      <c r="D58" s="8" t="s">
        <v>49</v>
      </c>
    </row>
  </sheetData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F107BF93C3D540A0C580F0FEBA3606" ma:contentTypeVersion="12" ma:contentTypeDescription="Create a new document." ma:contentTypeScope="" ma:versionID="be0caf57e3c7be86e0a1442994aaf832">
  <xsd:schema xmlns:xsd="http://www.w3.org/2001/XMLSchema" xmlns:xs="http://www.w3.org/2001/XMLSchema" xmlns:p="http://schemas.microsoft.com/office/2006/metadata/properties" xmlns:ns2="ad5048e1-75db-43ad-bb02-a4b3cd1a143c" xmlns:ns3="a410b9c1-8641-499a-92db-6303126401c4" targetNamespace="http://schemas.microsoft.com/office/2006/metadata/properties" ma:root="true" ma:fieldsID="c5dfb5f3f5a844e3de5c835c2e824a89" ns2:_="" ns3:_="">
    <xsd:import namespace="ad5048e1-75db-43ad-bb02-a4b3cd1a143c"/>
    <xsd:import namespace="a410b9c1-8641-499a-92db-630312640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5048e1-75db-43ad-bb02-a4b3cd1a14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6d21f70-9900-43f9-9d68-db756ce7ef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0b9c1-8641-499a-92db-6303126401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7426f90-8b87-4284-a9cf-fcc6900748fb}" ma:internalName="TaxCatchAll" ma:showField="CatchAllData" ma:web="a410b9c1-8641-499a-92db-6303126401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10b9c1-8641-499a-92db-6303126401c4" xsi:nil="true"/>
    <lcf76f155ced4ddcb4097134ff3c332f xmlns="ad5048e1-75db-43ad-bb02-a4b3cd1a14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B45249-6896-407C-96CF-B80681C04E65}"/>
</file>

<file path=customXml/itemProps2.xml><?xml version="1.0" encoding="utf-8"?>
<ds:datastoreItem xmlns:ds="http://schemas.openxmlformats.org/officeDocument/2006/customXml" ds:itemID="{65B59F3B-2D7A-41F1-93F6-3576EC090D46}"/>
</file>

<file path=customXml/itemProps3.xml><?xml version="1.0" encoding="utf-8"?>
<ds:datastoreItem xmlns:ds="http://schemas.openxmlformats.org/officeDocument/2006/customXml" ds:itemID="{BEDEA0A1-54BB-4E25-B54C-B8E6E6A3D0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sample_counts</vt:lpstr>
      <vt:lpstr>source_data_map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Genzor</dc:creator>
  <cp:lastModifiedBy>Pavol Genzor</cp:lastModifiedBy>
  <dcterms:created xsi:type="dcterms:W3CDTF">2024-03-29T02:33:35Z</dcterms:created>
  <dcterms:modified xsi:type="dcterms:W3CDTF">2024-04-09T13:29:57Z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0x01010054F107BF93C3D540A0C580F0FEBA3606</vt:lpwstr>
  </property>
</Properties>
</file>