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Fritz\Downloads\"/>
    </mc:Choice>
  </mc:AlternateContent>
  <xr:revisionPtr revIDLastSave="0" documentId="13_ncr:1_{F3C812FD-07C5-40A2-895E-480017FAB1A5}" xr6:coauthVersionLast="47" xr6:coauthVersionMax="47" xr10:uidLastSave="{00000000-0000-0000-0000-000000000000}"/>
  <bookViews>
    <workbookView xWindow="-108" yWindow="-108" windowWidth="23256" windowHeight="12456" xr2:uid="{00000000-000D-0000-FFFF-FFFF00000000}"/>
  </bookViews>
  <sheets>
    <sheet name="Transfer Peter et al. 20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1" l="1"/>
  <c r="E45" i="1"/>
  <c r="D45" i="1"/>
  <c r="C45" i="1"/>
  <c r="F44" i="1"/>
  <c r="E44" i="1"/>
  <c r="D44" i="1"/>
  <c r="C44" i="1"/>
  <c r="F43" i="1"/>
  <c r="E43" i="1"/>
  <c r="D43" i="1"/>
  <c r="C43" i="1"/>
  <c r="F42" i="1"/>
  <c r="E42" i="1"/>
  <c r="D42" i="1"/>
  <c r="D53" i="1" s="1"/>
  <c r="C42" i="1"/>
  <c r="C53" i="1" s="1"/>
  <c r="F41" i="1"/>
  <c r="E41" i="1"/>
  <c r="D41" i="1"/>
  <c r="C41" i="1"/>
  <c r="D35" i="1"/>
  <c r="C35" i="1"/>
  <c r="F33" i="1"/>
  <c r="F40" i="1" s="1"/>
  <c r="E33" i="1"/>
  <c r="E40" i="1" s="1"/>
  <c r="D33" i="1"/>
  <c r="D40" i="1" s="1"/>
  <c r="C33" i="1"/>
  <c r="C40" i="1" s="1"/>
  <c r="F26" i="1"/>
  <c r="E26" i="1"/>
  <c r="D26" i="1"/>
  <c r="C26" i="1"/>
  <c r="F15" i="1"/>
  <c r="E15" i="1"/>
  <c r="D15" i="1"/>
  <c r="C15" i="1"/>
  <c r="C55" i="1" l="1"/>
  <c r="C51" i="1"/>
  <c r="D55" i="1"/>
  <c r="E53" i="1"/>
  <c r="F35" i="1"/>
  <c r="F55" i="1"/>
  <c r="E35" i="1"/>
  <c r="E55" i="1"/>
  <c r="F53" i="1"/>
  <c r="C52" i="1"/>
  <c r="C54" i="1"/>
  <c r="C56" i="1"/>
  <c r="D51" i="1"/>
  <c r="D52" i="1"/>
  <c r="D54" i="1"/>
  <c r="D56" i="1"/>
  <c r="E51" i="1"/>
  <c r="E52" i="1"/>
  <c r="E54" i="1"/>
  <c r="E56" i="1"/>
  <c r="F51" i="1"/>
  <c r="F52" i="1"/>
  <c r="F54" i="1"/>
  <c r="F56" i="1"/>
</calcChain>
</file>

<file path=xl/sharedStrings.xml><?xml version="1.0" encoding="utf-8"?>
<sst xmlns="http://schemas.openxmlformats.org/spreadsheetml/2006/main" count="110" uniqueCount="44">
  <si>
    <t>Weighting</t>
  </si>
  <si>
    <t>Notes</t>
  </si>
  <si>
    <t>Category (MEA)</t>
  </si>
  <si>
    <t>ES</t>
  </si>
  <si>
    <t>Farmers (N=40)</t>
  </si>
  <si>
    <t>Local residents (N=55)</t>
  </si>
  <si>
    <t>Nature conservation associations (N=17)</t>
  </si>
  <si>
    <t>Tourism (N=18)</t>
  </si>
  <si>
    <t>Supporting</t>
  </si>
  <si>
    <t>Biodiversity protection</t>
  </si>
  <si>
    <t>Cultural</t>
  </si>
  <si>
    <t>Landscape aesthetic</t>
  </si>
  <si>
    <t>Regional identity</t>
  </si>
  <si>
    <t>Leisure</t>
  </si>
  <si>
    <t>Provisioning</t>
  </si>
  <si>
    <t>Food production (from crops)</t>
  </si>
  <si>
    <t>Livestock production</t>
  </si>
  <si>
    <t>Timber</t>
  </si>
  <si>
    <t>Energy from raw materials</t>
  </si>
  <si>
    <t>Energy from technology</t>
  </si>
  <si>
    <t>Foraging</t>
  </si>
  <si>
    <t>Hunting</t>
  </si>
  <si>
    <t>Regulating</t>
  </si>
  <si>
    <t>Climate regualtion</t>
  </si>
  <si>
    <t>Intermediary step: All ecosystem services not relevant for the context of this study and for the specific ecosystem type assessed (agricultural land) are excluded (ecosystem services marked in orange) and only the ecosystem services relevant (marked in grey) are used for the further transfer of weighting factors.</t>
  </si>
  <si>
    <t>Food production is calculated as the average demand for food production (from crops) and livestock production.</t>
  </si>
  <si>
    <t>Climate regulation</t>
  </si>
  <si>
    <t>Food production</t>
  </si>
  <si>
    <t>The weighting factor for the ES "food production" is calculated as the average demand for food production (from crops) and livestock production.</t>
  </si>
  <si>
    <t>Water quality</t>
  </si>
  <si>
    <t>Inclusion of one additional supporting service (soil health) and one additional regulating service (water quality) by evenly distributing the demand originally assigned to the single supporting (or regulating) service across both supporting (or regulating) services.</t>
  </si>
  <si>
    <t>Soil health</t>
  </si>
  <si>
    <t>Intermediary step: Transfer of numerical values representing ecosystem service weighting factors (representing demands of different stakeholder groups) into percentage values.</t>
  </si>
  <si>
    <t>Farmers</t>
  </si>
  <si>
    <t>Locals</t>
  </si>
  <si>
    <t>Nature conservation associations</t>
  </si>
  <si>
    <t>Tourism</t>
  </si>
  <si>
    <t>Water regulation</t>
  </si>
  <si>
    <t>Biodiversity conservation</t>
  </si>
  <si>
    <t>Landscape aesthetics</t>
  </si>
  <si>
    <t>Category (MEA)*</t>
  </si>
  <si>
    <t>*Note: Classification in Peter et al. (2021) deviated from the classification of the MEA (e.g., in Peter et al., 2021, biodiversity was classified as cultural service)</t>
  </si>
  <si>
    <t>Categorisation of ES based on Millenium Ecosystem Assessment (MEA), 2005</t>
  </si>
  <si>
    <t>Weightings for the 4 stakeholder groups most relevant for our study were obtained from Peter et al., 2021 (https://doi.org/10.1002/pan3.10277)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</si>
</sst>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scheme val="minor"/>
    </font>
    <font>
      <b/>
      <sz val="10"/>
      <color theme="1"/>
      <name val="Arial"/>
      <scheme val="minor"/>
    </font>
    <font>
      <sz val="10"/>
      <color theme="1"/>
      <name val="Arial"/>
      <scheme val="minor"/>
    </font>
    <font>
      <b/>
      <sz val="10"/>
      <color theme="1"/>
      <name val="Arial"/>
      <family val="2"/>
      <scheme val="minor"/>
    </font>
    <font>
      <sz val="10"/>
      <color theme="1"/>
      <name val="Arial"/>
      <family val="2"/>
      <scheme val="minor"/>
    </font>
  </fonts>
  <fills count="7">
    <fill>
      <patternFill patternType="none"/>
    </fill>
    <fill>
      <patternFill patternType="gray125"/>
    </fill>
    <fill>
      <patternFill patternType="solid">
        <fgColor rgb="FFD9D9D9"/>
        <bgColor rgb="FFD9D9D9"/>
      </patternFill>
    </fill>
    <fill>
      <patternFill patternType="solid">
        <fgColor rgb="FFFFE599"/>
        <bgColor rgb="FFFFE599"/>
      </patternFill>
    </fill>
    <fill>
      <patternFill patternType="solid">
        <fgColor rgb="FFF3F3F3"/>
        <bgColor rgb="FFF3F3F3"/>
      </patternFill>
    </fill>
    <fill>
      <patternFill patternType="solid">
        <fgColor rgb="FFFFFFFF"/>
        <bgColor rgb="FFFFFFFF"/>
      </patternFill>
    </fill>
    <fill>
      <patternFill patternType="solid">
        <fgColor rgb="FFEFEFEF"/>
        <bgColor rgb="FFEFEFEF"/>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applyAlignment="1">
      <alignment horizontal="center"/>
    </xf>
    <xf numFmtId="0" fontId="1" fillId="0" borderId="0" xfId="0" applyFont="1" applyAlignment="1">
      <alignment wrapText="1"/>
    </xf>
    <xf numFmtId="0" fontId="2" fillId="0" borderId="0" xfId="0" applyFont="1" applyAlignment="1">
      <alignment wrapText="1"/>
    </xf>
    <xf numFmtId="0" fontId="2" fillId="2" borderId="0" xfId="0" applyFont="1" applyFill="1"/>
    <xf numFmtId="0" fontId="2" fillId="3" borderId="0" xfId="0" applyFont="1" applyFill="1"/>
    <xf numFmtId="0" fontId="2" fillId="0" borderId="0" xfId="0" applyFont="1"/>
    <xf numFmtId="0" fontId="2" fillId="4" borderId="0" xfId="0" applyFont="1" applyFill="1"/>
    <xf numFmtId="0" fontId="2" fillId="5" borderId="0" xfId="0" applyFont="1" applyFill="1"/>
    <xf numFmtId="2" fontId="2" fillId="0" borderId="0" xfId="0" applyNumberFormat="1" applyFont="1"/>
    <xf numFmtId="0" fontId="2" fillId="6" borderId="0" xfId="0" applyFont="1" applyFill="1"/>
    <xf numFmtId="2" fontId="2" fillId="6" borderId="0" xfId="0" applyNumberFormat="1" applyFont="1" applyFill="1"/>
    <xf numFmtId="10" fontId="2" fillId="0" borderId="0" xfId="0" applyNumberFormat="1" applyFont="1"/>
    <xf numFmtId="0" fontId="1" fillId="0" borderId="0" xfId="0" applyFont="1" applyAlignment="1">
      <alignment horizontal="center"/>
    </xf>
    <xf numFmtId="0" fontId="0" fillId="0" borderId="0" xfId="0"/>
    <xf numFmtId="0" fontId="2" fillId="6" borderId="0" xfId="0" applyFont="1" applyFill="1" applyAlignment="1">
      <alignment wrapText="1"/>
    </xf>
    <xf numFmtId="0" fontId="3" fillId="0" borderId="0" xfId="0" applyFont="1" applyAlignment="1">
      <alignment horizontal="center" wrapText="1"/>
    </xf>
    <xf numFmtId="0" fontId="4" fillId="0" borderId="0" xfId="0" applyFont="1" applyAlignment="1">
      <alignment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G919"/>
  <sheetViews>
    <sheetView tabSelected="1" workbookViewId="0">
      <selection activeCell="G11" sqref="G11"/>
    </sheetView>
  </sheetViews>
  <sheetFormatPr defaultColWidth="12.6640625" defaultRowHeight="15.75" customHeight="1" x14ac:dyDescent="0.25"/>
  <cols>
    <col min="2" max="2" width="19.6640625" customWidth="1"/>
    <col min="7" max="7" width="82.77734375" customWidth="1"/>
  </cols>
  <sheetData>
    <row r="1" spans="1:7" ht="13.2" x14ac:dyDescent="0.25">
      <c r="A1" s="1"/>
      <c r="B1" s="1"/>
      <c r="C1" s="13" t="s">
        <v>0</v>
      </c>
      <c r="D1" s="14"/>
      <c r="E1" s="14"/>
      <c r="F1" s="14"/>
      <c r="G1" s="2" t="s">
        <v>1</v>
      </c>
    </row>
    <row r="2" spans="1:7" ht="13.2" x14ac:dyDescent="0.25">
      <c r="A2" s="18" t="s">
        <v>40</v>
      </c>
      <c r="B2" s="1" t="s">
        <v>3</v>
      </c>
      <c r="C2" s="1" t="s">
        <v>4</v>
      </c>
      <c r="D2" s="1" t="s">
        <v>5</v>
      </c>
      <c r="E2" s="1" t="s">
        <v>6</v>
      </c>
      <c r="F2" s="1" t="s">
        <v>7</v>
      </c>
      <c r="G2" s="17" t="s">
        <v>42</v>
      </c>
    </row>
    <row r="3" spans="1:7" ht="26.4" x14ac:dyDescent="0.25">
      <c r="A3" s="4" t="s">
        <v>8</v>
      </c>
      <c r="B3" s="4" t="s">
        <v>9</v>
      </c>
      <c r="C3" s="4">
        <v>12</v>
      </c>
      <c r="D3" s="4">
        <v>15.5</v>
      </c>
      <c r="E3" s="4">
        <v>21.5</v>
      </c>
      <c r="F3" s="4">
        <v>15</v>
      </c>
      <c r="G3" s="17" t="s">
        <v>43</v>
      </c>
    </row>
    <row r="4" spans="1:7" ht="26.4" x14ac:dyDescent="0.25">
      <c r="A4" s="4" t="s">
        <v>10</v>
      </c>
      <c r="B4" s="4" t="s">
        <v>11</v>
      </c>
      <c r="C4" s="4">
        <v>6.5</v>
      </c>
      <c r="D4" s="4">
        <v>12.5</v>
      </c>
      <c r="E4" s="4">
        <v>9</v>
      </c>
      <c r="F4" s="4">
        <v>12.5</v>
      </c>
      <c r="G4" s="17" t="s">
        <v>41</v>
      </c>
    </row>
    <row r="5" spans="1:7" ht="13.2" x14ac:dyDescent="0.25">
      <c r="A5" s="5" t="s">
        <v>10</v>
      </c>
      <c r="B5" s="5" t="s">
        <v>12</v>
      </c>
      <c r="C5" s="5">
        <v>7.5</v>
      </c>
      <c r="D5" s="5">
        <v>4.5</v>
      </c>
      <c r="E5" s="5">
        <v>6.5</v>
      </c>
      <c r="F5" s="5">
        <v>11.5</v>
      </c>
      <c r="G5" s="3"/>
    </row>
    <row r="6" spans="1:7" ht="13.2" x14ac:dyDescent="0.25">
      <c r="A6" s="5" t="s">
        <v>10</v>
      </c>
      <c r="B6" s="5" t="s">
        <v>13</v>
      </c>
      <c r="C6" s="5">
        <v>4.5</v>
      </c>
      <c r="D6" s="5">
        <v>4.5</v>
      </c>
      <c r="E6" s="5">
        <v>6.5</v>
      </c>
      <c r="F6" s="5">
        <v>13.5</v>
      </c>
      <c r="G6" s="3"/>
    </row>
    <row r="7" spans="1:7" ht="13.2" x14ac:dyDescent="0.25">
      <c r="A7" s="4" t="s">
        <v>14</v>
      </c>
      <c r="B7" s="4" t="s">
        <v>15</v>
      </c>
      <c r="C7" s="4">
        <v>18</v>
      </c>
      <c r="D7" s="4">
        <v>14.5</v>
      </c>
      <c r="E7" s="4">
        <v>10.5</v>
      </c>
      <c r="F7" s="4">
        <v>8.5</v>
      </c>
      <c r="G7" s="3"/>
    </row>
    <row r="8" spans="1:7" ht="13.2" x14ac:dyDescent="0.25">
      <c r="A8" s="4" t="s">
        <v>14</v>
      </c>
      <c r="B8" s="4" t="s">
        <v>16</v>
      </c>
      <c r="C8" s="4">
        <v>18.5</v>
      </c>
      <c r="D8" s="4">
        <v>10.5</v>
      </c>
      <c r="E8" s="4">
        <v>7.5</v>
      </c>
      <c r="F8" s="4">
        <v>5.5</v>
      </c>
      <c r="G8" s="3"/>
    </row>
    <row r="9" spans="1:7" ht="13.2" x14ac:dyDescent="0.25">
      <c r="A9" s="5" t="s">
        <v>14</v>
      </c>
      <c r="B9" s="5" t="s">
        <v>17</v>
      </c>
      <c r="C9" s="5">
        <v>8</v>
      </c>
      <c r="D9" s="5">
        <v>8</v>
      </c>
      <c r="E9" s="5">
        <v>6.5</v>
      </c>
      <c r="F9" s="5">
        <v>5.5</v>
      </c>
      <c r="G9" s="3"/>
    </row>
    <row r="10" spans="1:7" ht="13.2" x14ac:dyDescent="0.25">
      <c r="A10" s="5" t="s">
        <v>14</v>
      </c>
      <c r="B10" s="5" t="s">
        <v>18</v>
      </c>
      <c r="C10" s="5">
        <v>7.5</v>
      </c>
      <c r="D10" s="5">
        <v>6</v>
      </c>
      <c r="E10" s="5">
        <v>6.5</v>
      </c>
      <c r="F10" s="5">
        <v>7.5</v>
      </c>
      <c r="G10" s="3"/>
    </row>
    <row r="11" spans="1:7" ht="13.2" x14ac:dyDescent="0.25">
      <c r="A11" s="5" t="s">
        <v>14</v>
      </c>
      <c r="B11" s="5" t="s">
        <v>19</v>
      </c>
      <c r="C11" s="5">
        <v>7</v>
      </c>
      <c r="D11" s="5">
        <v>9.5</v>
      </c>
      <c r="E11" s="5">
        <v>8</v>
      </c>
      <c r="F11" s="5">
        <v>6.5</v>
      </c>
      <c r="G11" s="3"/>
    </row>
    <row r="12" spans="1:7" ht="13.2" x14ac:dyDescent="0.25">
      <c r="A12" s="5" t="s">
        <v>14</v>
      </c>
      <c r="B12" s="5" t="s">
        <v>20</v>
      </c>
      <c r="C12" s="5">
        <v>2</v>
      </c>
      <c r="D12" s="5">
        <v>4.5</v>
      </c>
      <c r="E12" s="5">
        <v>4.5</v>
      </c>
      <c r="F12" s="5">
        <v>4.5</v>
      </c>
      <c r="G12" s="3"/>
    </row>
    <row r="13" spans="1:7" ht="13.2" x14ac:dyDescent="0.25">
      <c r="A13" s="5" t="s">
        <v>14</v>
      </c>
      <c r="B13" s="5" t="s">
        <v>21</v>
      </c>
      <c r="C13" s="5">
        <v>4</v>
      </c>
      <c r="D13" s="5">
        <v>2.5</v>
      </c>
      <c r="E13" s="5">
        <v>2</v>
      </c>
      <c r="F13" s="5">
        <v>2</v>
      </c>
      <c r="G13" s="3"/>
    </row>
    <row r="14" spans="1:7" ht="13.2" x14ac:dyDescent="0.25">
      <c r="A14" s="4" t="s">
        <v>22</v>
      </c>
      <c r="B14" s="4" t="s">
        <v>23</v>
      </c>
      <c r="C14" s="4">
        <v>4.5</v>
      </c>
      <c r="D14" s="4">
        <v>7.5</v>
      </c>
      <c r="E14" s="4">
        <v>11</v>
      </c>
      <c r="F14" s="4">
        <v>7.5</v>
      </c>
      <c r="G14" s="3"/>
    </row>
    <row r="15" spans="1:7" ht="13.2" x14ac:dyDescent="0.25">
      <c r="C15" s="6">
        <f t="shared" ref="C15:F15" si="0">SUM(C3:C14)</f>
        <v>100</v>
      </c>
      <c r="D15" s="6">
        <f t="shared" si="0"/>
        <v>100</v>
      </c>
      <c r="E15" s="6">
        <f t="shared" si="0"/>
        <v>100</v>
      </c>
      <c r="F15" s="6">
        <f t="shared" si="0"/>
        <v>100</v>
      </c>
      <c r="G15" s="3"/>
    </row>
    <row r="16" spans="1:7" ht="13.2" x14ac:dyDescent="0.25">
      <c r="G16" s="3"/>
    </row>
    <row r="17" spans="1:7" ht="28.8" customHeight="1" x14ac:dyDescent="0.25">
      <c r="A17" s="16" t="s">
        <v>24</v>
      </c>
      <c r="B17" s="16"/>
      <c r="C17" s="16"/>
      <c r="D17" s="16"/>
      <c r="E17" s="16"/>
      <c r="F17" s="16"/>
      <c r="G17" s="16"/>
    </row>
    <row r="18" spans="1:7" ht="13.2" x14ac:dyDescent="0.25">
      <c r="A18" s="1"/>
      <c r="B18" s="1"/>
      <c r="C18" s="13"/>
      <c r="D18" s="14"/>
      <c r="E18" s="14"/>
      <c r="F18" s="14"/>
      <c r="G18" s="3"/>
    </row>
    <row r="19" spans="1:7" ht="13.2" x14ac:dyDescent="0.25">
      <c r="A19" s="1"/>
      <c r="B19" s="1"/>
      <c r="C19" s="13" t="s">
        <v>0</v>
      </c>
      <c r="D19" s="14"/>
      <c r="E19" s="14"/>
      <c r="F19" s="14"/>
      <c r="G19" s="3"/>
    </row>
    <row r="20" spans="1:7" ht="13.2" x14ac:dyDescent="0.25">
      <c r="A20" s="1" t="s">
        <v>2</v>
      </c>
      <c r="B20" s="1" t="s">
        <v>3</v>
      </c>
      <c r="C20" s="1" t="s">
        <v>4</v>
      </c>
      <c r="D20" s="1" t="s">
        <v>5</v>
      </c>
      <c r="E20" s="1" t="s">
        <v>6</v>
      </c>
      <c r="F20" s="1" t="s">
        <v>7</v>
      </c>
      <c r="G20" s="3"/>
    </row>
    <row r="21" spans="1:7" ht="13.2" x14ac:dyDescent="0.25">
      <c r="A21" s="6" t="s">
        <v>8</v>
      </c>
      <c r="B21" s="6" t="s">
        <v>9</v>
      </c>
      <c r="C21" s="6">
        <v>12</v>
      </c>
      <c r="D21" s="6">
        <v>15.5</v>
      </c>
      <c r="E21" s="6">
        <v>21.5</v>
      </c>
      <c r="F21" s="6">
        <v>15</v>
      </c>
      <c r="G21" s="3"/>
    </row>
    <row r="22" spans="1:7" ht="13.2" x14ac:dyDescent="0.25">
      <c r="A22" s="6" t="s">
        <v>10</v>
      </c>
      <c r="B22" s="6" t="s">
        <v>11</v>
      </c>
      <c r="C22" s="6">
        <v>6.5</v>
      </c>
      <c r="D22" s="6">
        <v>12.5</v>
      </c>
      <c r="E22" s="6">
        <v>9</v>
      </c>
      <c r="F22" s="6">
        <v>12.5</v>
      </c>
      <c r="G22" s="3"/>
    </row>
    <row r="23" spans="1:7" ht="26.4" x14ac:dyDescent="0.25">
      <c r="A23" s="6" t="s">
        <v>14</v>
      </c>
      <c r="B23" s="6" t="s">
        <v>15</v>
      </c>
      <c r="C23" s="6">
        <v>18</v>
      </c>
      <c r="D23" s="6">
        <v>14.5</v>
      </c>
      <c r="E23" s="6">
        <v>10.5</v>
      </c>
      <c r="F23" s="6">
        <v>8.5</v>
      </c>
      <c r="G23" s="3" t="s">
        <v>25</v>
      </c>
    </row>
    <row r="24" spans="1:7" ht="13.2" x14ac:dyDescent="0.25">
      <c r="A24" s="6" t="s">
        <v>14</v>
      </c>
      <c r="B24" s="6" t="s">
        <v>16</v>
      </c>
      <c r="C24" s="6">
        <v>18.5</v>
      </c>
      <c r="D24" s="6">
        <v>10.5</v>
      </c>
      <c r="E24" s="6">
        <v>7.5</v>
      </c>
      <c r="F24" s="6">
        <v>5.5</v>
      </c>
      <c r="G24" s="3"/>
    </row>
    <row r="25" spans="1:7" ht="13.2" x14ac:dyDescent="0.25">
      <c r="A25" s="6" t="s">
        <v>22</v>
      </c>
      <c r="B25" s="6" t="s">
        <v>26</v>
      </c>
      <c r="C25" s="6">
        <v>4.5</v>
      </c>
      <c r="D25" s="6">
        <v>7.5</v>
      </c>
      <c r="E25" s="6">
        <v>11</v>
      </c>
      <c r="F25" s="6">
        <v>7.5</v>
      </c>
      <c r="G25" s="3"/>
    </row>
    <row r="26" spans="1:7" ht="13.2" x14ac:dyDescent="0.25">
      <c r="C26" s="6">
        <f t="shared" ref="C26:F26" si="1">SUM(C21:C25)</f>
        <v>59.5</v>
      </c>
      <c r="D26" s="6">
        <f t="shared" si="1"/>
        <v>60.5</v>
      </c>
      <c r="E26" s="6">
        <f t="shared" si="1"/>
        <v>59.5</v>
      </c>
      <c r="F26" s="6">
        <f t="shared" si="1"/>
        <v>49</v>
      </c>
      <c r="G26" s="3"/>
    </row>
    <row r="27" spans="1:7" ht="13.2" x14ac:dyDescent="0.25">
      <c r="G27" s="3"/>
    </row>
    <row r="28" spans="1:7" ht="13.2" x14ac:dyDescent="0.25">
      <c r="G28" s="3"/>
    </row>
    <row r="29" spans="1:7" ht="13.2" x14ac:dyDescent="0.25">
      <c r="A29" s="1"/>
      <c r="B29" s="1"/>
      <c r="C29" s="13" t="s">
        <v>0</v>
      </c>
      <c r="D29" s="14"/>
      <c r="E29" s="14"/>
      <c r="F29" s="14"/>
      <c r="G29" s="3"/>
    </row>
    <row r="30" spans="1:7" ht="13.2" x14ac:dyDescent="0.25">
      <c r="A30" s="1" t="s">
        <v>2</v>
      </c>
      <c r="B30" s="1" t="s">
        <v>3</v>
      </c>
      <c r="C30" s="1" t="s">
        <v>4</v>
      </c>
      <c r="D30" s="1" t="s">
        <v>5</v>
      </c>
      <c r="E30" s="1" t="s">
        <v>6</v>
      </c>
      <c r="F30" s="1" t="s">
        <v>7</v>
      </c>
      <c r="G30" s="3"/>
    </row>
    <row r="31" spans="1:7" ht="13.2" x14ac:dyDescent="0.25">
      <c r="A31" s="6" t="s">
        <v>8</v>
      </c>
      <c r="B31" s="6" t="s">
        <v>9</v>
      </c>
      <c r="C31" s="6">
        <v>12</v>
      </c>
      <c r="D31" s="6">
        <v>15.5</v>
      </c>
      <c r="E31" s="6">
        <v>21.5</v>
      </c>
      <c r="F31" s="6">
        <v>15</v>
      </c>
      <c r="G31" s="3"/>
    </row>
    <row r="32" spans="1:7" ht="13.2" x14ac:dyDescent="0.25">
      <c r="A32" s="6" t="s">
        <v>10</v>
      </c>
      <c r="B32" s="6" t="s">
        <v>11</v>
      </c>
      <c r="C32" s="6">
        <v>6.5</v>
      </c>
      <c r="D32" s="6">
        <v>12.5</v>
      </c>
      <c r="E32" s="6">
        <v>9</v>
      </c>
      <c r="F32" s="6">
        <v>12.5</v>
      </c>
      <c r="G32" s="3"/>
    </row>
    <row r="33" spans="1:7" ht="26.4" x14ac:dyDescent="0.25">
      <c r="A33" s="7" t="s">
        <v>14</v>
      </c>
      <c r="B33" s="7" t="s">
        <v>27</v>
      </c>
      <c r="C33" s="7">
        <f t="shared" ref="C33:F33" si="2">(C23+C24)/2</f>
        <v>18.25</v>
      </c>
      <c r="D33" s="7">
        <f t="shared" si="2"/>
        <v>12.5</v>
      </c>
      <c r="E33" s="7">
        <f t="shared" si="2"/>
        <v>9</v>
      </c>
      <c r="F33" s="7">
        <f t="shared" si="2"/>
        <v>7</v>
      </c>
      <c r="G33" s="3" t="s">
        <v>28</v>
      </c>
    </row>
    <row r="34" spans="1:7" ht="13.2" x14ac:dyDescent="0.25">
      <c r="A34" s="6" t="s">
        <v>22</v>
      </c>
      <c r="B34" s="6" t="s">
        <v>23</v>
      </c>
      <c r="C34" s="6">
        <v>4.5</v>
      </c>
      <c r="D34" s="6">
        <v>7.5</v>
      </c>
      <c r="E34" s="6">
        <v>11</v>
      </c>
      <c r="F34" s="6">
        <v>7.5</v>
      </c>
      <c r="G34" s="3"/>
    </row>
    <row r="35" spans="1:7" ht="13.2" x14ac:dyDescent="0.25">
      <c r="C35" s="6">
        <f t="shared" ref="C35:F35" si="3">SUM(C31:C34)</f>
        <v>41.25</v>
      </c>
      <c r="D35" s="6">
        <f t="shared" si="3"/>
        <v>48</v>
      </c>
      <c r="E35" s="6">
        <f t="shared" si="3"/>
        <v>50.5</v>
      </c>
      <c r="F35" s="6">
        <f t="shared" si="3"/>
        <v>42</v>
      </c>
      <c r="G35" s="3"/>
    </row>
    <row r="36" spans="1:7" ht="13.2" x14ac:dyDescent="0.25">
      <c r="G36" s="3"/>
    </row>
    <row r="37" spans="1:7" ht="13.2" x14ac:dyDescent="0.25">
      <c r="G37" s="3"/>
    </row>
    <row r="38" spans="1:7" ht="13.2" x14ac:dyDescent="0.25">
      <c r="A38" s="1"/>
      <c r="B38" s="1"/>
      <c r="C38" s="13" t="s">
        <v>0</v>
      </c>
      <c r="D38" s="14"/>
      <c r="E38" s="14"/>
      <c r="F38" s="14"/>
      <c r="G38" s="3"/>
    </row>
    <row r="39" spans="1:7" ht="13.2" x14ac:dyDescent="0.25">
      <c r="A39" s="1" t="s">
        <v>2</v>
      </c>
      <c r="B39" s="1" t="s">
        <v>3</v>
      </c>
      <c r="C39" s="1" t="s">
        <v>4</v>
      </c>
      <c r="D39" s="1" t="s">
        <v>5</v>
      </c>
      <c r="E39" s="1" t="s">
        <v>6</v>
      </c>
      <c r="F39" s="1" t="s">
        <v>7</v>
      </c>
      <c r="G39" s="3"/>
    </row>
    <row r="40" spans="1:7" ht="13.2" x14ac:dyDescent="0.25">
      <c r="A40" s="8" t="s">
        <v>14</v>
      </c>
      <c r="B40" s="8" t="s">
        <v>27</v>
      </c>
      <c r="C40" s="9">
        <f t="shared" ref="C40:F40" si="4">C33</f>
        <v>18.25</v>
      </c>
      <c r="D40" s="9">
        <f t="shared" si="4"/>
        <v>12.5</v>
      </c>
      <c r="E40" s="9">
        <f t="shared" si="4"/>
        <v>9</v>
      </c>
      <c r="F40" s="9">
        <f t="shared" si="4"/>
        <v>7</v>
      </c>
      <c r="G40" s="3"/>
    </row>
    <row r="41" spans="1:7" ht="13.2" x14ac:dyDescent="0.25">
      <c r="A41" s="6" t="s">
        <v>22</v>
      </c>
      <c r="B41" s="6" t="s">
        <v>23</v>
      </c>
      <c r="C41" s="9">
        <f t="shared" ref="C41:F41" si="5">C34/2</f>
        <v>2.25</v>
      </c>
      <c r="D41" s="9">
        <f t="shared" si="5"/>
        <v>3.75</v>
      </c>
      <c r="E41" s="9">
        <f t="shared" si="5"/>
        <v>5.5</v>
      </c>
      <c r="F41" s="9">
        <f t="shared" si="5"/>
        <v>3.75</v>
      </c>
      <c r="G41" s="3"/>
    </row>
    <row r="42" spans="1:7" ht="25.2" customHeight="1" x14ac:dyDescent="0.25">
      <c r="A42" s="10" t="s">
        <v>22</v>
      </c>
      <c r="B42" s="10" t="s">
        <v>29</v>
      </c>
      <c r="C42" s="10">
        <f t="shared" ref="C42:F42" si="6">C34/2</f>
        <v>2.25</v>
      </c>
      <c r="D42" s="10">
        <f t="shared" si="6"/>
        <v>3.75</v>
      </c>
      <c r="E42" s="10">
        <f t="shared" si="6"/>
        <v>5.5</v>
      </c>
      <c r="F42" s="10">
        <f t="shared" si="6"/>
        <v>3.75</v>
      </c>
      <c r="G42" s="15" t="s">
        <v>30</v>
      </c>
    </row>
    <row r="43" spans="1:7" ht="13.2" x14ac:dyDescent="0.25">
      <c r="A43" s="10" t="s">
        <v>8</v>
      </c>
      <c r="B43" s="10" t="s">
        <v>31</v>
      </c>
      <c r="C43" s="11">
        <f t="shared" ref="C43:F43" si="7">C31/2</f>
        <v>6</v>
      </c>
      <c r="D43" s="11">
        <f t="shared" si="7"/>
        <v>7.75</v>
      </c>
      <c r="E43" s="11">
        <f t="shared" si="7"/>
        <v>10.75</v>
      </c>
      <c r="F43" s="11">
        <f t="shared" si="7"/>
        <v>7.5</v>
      </c>
      <c r="G43" s="14"/>
    </row>
    <row r="44" spans="1:7" ht="13.2" x14ac:dyDescent="0.25">
      <c r="A44" s="6" t="s">
        <v>8</v>
      </c>
      <c r="B44" s="6" t="s">
        <v>9</v>
      </c>
      <c r="C44" s="9">
        <f t="shared" ref="C44:F44" si="8">C31/2</f>
        <v>6</v>
      </c>
      <c r="D44" s="9">
        <f t="shared" si="8"/>
        <v>7.75</v>
      </c>
      <c r="E44" s="9">
        <f t="shared" si="8"/>
        <v>10.75</v>
      </c>
      <c r="F44" s="9">
        <f t="shared" si="8"/>
        <v>7.5</v>
      </c>
      <c r="G44" s="3"/>
    </row>
    <row r="45" spans="1:7" ht="13.2" x14ac:dyDescent="0.25">
      <c r="A45" s="6" t="s">
        <v>10</v>
      </c>
      <c r="B45" s="6" t="s">
        <v>11</v>
      </c>
      <c r="C45" s="9">
        <f t="shared" ref="C45:F45" si="9">C32</f>
        <v>6.5</v>
      </c>
      <c r="D45" s="9">
        <f t="shared" si="9"/>
        <v>12.5</v>
      </c>
      <c r="E45" s="9">
        <f t="shared" si="9"/>
        <v>9</v>
      </c>
      <c r="F45" s="9">
        <f t="shared" si="9"/>
        <v>12.5</v>
      </c>
      <c r="G45" s="3"/>
    </row>
    <row r="46" spans="1:7" ht="13.2" x14ac:dyDescent="0.25">
      <c r="G46" s="3"/>
    </row>
    <row r="47" spans="1:7" ht="13.2" x14ac:dyDescent="0.25">
      <c r="A47" s="16" t="s">
        <v>32</v>
      </c>
      <c r="B47" s="16"/>
      <c r="C47" s="16"/>
      <c r="D47" s="16"/>
      <c r="E47" s="16"/>
      <c r="F47" s="16"/>
      <c r="G47" s="16"/>
    </row>
    <row r="48" spans="1:7" ht="13.2" x14ac:dyDescent="0.25">
      <c r="G48" s="3"/>
    </row>
    <row r="49" spans="1:7" ht="13.2" x14ac:dyDescent="0.25">
      <c r="A49" s="1"/>
      <c r="B49" s="1"/>
      <c r="C49" s="13" t="s">
        <v>0</v>
      </c>
      <c r="D49" s="14"/>
      <c r="E49" s="14"/>
      <c r="F49" s="14"/>
      <c r="G49" s="3"/>
    </row>
    <row r="50" spans="1:7" ht="13.2" x14ac:dyDescent="0.25">
      <c r="A50" s="1" t="s">
        <v>2</v>
      </c>
      <c r="B50" s="1" t="s">
        <v>3</v>
      </c>
      <c r="C50" s="1" t="s">
        <v>33</v>
      </c>
      <c r="D50" s="1" t="s">
        <v>34</v>
      </c>
      <c r="E50" s="1" t="s">
        <v>35</v>
      </c>
      <c r="F50" s="1" t="s">
        <v>36</v>
      </c>
      <c r="G50" s="3"/>
    </row>
    <row r="51" spans="1:7" ht="13.2" x14ac:dyDescent="0.25">
      <c r="A51" s="8" t="s">
        <v>14</v>
      </c>
      <c r="B51" s="8" t="s">
        <v>27</v>
      </c>
      <c r="C51" s="12">
        <f>C40/SUM(C$40:C$45)</f>
        <v>0.44242424242424244</v>
      </c>
      <c r="D51" s="12">
        <f t="shared" ref="D51:E51" si="10">D40/SUM(D$40:D$45)</f>
        <v>0.26041666666666669</v>
      </c>
      <c r="E51" s="12">
        <f t="shared" si="10"/>
        <v>0.17821782178217821</v>
      </c>
      <c r="F51" s="12">
        <f>F40/SUM(F$40:F$45)-0.002</f>
        <v>0.16466666666666666</v>
      </c>
      <c r="G51" s="3"/>
    </row>
    <row r="52" spans="1:7" ht="13.2" x14ac:dyDescent="0.25">
      <c r="A52" s="6" t="s">
        <v>22</v>
      </c>
      <c r="B52" s="6" t="s">
        <v>23</v>
      </c>
      <c r="C52" s="12">
        <f t="shared" ref="C52:F52" si="11">C41/SUM(C$40:C$45)</f>
        <v>5.4545454545454543E-2</v>
      </c>
      <c r="D52" s="12">
        <f t="shared" si="11"/>
        <v>7.8125E-2</v>
      </c>
      <c r="E52" s="12">
        <f t="shared" si="11"/>
        <v>0.10891089108910891</v>
      </c>
      <c r="F52" s="12">
        <f t="shared" si="11"/>
        <v>8.9285714285714288E-2</v>
      </c>
      <c r="G52" s="3"/>
    </row>
    <row r="53" spans="1:7" ht="13.2" x14ac:dyDescent="0.25">
      <c r="A53" s="10" t="s">
        <v>22</v>
      </c>
      <c r="B53" s="10" t="s">
        <v>37</v>
      </c>
      <c r="C53" s="12">
        <f t="shared" ref="C53:F53" si="12">C42/SUM(C$40:C$45)</f>
        <v>5.4545454545454543E-2</v>
      </c>
      <c r="D53" s="12">
        <f t="shared" si="12"/>
        <v>7.8125E-2</v>
      </c>
      <c r="E53" s="12">
        <f t="shared" si="12"/>
        <v>0.10891089108910891</v>
      </c>
      <c r="F53" s="12">
        <f t="shared" si="12"/>
        <v>8.9285714285714288E-2</v>
      </c>
      <c r="G53" s="3"/>
    </row>
    <row r="54" spans="1:7" ht="13.2" x14ac:dyDescent="0.25">
      <c r="A54" s="10" t="s">
        <v>8</v>
      </c>
      <c r="B54" s="10" t="s">
        <v>31</v>
      </c>
      <c r="C54" s="12">
        <f t="shared" ref="C54:F54" si="13">C43/SUM(C$40:C$45)</f>
        <v>0.14545454545454545</v>
      </c>
      <c r="D54" s="12">
        <f t="shared" si="13"/>
        <v>0.16145833333333334</v>
      </c>
      <c r="E54" s="12">
        <f t="shared" si="13"/>
        <v>0.21287128712871287</v>
      </c>
      <c r="F54" s="12">
        <f t="shared" si="13"/>
        <v>0.17857142857142858</v>
      </c>
      <c r="G54" s="3"/>
    </row>
    <row r="55" spans="1:7" ht="13.2" x14ac:dyDescent="0.25">
      <c r="A55" s="6" t="s">
        <v>8</v>
      </c>
      <c r="B55" s="6" t="s">
        <v>38</v>
      </c>
      <c r="C55" s="12">
        <f t="shared" ref="C55:F55" si="14">C44/SUM(C$40:C$45)</f>
        <v>0.14545454545454545</v>
      </c>
      <c r="D55" s="12">
        <f t="shared" si="14"/>
        <v>0.16145833333333334</v>
      </c>
      <c r="E55" s="12">
        <f t="shared" si="14"/>
        <v>0.21287128712871287</v>
      </c>
      <c r="F55" s="12">
        <f t="shared" si="14"/>
        <v>0.17857142857142858</v>
      </c>
      <c r="G55" s="3"/>
    </row>
    <row r="56" spans="1:7" ht="13.2" x14ac:dyDescent="0.25">
      <c r="A56" s="6" t="s">
        <v>10</v>
      </c>
      <c r="B56" s="6" t="s">
        <v>39</v>
      </c>
      <c r="C56" s="12">
        <f t="shared" ref="C56:F56" si="15">ROUNDUP(C45/SUM(C$40:C$45),2)</f>
        <v>0.16</v>
      </c>
      <c r="D56" s="12">
        <f t="shared" si="15"/>
        <v>0.27</v>
      </c>
      <c r="E56" s="12">
        <f t="shared" si="15"/>
        <v>0.18000000000000002</v>
      </c>
      <c r="F56" s="12">
        <f t="shared" si="15"/>
        <v>0.3</v>
      </c>
      <c r="G56" s="3"/>
    </row>
    <row r="57" spans="1:7" ht="13.2" x14ac:dyDescent="0.25">
      <c r="G57" s="3"/>
    </row>
    <row r="58" spans="1:7" ht="13.2" x14ac:dyDescent="0.25">
      <c r="G58" s="3"/>
    </row>
    <row r="59" spans="1:7" ht="13.2" x14ac:dyDescent="0.25">
      <c r="G59" s="3"/>
    </row>
    <row r="60" spans="1:7" ht="13.2" x14ac:dyDescent="0.25">
      <c r="G60" s="3"/>
    </row>
    <row r="61" spans="1:7" ht="13.2" x14ac:dyDescent="0.25">
      <c r="G61" s="3"/>
    </row>
    <row r="62" spans="1:7" ht="13.2" x14ac:dyDescent="0.25">
      <c r="G62" s="3"/>
    </row>
    <row r="63" spans="1:7" ht="13.2" x14ac:dyDescent="0.25">
      <c r="G63" s="3"/>
    </row>
    <row r="64" spans="1:7" ht="13.2" x14ac:dyDescent="0.25">
      <c r="G64" s="3"/>
    </row>
    <row r="65" spans="7:7" ht="13.2" x14ac:dyDescent="0.25">
      <c r="G65" s="3"/>
    </row>
    <row r="66" spans="7:7" ht="13.2" x14ac:dyDescent="0.25">
      <c r="G66" s="3"/>
    </row>
    <row r="67" spans="7:7" ht="13.2" x14ac:dyDescent="0.25">
      <c r="G67" s="3"/>
    </row>
    <row r="68" spans="7:7" ht="13.2" x14ac:dyDescent="0.25">
      <c r="G68" s="3"/>
    </row>
    <row r="69" spans="7:7" ht="13.2" x14ac:dyDescent="0.25">
      <c r="G69" s="3"/>
    </row>
    <row r="70" spans="7:7" ht="13.2" x14ac:dyDescent="0.25">
      <c r="G70" s="3"/>
    </row>
    <row r="71" spans="7:7" ht="13.2" x14ac:dyDescent="0.25">
      <c r="G71" s="3"/>
    </row>
    <row r="72" spans="7:7" ht="13.2" x14ac:dyDescent="0.25">
      <c r="G72" s="3"/>
    </row>
    <row r="73" spans="7:7" ht="13.2" x14ac:dyDescent="0.25">
      <c r="G73" s="3"/>
    </row>
    <row r="74" spans="7:7" ht="13.2" x14ac:dyDescent="0.25">
      <c r="G74" s="3"/>
    </row>
    <row r="75" spans="7:7" ht="13.2" x14ac:dyDescent="0.25">
      <c r="G75" s="3"/>
    </row>
    <row r="76" spans="7:7" ht="13.2" x14ac:dyDescent="0.25">
      <c r="G76" s="3"/>
    </row>
    <row r="77" spans="7:7" ht="13.2" x14ac:dyDescent="0.25">
      <c r="G77" s="3"/>
    </row>
    <row r="78" spans="7:7" ht="13.2" x14ac:dyDescent="0.25">
      <c r="G78" s="3"/>
    </row>
    <row r="79" spans="7:7" ht="13.2" x14ac:dyDescent="0.25">
      <c r="G79" s="3"/>
    </row>
    <row r="80" spans="7:7" ht="13.2" x14ac:dyDescent="0.25">
      <c r="G80" s="3"/>
    </row>
    <row r="81" spans="7:7" ht="13.2" x14ac:dyDescent="0.25">
      <c r="G81" s="3"/>
    </row>
    <row r="82" spans="7:7" ht="13.2" x14ac:dyDescent="0.25">
      <c r="G82" s="3"/>
    </row>
    <row r="83" spans="7:7" ht="13.2" x14ac:dyDescent="0.25">
      <c r="G83" s="3"/>
    </row>
    <row r="84" spans="7:7" ht="13.2" x14ac:dyDescent="0.25">
      <c r="G84" s="3"/>
    </row>
    <row r="85" spans="7:7" ht="13.2" x14ac:dyDescent="0.25">
      <c r="G85" s="3"/>
    </row>
    <row r="86" spans="7:7" ht="13.2" x14ac:dyDescent="0.25">
      <c r="G86" s="3"/>
    </row>
    <row r="87" spans="7:7" ht="13.2" x14ac:dyDescent="0.25">
      <c r="G87" s="3"/>
    </row>
    <row r="88" spans="7:7" ht="13.2" x14ac:dyDescent="0.25">
      <c r="G88" s="3"/>
    </row>
    <row r="89" spans="7:7" ht="13.2" x14ac:dyDescent="0.25">
      <c r="G89" s="3"/>
    </row>
    <row r="90" spans="7:7" ht="13.2" x14ac:dyDescent="0.25">
      <c r="G90" s="3"/>
    </row>
    <row r="91" spans="7:7" ht="13.2" x14ac:dyDescent="0.25">
      <c r="G91" s="3"/>
    </row>
    <row r="92" spans="7:7" ht="13.2" x14ac:dyDescent="0.25">
      <c r="G92" s="3"/>
    </row>
    <row r="93" spans="7:7" ht="13.2" x14ac:dyDescent="0.25">
      <c r="G93" s="3"/>
    </row>
    <row r="94" spans="7:7" ht="13.2" x14ac:dyDescent="0.25">
      <c r="G94" s="3"/>
    </row>
    <row r="95" spans="7:7" ht="13.2" x14ac:dyDescent="0.25">
      <c r="G95" s="3"/>
    </row>
    <row r="96" spans="7:7" ht="13.2" x14ac:dyDescent="0.25">
      <c r="G96" s="3"/>
    </row>
    <row r="97" spans="7:7" ht="13.2" x14ac:dyDescent="0.25">
      <c r="G97" s="3"/>
    </row>
    <row r="98" spans="7:7" ht="13.2" x14ac:dyDescent="0.25">
      <c r="G98" s="3"/>
    </row>
    <row r="99" spans="7:7" ht="13.2" x14ac:dyDescent="0.25">
      <c r="G99" s="3"/>
    </row>
    <row r="100" spans="7:7" ht="13.2" x14ac:dyDescent="0.25">
      <c r="G100" s="3"/>
    </row>
    <row r="101" spans="7:7" ht="13.2" x14ac:dyDescent="0.25">
      <c r="G101" s="3"/>
    </row>
    <row r="102" spans="7:7" ht="13.2" x14ac:dyDescent="0.25">
      <c r="G102" s="3"/>
    </row>
    <row r="103" spans="7:7" ht="13.2" x14ac:dyDescent="0.25">
      <c r="G103" s="3"/>
    </row>
    <row r="104" spans="7:7" ht="13.2" x14ac:dyDescent="0.25">
      <c r="G104" s="3"/>
    </row>
    <row r="105" spans="7:7" ht="13.2" x14ac:dyDescent="0.25">
      <c r="G105" s="3"/>
    </row>
    <row r="106" spans="7:7" ht="13.2" x14ac:dyDescent="0.25">
      <c r="G106" s="3"/>
    </row>
    <row r="107" spans="7:7" ht="13.2" x14ac:dyDescent="0.25">
      <c r="G107" s="3"/>
    </row>
    <row r="108" spans="7:7" ht="13.2" x14ac:dyDescent="0.25">
      <c r="G108" s="3"/>
    </row>
    <row r="109" spans="7:7" ht="13.2" x14ac:dyDescent="0.25">
      <c r="G109" s="3"/>
    </row>
    <row r="110" spans="7:7" ht="13.2" x14ac:dyDescent="0.25">
      <c r="G110" s="3"/>
    </row>
    <row r="111" spans="7:7" ht="13.2" x14ac:dyDescent="0.25">
      <c r="G111" s="3"/>
    </row>
    <row r="112" spans="7:7" ht="13.2" x14ac:dyDescent="0.25">
      <c r="G112" s="3"/>
    </row>
    <row r="113" spans="7:7" ht="13.2" x14ac:dyDescent="0.25">
      <c r="G113" s="3"/>
    </row>
    <row r="114" spans="7:7" ht="13.2" x14ac:dyDescent="0.25">
      <c r="G114" s="3"/>
    </row>
    <row r="115" spans="7:7" ht="13.2" x14ac:dyDescent="0.25">
      <c r="G115" s="3"/>
    </row>
    <row r="116" spans="7:7" ht="13.2" x14ac:dyDescent="0.25">
      <c r="G116" s="3"/>
    </row>
    <row r="117" spans="7:7" ht="13.2" x14ac:dyDescent="0.25">
      <c r="G117" s="3"/>
    </row>
    <row r="118" spans="7:7" ht="13.2" x14ac:dyDescent="0.25">
      <c r="G118" s="3"/>
    </row>
    <row r="119" spans="7:7" ht="13.2" x14ac:dyDescent="0.25">
      <c r="G119" s="3"/>
    </row>
    <row r="120" spans="7:7" ht="13.2" x14ac:dyDescent="0.25">
      <c r="G120" s="3"/>
    </row>
    <row r="121" spans="7:7" ht="13.2" x14ac:dyDescent="0.25">
      <c r="G121" s="3"/>
    </row>
    <row r="122" spans="7:7" ht="13.2" x14ac:dyDescent="0.25">
      <c r="G122" s="3"/>
    </row>
    <row r="123" spans="7:7" ht="13.2" x14ac:dyDescent="0.25">
      <c r="G123" s="3"/>
    </row>
    <row r="124" spans="7:7" ht="13.2" x14ac:dyDescent="0.25">
      <c r="G124" s="3"/>
    </row>
    <row r="125" spans="7:7" ht="13.2" x14ac:dyDescent="0.25">
      <c r="G125" s="3"/>
    </row>
    <row r="126" spans="7:7" ht="13.2" x14ac:dyDescent="0.25">
      <c r="G126" s="3"/>
    </row>
    <row r="127" spans="7:7" ht="13.2" x14ac:dyDescent="0.25">
      <c r="G127" s="3"/>
    </row>
    <row r="128" spans="7:7" ht="13.2" x14ac:dyDescent="0.25">
      <c r="G128" s="3"/>
    </row>
    <row r="129" spans="7:7" ht="13.2" x14ac:dyDescent="0.25">
      <c r="G129" s="3"/>
    </row>
    <row r="130" spans="7:7" ht="13.2" x14ac:dyDescent="0.25">
      <c r="G130" s="3"/>
    </row>
    <row r="131" spans="7:7" ht="13.2" x14ac:dyDescent="0.25">
      <c r="G131" s="3"/>
    </row>
    <row r="132" spans="7:7" ht="13.2" x14ac:dyDescent="0.25">
      <c r="G132" s="3"/>
    </row>
    <row r="133" spans="7:7" ht="13.2" x14ac:dyDescent="0.25">
      <c r="G133" s="3"/>
    </row>
    <row r="134" spans="7:7" ht="13.2" x14ac:dyDescent="0.25">
      <c r="G134" s="3"/>
    </row>
    <row r="135" spans="7:7" ht="13.2" x14ac:dyDescent="0.25">
      <c r="G135" s="3"/>
    </row>
    <row r="136" spans="7:7" ht="13.2" x14ac:dyDescent="0.25">
      <c r="G136" s="3"/>
    </row>
    <row r="137" spans="7:7" ht="13.2" x14ac:dyDescent="0.25">
      <c r="G137" s="3"/>
    </row>
    <row r="138" spans="7:7" ht="13.2" x14ac:dyDescent="0.25">
      <c r="G138" s="3"/>
    </row>
    <row r="139" spans="7:7" ht="13.2" x14ac:dyDescent="0.25">
      <c r="G139" s="3"/>
    </row>
    <row r="140" spans="7:7" ht="13.2" x14ac:dyDescent="0.25">
      <c r="G140" s="3"/>
    </row>
    <row r="141" spans="7:7" ht="13.2" x14ac:dyDescent="0.25">
      <c r="G141" s="3"/>
    </row>
    <row r="142" spans="7:7" ht="13.2" x14ac:dyDescent="0.25">
      <c r="G142" s="3"/>
    </row>
    <row r="143" spans="7:7" ht="13.2" x14ac:dyDescent="0.25">
      <c r="G143" s="3"/>
    </row>
    <row r="144" spans="7:7" ht="13.2" x14ac:dyDescent="0.25">
      <c r="G144" s="3"/>
    </row>
    <row r="145" spans="7:7" ht="13.2" x14ac:dyDescent="0.25">
      <c r="G145" s="3"/>
    </row>
    <row r="146" spans="7:7" ht="13.2" x14ac:dyDescent="0.25">
      <c r="G146" s="3"/>
    </row>
    <row r="147" spans="7:7" ht="13.2" x14ac:dyDescent="0.25">
      <c r="G147" s="3"/>
    </row>
    <row r="148" spans="7:7" ht="13.2" x14ac:dyDescent="0.25">
      <c r="G148" s="3"/>
    </row>
    <row r="149" spans="7:7" ht="13.2" x14ac:dyDescent="0.25">
      <c r="G149" s="3"/>
    </row>
    <row r="150" spans="7:7" ht="13.2" x14ac:dyDescent="0.25">
      <c r="G150" s="3"/>
    </row>
    <row r="151" spans="7:7" ht="13.2" x14ac:dyDescent="0.25">
      <c r="G151" s="3"/>
    </row>
    <row r="152" spans="7:7" ht="13.2" x14ac:dyDescent="0.25">
      <c r="G152" s="3"/>
    </row>
    <row r="153" spans="7:7" ht="13.2" x14ac:dyDescent="0.25">
      <c r="G153" s="3"/>
    </row>
    <row r="154" spans="7:7" ht="13.2" x14ac:dyDescent="0.25">
      <c r="G154" s="3"/>
    </row>
    <row r="155" spans="7:7" ht="13.2" x14ac:dyDescent="0.25">
      <c r="G155" s="3"/>
    </row>
    <row r="156" spans="7:7" ht="13.2" x14ac:dyDescent="0.25">
      <c r="G156" s="3"/>
    </row>
    <row r="157" spans="7:7" ht="13.2" x14ac:dyDescent="0.25">
      <c r="G157" s="3"/>
    </row>
    <row r="158" spans="7:7" ht="13.2" x14ac:dyDescent="0.25">
      <c r="G158" s="3"/>
    </row>
    <row r="159" spans="7:7" ht="13.2" x14ac:dyDescent="0.25">
      <c r="G159" s="3"/>
    </row>
    <row r="160" spans="7:7" ht="13.2" x14ac:dyDescent="0.25">
      <c r="G160" s="3"/>
    </row>
    <row r="161" spans="7:7" ht="13.2" x14ac:dyDescent="0.25">
      <c r="G161" s="3"/>
    </row>
    <row r="162" spans="7:7" ht="13.2" x14ac:dyDescent="0.25">
      <c r="G162" s="3"/>
    </row>
    <row r="163" spans="7:7" ht="13.2" x14ac:dyDescent="0.25">
      <c r="G163" s="3"/>
    </row>
    <row r="164" spans="7:7" ht="13.2" x14ac:dyDescent="0.25">
      <c r="G164" s="3"/>
    </row>
    <row r="165" spans="7:7" ht="13.2" x14ac:dyDescent="0.25">
      <c r="G165" s="3"/>
    </row>
    <row r="166" spans="7:7" ht="13.2" x14ac:dyDescent="0.25">
      <c r="G166" s="3"/>
    </row>
    <row r="167" spans="7:7" ht="13.2" x14ac:dyDescent="0.25">
      <c r="G167" s="3"/>
    </row>
    <row r="168" spans="7:7" ht="13.2" x14ac:dyDescent="0.25">
      <c r="G168" s="3"/>
    </row>
    <row r="169" spans="7:7" ht="13.2" x14ac:dyDescent="0.25">
      <c r="G169" s="3"/>
    </row>
    <row r="170" spans="7:7" ht="13.2" x14ac:dyDescent="0.25">
      <c r="G170" s="3"/>
    </row>
    <row r="171" spans="7:7" ht="13.2" x14ac:dyDescent="0.25">
      <c r="G171" s="3"/>
    </row>
    <row r="172" spans="7:7" ht="13.2" x14ac:dyDescent="0.25">
      <c r="G172" s="3"/>
    </row>
    <row r="173" spans="7:7" ht="13.2" x14ac:dyDescent="0.25">
      <c r="G173" s="3"/>
    </row>
    <row r="174" spans="7:7" ht="13.2" x14ac:dyDescent="0.25">
      <c r="G174" s="3"/>
    </row>
    <row r="175" spans="7:7" ht="13.2" x14ac:dyDescent="0.25">
      <c r="G175" s="3"/>
    </row>
    <row r="176" spans="7:7" ht="13.2" x14ac:dyDescent="0.25">
      <c r="G176" s="3"/>
    </row>
    <row r="177" spans="7:7" ht="13.2" x14ac:dyDescent="0.25">
      <c r="G177" s="3"/>
    </row>
    <row r="178" spans="7:7" ht="13.2" x14ac:dyDescent="0.25">
      <c r="G178" s="3"/>
    </row>
    <row r="179" spans="7:7" ht="13.2" x14ac:dyDescent="0.25">
      <c r="G179" s="3"/>
    </row>
    <row r="180" spans="7:7" ht="13.2" x14ac:dyDescent="0.25">
      <c r="G180" s="3"/>
    </row>
    <row r="181" spans="7:7" ht="13.2" x14ac:dyDescent="0.25">
      <c r="G181" s="3"/>
    </row>
    <row r="182" spans="7:7" ht="13.2" x14ac:dyDescent="0.25">
      <c r="G182" s="3"/>
    </row>
    <row r="183" spans="7:7" ht="13.2" x14ac:dyDescent="0.25">
      <c r="G183" s="3"/>
    </row>
    <row r="184" spans="7:7" ht="13.2" x14ac:dyDescent="0.25">
      <c r="G184" s="3"/>
    </row>
    <row r="185" spans="7:7" ht="13.2" x14ac:dyDescent="0.25">
      <c r="G185" s="3"/>
    </row>
    <row r="186" spans="7:7" ht="13.2" x14ac:dyDescent="0.25">
      <c r="G186" s="3"/>
    </row>
    <row r="187" spans="7:7" ht="13.2" x14ac:dyDescent="0.25">
      <c r="G187" s="3"/>
    </row>
    <row r="188" spans="7:7" ht="13.2" x14ac:dyDescent="0.25">
      <c r="G188" s="3"/>
    </row>
    <row r="189" spans="7:7" ht="13.2" x14ac:dyDescent="0.25">
      <c r="G189" s="3"/>
    </row>
    <row r="190" spans="7:7" ht="13.2" x14ac:dyDescent="0.25">
      <c r="G190" s="3"/>
    </row>
    <row r="191" spans="7:7" ht="13.2" x14ac:dyDescent="0.25">
      <c r="G191" s="3"/>
    </row>
    <row r="192" spans="7:7" ht="13.2" x14ac:dyDescent="0.25">
      <c r="G192" s="3"/>
    </row>
    <row r="193" spans="7:7" ht="13.2" x14ac:dyDescent="0.25">
      <c r="G193" s="3"/>
    </row>
    <row r="194" spans="7:7" ht="13.2" x14ac:dyDescent="0.25">
      <c r="G194" s="3"/>
    </row>
    <row r="195" spans="7:7" ht="13.2" x14ac:dyDescent="0.25">
      <c r="G195" s="3"/>
    </row>
    <row r="196" spans="7:7" ht="13.2" x14ac:dyDescent="0.25">
      <c r="G196" s="3"/>
    </row>
    <row r="197" spans="7:7" ht="13.2" x14ac:dyDescent="0.25">
      <c r="G197" s="3"/>
    </row>
    <row r="198" spans="7:7" ht="13.2" x14ac:dyDescent="0.25">
      <c r="G198" s="3"/>
    </row>
    <row r="199" spans="7:7" ht="13.2" x14ac:dyDescent="0.25">
      <c r="G199" s="3"/>
    </row>
    <row r="200" spans="7:7" ht="13.2" x14ac:dyDescent="0.25">
      <c r="G200" s="3"/>
    </row>
    <row r="201" spans="7:7" ht="13.2" x14ac:dyDescent="0.25">
      <c r="G201" s="3"/>
    </row>
    <row r="202" spans="7:7" ht="13.2" x14ac:dyDescent="0.25">
      <c r="G202" s="3"/>
    </row>
    <row r="203" spans="7:7" ht="13.2" x14ac:dyDescent="0.25">
      <c r="G203" s="3"/>
    </row>
    <row r="204" spans="7:7" ht="13.2" x14ac:dyDescent="0.25">
      <c r="G204" s="3"/>
    </row>
    <row r="205" spans="7:7" ht="13.2" x14ac:dyDescent="0.25">
      <c r="G205" s="3"/>
    </row>
    <row r="206" spans="7:7" ht="13.2" x14ac:dyDescent="0.25">
      <c r="G206" s="3"/>
    </row>
    <row r="207" spans="7:7" ht="13.2" x14ac:dyDescent="0.25">
      <c r="G207" s="3"/>
    </row>
    <row r="208" spans="7:7" ht="13.2" x14ac:dyDescent="0.25">
      <c r="G208" s="3"/>
    </row>
    <row r="209" spans="7:7" ht="13.2" x14ac:dyDescent="0.25">
      <c r="G209" s="3"/>
    </row>
    <row r="210" spans="7:7" ht="13.2" x14ac:dyDescent="0.25">
      <c r="G210" s="3"/>
    </row>
    <row r="211" spans="7:7" ht="13.2" x14ac:dyDescent="0.25">
      <c r="G211" s="3"/>
    </row>
    <row r="212" spans="7:7" ht="13.2" x14ac:dyDescent="0.25">
      <c r="G212" s="3"/>
    </row>
    <row r="213" spans="7:7" ht="13.2" x14ac:dyDescent="0.25">
      <c r="G213" s="3"/>
    </row>
    <row r="214" spans="7:7" ht="13.2" x14ac:dyDescent="0.25">
      <c r="G214" s="3"/>
    </row>
    <row r="215" spans="7:7" ht="13.2" x14ac:dyDescent="0.25">
      <c r="G215" s="3"/>
    </row>
    <row r="216" spans="7:7" ht="13.2" x14ac:dyDescent="0.25">
      <c r="G216" s="3"/>
    </row>
    <row r="217" spans="7:7" ht="13.2" x14ac:dyDescent="0.25">
      <c r="G217" s="3"/>
    </row>
    <row r="218" spans="7:7" ht="13.2" x14ac:dyDescent="0.25">
      <c r="G218" s="3"/>
    </row>
    <row r="219" spans="7:7" ht="13.2" x14ac:dyDescent="0.25">
      <c r="G219" s="3"/>
    </row>
    <row r="220" spans="7:7" ht="13.2" x14ac:dyDescent="0.25">
      <c r="G220" s="3"/>
    </row>
    <row r="221" spans="7:7" ht="13.2" x14ac:dyDescent="0.25">
      <c r="G221" s="3"/>
    </row>
    <row r="222" spans="7:7" ht="13.2" x14ac:dyDescent="0.25">
      <c r="G222" s="3"/>
    </row>
    <row r="223" spans="7:7" ht="13.2" x14ac:dyDescent="0.25">
      <c r="G223" s="3"/>
    </row>
    <row r="224" spans="7:7" ht="13.2" x14ac:dyDescent="0.25">
      <c r="G224" s="3"/>
    </row>
    <row r="225" spans="7:7" ht="13.2" x14ac:dyDescent="0.25">
      <c r="G225" s="3"/>
    </row>
    <row r="226" spans="7:7" ht="13.2" x14ac:dyDescent="0.25">
      <c r="G226" s="3"/>
    </row>
    <row r="227" spans="7:7" ht="13.2" x14ac:dyDescent="0.25">
      <c r="G227" s="3"/>
    </row>
    <row r="228" spans="7:7" ht="13.2" x14ac:dyDescent="0.25">
      <c r="G228" s="3"/>
    </row>
    <row r="229" spans="7:7" ht="13.2" x14ac:dyDescent="0.25">
      <c r="G229" s="3"/>
    </row>
    <row r="230" spans="7:7" ht="13.2" x14ac:dyDescent="0.25">
      <c r="G230" s="3"/>
    </row>
    <row r="231" spans="7:7" ht="13.2" x14ac:dyDescent="0.25">
      <c r="G231" s="3"/>
    </row>
    <row r="232" spans="7:7" ht="13.2" x14ac:dyDescent="0.25">
      <c r="G232" s="3"/>
    </row>
    <row r="233" spans="7:7" ht="13.2" x14ac:dyDescent="0.25">
      <c r="G233" s="3"/>
    </row>
    <row r="234" spans="7:7" ht="13.2" x14ac:dyDescent="0.25">
      <c r="G234" s="3"/>
    </row>
    <row r="235" spans="7:7" ht="13.2" x14ac:dyDescent="0.25">
      <c r="G235" s="3"/>
    </row>
    <row r="236" spans="7:7" ht="13.2" x14ac:dyDescent="0.25">
      <c r="G236" s="3"/>
    </row>
    <row r="237" spans="7:7" ht="13.2" x14ac:dyDescent="0.25">
      <c r="G237" s="3"/>
    </row>
    <row r="238" spans="7:7" ht="13.2" x14ac:dyDescent="0.25">
      <c r="G238" s="3"/>
    </row>
    <row r="239" spans="7:7" ht="13.2" x14ac:dyDescent="0.25">
      <c r="G239" s="3"/>
    </row>
    <row r="240" spans="7:7" ht="13.2" x14ac:dyDescent="0.25">
      <c r="G240" s="3"/>
    </row>
    <row r="241" spans="7:7" ht="13.2" x14ac:dyDescent="0.25">
      <c r="G241" s="3"/>
    </row>
    <row r="242" spans="7:7" ht="13.2" x14ac:dyDescent="0.25">
      <c r="G242" s="3"/>
    </row>
    <row r="243" spans="7:7" ht="13.2" x14ac:dyDescent="0.25">
      <c r="G243" s="3"/>
    </row>
    <row r="244" spans="7:7" ht="13.2" x14ac:dyDescent="0.25">
      <c r="G244" s="3"/>
    </row>
    <row r="245" spans="7:7" ht="13.2" x14ac:dyDescent="0.25">
      <c r="G245" s="3"/>
    </row>
    <row r="246" spans="7:7" ht="13.2" x14ac:dyDescent="0.25">
      <c r="G246" s="3"/>
    </row>
    <row r="247" spans="7:7" ht="13.2" x14ac:dyDescent="0.25">
      <c r="G247" s="3"/>
    </row>
    <row r="248" spans="7:7" ht="13.2" x14ac:dyDescent="0.25">
      <c r="G248" s="3"/>
    </row>
    <row r="249" spans="7:7" ht="13.2" x14ac:dyDescent="0.25">
      <c r="G249" s="3"/>
    </row>
    <row r="250" spans="7:7" ht="13.2" x14ac:dyDescent="0.25">
      <c r="G250" s="3"/>
    </row>
    <row r="251" spans="7:7" ht="13.2" x14ac:dyDescent="0.25">
      <c r="G251" s="3"/>
    </row>
    <row r="252" spans="7:7" ht="13.2" x14ac:dyDescent="0.25">
      <c r="G252" s="3"/>
    </row>
    <row r="253" spans="7:7" ht="13.2" x14ac:dyDescent="0.25">
      <c r="G253" s="3"/>
    </row>
    <row r="254" spans="7:7" ht="13.2" x14ac:dyDescent="0.25">
      <c r="G254" s="3"/>
    </row>
    <row r="255" spans="7:7" ht="13.2" x14ac:dyDescent="0.25">
      <c r="G255" s="3"/>
    </row>
    <row r="256" spans="7:7" ht="13.2" x14ac:dyDescent="0.25">
      <c r="G256" s="3"/>
    </row>
    <row r="257" spans="7:7" ht="13.2" x14ac:dyDescent="0.25">
      <c r="G257" s="3"/>
    </row>
    <row r="258" spans="7:7" ht="13.2" x14ac:dyDescent="0.25">
      <c r="G258" s="3"/>
    </row>
    <row r="259" spans="7:7" ht="13.2" x14ac:dyDescent="0.25">
      <c r="G259" s="3"/>
    </row>
    <row r="260" spans="7:7" ht="13.2" x14ac:dyDescent="0.25">
      <c r="G260" s="3"/>
    </row>
    <row r="261" spans="7:7" ht="13.2" x14ac:dyDescent="0.25">
      <c r="G261" s="3"/>
    </row>
    <row r="262" spans="7:7" ht="13.2" x14ac:dyDescent="0.25">
      <c r="G262" s="3"/>
    </row>
    <row r="263" spans="7:7" ht="13.2" x14ac:dyDescent="0.25">
      <c r="G263" s="3"/>
    </row>
    <row r="264" spans="7:7" ht="13.2" x14ac:dyDescent="0.25">
      <c r="G264" s="3"/>
    </row>
    <row r="265" spans="7:7" ht="13.2" x14ac:dyDescent="0.25">
      <c r="G265" s="3"/>
    </row>
    <row r="266" spans="7:7" ht="13.2" x14ac:dyDescent="0.25">
      <c r="G266" s="3"/>
    </row>
    <row r="267" spans="7:7" ht="13.2" x14ac:dyDescent="0.25">
      <c r="G267" s="3"/>
    </row>
    <row r="268" spans="7:7" ht="13.2" x14ac:dyDescent="0.25">
      <c r="G268" s="3"/>
    </row>
    <row r="269" spans="7:7" ht="13.2" x14ac:dyDescent="0.25">
      <c r="G269" s="3"/>
    </row>
    <row r="270" spans="7:7" ht="13.2" x14ac:dyDescent="0.25">
      <c r="G270" s="3"/>
    </row>
    <row r="271" spans="7:7" ht="13.2" x14ac:dyDescent="0.25">
      <c r="G271" s="3"/>
    </row>
    <row r="272" spans="7:7" ht="13.2" x14ac:dyDescent="0.25">
      <c r="G272" s="3"/>
    </row>
    <row r="273" spans="7:7" ht="13.2" x14ac:dyDescent="0.25">
      <c r="G273" s="3"/>
    </row>
    <row r="274" spans="7:7" ht="13.2" x14ac:dyDescent="0.25">
      <c r="G274" s="3"/>
    </row>
    <row r="275" spans="7:7" ht="13.2" x14ac:dyDescent="0.25">
      <c r="G275" s="3"/>
    </row>
    <row r="276" spans="7:7" ht="13.2" x14ac:dyDescent="0.25">
      <c r="G276" s="3"/>
    </row>
    <row r="277" spans="7:7" ht="13.2" x14ac:dyDescent="0.25">
      <c r="G277" s="3"/>
    </row>
    <row r="278" spans="7:7" ht="13.2" x14ac:dyDescent="0.25">
      <c r="G278" s="3"/>
    </row>
    <row r="279" spans="7:7" ht="13.2" x14ac:dyDescent="0.25">
      <c r="G279" s="3"/>
    </row>
    <row r="280" spans="7:7" ht="13.2" x14ac:dyDescent="0.25">
      <c r="G280" s="3"/>
    </row>
    <row r="281" spans="7:7" ht="13.2" x14ac:dyDescent="0.25">
      <c r="G281" s="3"/>
    </row>
    <row r="282" spans="7:7" ht="13.2" x14ac:dyDescent="0.25">
      <c r="G282" s="3"/>
    </row>
    <row r="283" spans="7:7" ht="13.2" x14ac:dyDescent="0.25">
      <c r="G283" s="3"/>
    </row>
    <row r="284" spans="7:7" ht="13.2" x14ac:dyDescent="0.25">
      <c r="G284" s="3"/>
    </row>
    <row r="285" spans="7:7" ht="13.2" x14ac:dyDescent="0.25">
      <c r="G285" s="3"/>
    </row>
    <row r="286" spans="7:7" ht="13.2" x14ac:dyDescent="0.25">
      <c r="G286" s="3"/>
    </row>
    <row r="287" spans="7:7" ht="13.2" x14ac:dyDescent="0.25">
      <c r="G287" s="3"/>
    </row>
    <row r="288" spans="7:7" ht="13.2" x14ac:dyDescent="0.25">
      <c r="G288" s="3"/>
    </row>
    <row r="289" spans="7:7" ht="13.2" x14ac:dyDescent="0.25">
      <c r="G289" s="3"/>
    </row>
    <row r="290" spans="7:7" ht="13.2" x14ac:dyDescent="0.25">
      <c r="G290" s="3"/>
    </row>
    <row r="291" spans="7:7" ht="13.2" x14ac:dyDescent="0.25">
      <c r="G291" s="3"/>
    </row>
    <row r="292" spans="7:7" ht="13.2" x14ac:dyDescent="0.25">
      <c r="G292" s="3"/>
    </row>
    <row r="293" spans="7:7" ht="13.2" x14ac:dyDescent="0.25">
      <c r="G293" s="3"/>
    </row>
    <row r="294" spans="7:7" ht="13.2" x14ac:dyDescent="0.25">
      <c r="G294" s="3"/>
    </row>
    <row r="295" spans="7:7" ht="13.2" x14ac:dyDescent="0.25">
      <c r="G295" s="3"/>
    </row>
    <row r="296" spans="7:7" ht="13.2" x14ac:dyDescent="0.25">
      <c r="G296" s="3"/>
    </row>
    <row r="297" spans="7:7" ht="13.2" x14ac:dyDescent="0.25">
      <c r="G297" s="3"/>
    </row>
    <row r="298" spans="7:7" ht="13.2" x14ac:dyDescent="0.25">
      <c r="G298" s="3"/>
    </row>
    <row r="299" spans="7:7" ht="13.2" x14ac:dyDescent="0.25">
      <c r="G299" s="3"/>
    </row>
    <row r="300" spans="7:7" ht="13.2" x14ac:dyDescent="0.25">
      <c r="G300" s="3"/>
    </row>
    <row r="301" spans="7:7" ht="13.2" x14ac:dyDescent="0.25">
      <c r="G301" s="3"/>
    </row>
    <row r="302" spans="7:7" ht="13.2" x14ac:dyDescent="0.25">
      <c r="G302" s="3"/>
    </row>
    <row r="303" spans="7:7" ht="13.2" x14ac:dyDescent="0.25">
      <c r="G303" s="3"/>
    </row>
    <row r="304" spans="7:7" ht="13.2" x14ac:dyDescent="0.25">
      <c r="G304" s="3"/>
    </row>
    <row r="305" spans="7:7" ht="13.2" x14ac:dyDescent="0.25">
      <c r="G305" s="3"/>
    </row>
    <row r="306" spans="7:7" ht="13.2" x14ac:dyDescent="0.25">
      <c r="G306" s="3"/>
    </row>
    <row r="307" spans="7:7" ht="13.2" x14ac:dyDescent="0.25">
      <c r="G307" s="3"/>
    </row>
    <row r="308" spans="7:7" ht="13.2" x14ac:dyDescent="0.25">
      <c r="G308" s="3"/>
    </row>
    <row r="309" spans="7:7" ht="13.2" x14ac:dyDescent="0.25">
      <c r="G309" s="3"/>
    </row>
    <row r="310" spans="7:7" ht="13.2" x14ac:dyDescent="0.25">
      <c r="G310" s="3"/>
    </row>
    <row r="311" spans="7:7" ht="13.2" x14ac:dyDescent="0.25">
      <c r="G311" s="3"/>
    </row>
    <row r="312" spans="7:7" ht="13.2" x14ac:dyDescent="0.25">
      <c r="G312" s="3"/>
    </row>
    <row r="313" spans="7:7" ht="13.2" x14ac:dyDescent="0.25">
      <c r="G313" s="3"/>
    </row>
    <row r="314" spans="7:7" ht="13.2" x14ac:dyDescent="0.25">
      <c r="G314" s="3"/>
    </row>
    <row r="315" spans="7:7" ht="13.2" x14ac:dyDescent="0.25">
      <c r="G315" s="3"/>
    </row>
    <row r="316" spans="7:7" ht="13.2" x14ac:dyDescent="0.25">
      <c r="G316" s="3"/>
    </row>
    <row r="317" spans="7:7" ht="13.2" x14ac:dyDescent="0.25">
      <c r="G317" s="3"/>
    </row>
    <row r="318" spans="7:7" ht="13.2" x14ac:dyDescent="0.25">
      <c r="G318" s="3"/>
    </row>
    <row r="319" spans="7:7" ht="13.2" x14ac:dyDescent="0.25">
      <c r="G319" s="3"/>
    </row>
    <row r="320" spans="7:7" ht="13.2" x14ac:dyDescent="0.25">
      <c r="G320" s="3"/>
    </row>
    <row r="321" spans="7:7" ht="13.2" x14ac:dyDescent="0.25">
      <c r="G321" s="3"/>
    </row>
    <row r="322" spans="7:7" ht="13.2" x14ac:dyDescent="0.25">
      <c r="G322" s="3"/>
    </row>
    <row r="323" spans="7:7" ht="13.2" x14ac:dyDescent="0.25">
      <c r="G323" s="3"/>
    </row>
    <row r="324" spans="7:7" ht="13.2" x14ac:dyDescent="0.25">
      <c r="G324" s="3"/>
    </row>
    <row r="325" spans="7:7" ht="13.2" x14ac:dyDescent="0.25">
      <c r="G325" s="3"/>
    </row>
    <row r="326" spans="7:7" ht="13.2" x14ac:dyDescent="0.25">
      <c r="G326" s="3"/>
    </row>
    <row r="327" spans="7:7" ht="13.2" x14ac:dyDescent="0.25">
      <c r="G327" s="3"/>
    </row>
    <row r="328" spans="7:7" ht="13.2" x14ac:dyDescent="0.25">
      <c r="G328" s="3"/>
    </row>
    <row r="329" spans="7:7" ht="13.2" x14ac:dyDescent="0.25">
      <c r="G329" s="3"/>
    </row>
    <row r="330" spans="7:7" ht="13.2" x14ac:dyDescent="0.25">
      <c r="G330" s="3"/>
    </row>
    <row r="331" spans="7:7" ht="13.2" x14ac:dyDescent="0.25">
      <c r="G331" s="3"/>
    </row>
    <row r="332" spans="7:7" ht="13.2" x14ac:dyDescent="0.25">
      <c r="G332" s="3"/>
    </row>
    <row r="333" spans="7:7" ht="13.2" x14ac:dyDescent="0.25">
      <c r="G333" s="3"/>
    </row>
    <row r="334" spans="7:7" ht="13.2" x14ac:dyDescent="0.25">
      <c r="G334" s="3"/>
    </row>
    <row r="335" spans="7:7" ht="13.2" x14ac:dyDescent="0.25">
      <c r="G335" s="3"/>
    </row>
    <row r="336" spans="7:7" ht="13.2" x14ac:dyDescent="0.25">
      <c r="G336" s="3"/>
    </row>
    <row r="337" spans="7:7" ht="13.2" x14ac:dyDescent="0.25">
      <c r="G337" s="3"/>
    </row>
    <row r="338" spans="7:7" ht="13.2" x14ac:dyDescent="0.25">
      <c r="G338" s="3"/>
    </row>
    <row r="339" spans="7:7" ht="13.2" x14ac:dyDescent="0.25">
      <c r="G339" s="3"/>
    </row>
    <row r="340" spans="7:7" ht="13.2" x14ac:dyDescent="0.25">
      <c r="G340" s="3"/>
    </row>
    <row r="341" spans="7:7" ht="13.2" x14ac:dyDescent="0.25">
      <c r="G341" s="3"/>
    </row>
    <row r="342" spans="7:7" ht="13.2" x14ac:dyDescent="0.25">
      <c r="G342" s="3"/>
    </row>
    <row r="343" spans="7:7" ht="13.2" x14ac:dyDescent="0.25">
      <c r="G343" s="3"/>
    </row>
    <row r="344" spans="7:7" ht="13.2" x14ac:dyDescent="0.25">
      <c r="G344" s="3"/>
    </row>
    <row r="345" spans="7:7" ht="13.2" x14ac:dyDescent="0.25">
      <c r="G345" s="3"/>
    </row>
    <row r="346" spans="7:7" ht="13.2" x14ac:dyDescent="0.25">
      <c r="G346" s="3"/>
    </row>
    <row r="347" spans="7:7" ht="13.2" x14ac:dyDescent="0.25">
      <c r="G347" s="3"/>
    </row>
    <row r="348" spans="7:7" ht="13.2" x14ac:dyDescent="0.25">
      <c r="G348" s="3"/>
    </row>
    <row r="349" spans="7:7" ht="13.2" x14ac:dyDescent="0.25">
      <c r="G349" s="3"/>
    </row>
    <row r="350" spans="7:7" ht="13.2" x14ac:dyDescent="0.25">
      <c r="G350" s="3"/>
    </row>
    <row r="351" spans="7:7" ht="13.2" x14ac:dyDescent="0.25">
      <c r="G351" s="3"/>
    </row>
    <row r="352" spans="7:7" ht="13.2" x14ac:dyDescent="0.25">
      <c r="G352" s="3"/>
    </row>
    <row r="353" spans="7:7" ht="13.2" x14ac:dyDescent="0.25">
      <c r="G353" s="3"/>
    </row>
    <row r="354" spans="7:7" ht="13.2" x14ac:dyDescent="0.25">
      <c r="G354" s="3"/>
    </row>
    <row r="355" spans="7:7" ht="13.2" x14ac:dyDescent="0.25">
      <c r="G355" s="3"/>
    </row>
    <row r="356" spans="7:7" ht="13.2" x14ac:dyDescent="0.25">
      <c r="G356" s="3"/>
    </row>
    <row r="357" spans="7:7" ht="13.2" x14ac:dyDescent="0.25">
      <c r="G357" s="3"/>
    </row>
    <row r="358" spans="7:7" ht="13.2" x14ac:dyDescent="0.25">
      <c r="G358" s="3"/>
    </row>
    <row r="359" spans="7:7" ht="13.2" x14ac:dyDescent="0.25">
      <c r="G359" s="3"/>
    </row>
    <row r="360" spans="7:7" ht="13.2" x14ac:dyDescent="0.25">
      <c r="G360" s="3"/>
    </row>
    <row r="361" spans="7:7" ht="13.2" x14ac:dyDescent="0.25">
      <c r="G361" s="3"/>
    </row>
    <row r="362" spans="7:7" ht="13.2" x14ac:dyDescent="0.25">
      <c r="G362" s="3"/>
    </row>
    <row r="363" spans="7:7" ht="13.2" x14ac:dyDescent="0.25">
      <c r="G363" s="3"/>
    </row>
    <row r="364" spans="7:7" ht="13.2" x14ac:dyDescent="0.25">
      <c r="G364" s="3"/>
    </row>
    <row r="365" spans="7:7" ht="13.2" x14ac:dyDescent="0.25">
      <c r="G365" s="3"/>
    </row>
    <row r="366" spans="7:7" ht="13.2" x14ac:dyDescent="0.25">
      <c r="G366" s="3"/>
    </row>
    <row r="367" spans="7:7" ht="13.2" x14ac:dyDescent="0.25">
      <c r="G367" s="3"/>
    </row>
    <row r="368" spans="7:7" ht="13.2" x14ac:dyDescent="0.25">
      <c r="G368" s="3"/>
    </row>
    <row r="369" spans="7:7" ht="13.2" x14ac:dyDescent="0.25">
      <c r="G369" s="3"/>
    </row>
    <row r="370" spans="7:7" ht="13.2" x14ac:dyDescent="0.25">
      <c r="G370" s="3"/>
    </row>
    <row r="371" spans="7:7" ht="13.2" x14ac:dyDescent="0.25">
      <c r="G371" s="3"/>
    </row>
    <row r="372" spans="7:7" ht="13.2" x14ac:dyDescent="0.25">
      <c r="G372" s="3"/>
    </row>
    <row r="373" spans="7:7" ht="13.2" x14ac:dyDescent="0.25">
      <c r="G373" s="3"/>
    </row>
    <row r="374" spans="7:7" ht="13.2" x14ac:dyDescent="0.25">
      <c r="G374" s="3"/>
    </row>
    <row r="375" spans="7:7" ht="13.2" x14ac:dyDescent="0.25">
      <c r="G375" s="3"/>
    </row>
    <row r="376" spans="7:7" ht="13.2" x14ac:dyDescent="0.25">
      <c r="G376" s="3"/>
    </row>
    <row r="377" spans="7:7" ht="13.2" x14ac:dyDescent="0.25">
      <c r="G377" s="3"/>
    </row>
    <row r="378" spans="7:7" ht="13.2" x14ac:dyDescent="0.25">
      <c r="G378" s="3"/>
    </row>
    <row r="379" spans="7:7" ht="13.2" x14ac:dyDescent="0.25">
      <c r="G379" s="3"/>
    </row>
    <row r="380" spans="7:7" ht="13.2" x14ac:dyDescent="0.25">
      <c r="G380" s="3"/>
    </row>
    <row r="381" spans="7:7" ht="13.2" x14ac:dyDescent="0.25">
      <c r="G381" s="3"/>
    </row>
    <row r="382" spans="7:7" ht="13.2" x14ac:dyDescent="0.25">
      <c r="G382" s="3"/>
    </row>
    <row r="383" spans="7:7" ht="13.2" x14ac:dyDescent="0.25">
      <c r="G383" s="3"/>
    </row>
    <row r="384" spans="7:7" ht="13.2" x14ac:dyDescent="0.25">
      <c r="G384" s="3"/>
    </row>
    <row r="385" spans="7:7" ht="13.2" x14ac:dyDescent="0.25">
      <c r="G385" s="3"/>
    </row>
    <row r="386" spans="7:7" ht="13.2" x14ac:dyDescent="0.25">
      <c r="G386" s="3"/>
    </row>
    <row r="387" spans="7:7" ht="13.2" x14ac:dyDescent="0.25">
      <c r="G387" s="3"/>
    </row>
    <row r="388" spans="7:7" ht="13.2" x14ac:dyDescent="0.25">
      <c r="G388" s="3"/>
    </row>
    <row r="389" spans="7:7" ht="13.2" x14ac:dyDescent="0.25">
      <c r="G389" s="3"/>
    </row>
    <row r="390" spans="7:7" ht="13.2" x14ac:dyDescent="0.25">
      <c r="G390" s="3"/>
    </row>
    <row r="391" spans="7:7" ht="13.2" x14ac:dyDescent="0.25">
      <c r="G391" s="3"/>
    </row>
    <row r="392" spans="7:7" ht="13.2" x14ac:dyDescent="0.25">
      <c r="G392" s="3"/>
    </row>
    <row r="393" spans="7:7" ht="13.2" x14ac:dyDescent="0.25">
      <c r="G393" s="3"/>
    </row>
    <row r="394" spans="7:7" ht="13.2" x14ac:dyDescent="0.25">
      <c r="G394" s="3"/>
    </row>
    <row r="395" spans="7:7" ht="13.2" x14ac:dyDescent="0.25">
      <c r="G395" s="3"/>
    </row>
    <row r="396" spans="7:7" ht="13.2" x14ac:dyDescent="0.25">
      <c r="G396" s="3"/>
    </row>
    <row r="397" spans="7:7" ht="13.2" x14ac:dyDescent="0.25">
      <c r="G397" s="3"/>
    </row>
    <row r="398" spans="7:7" ht="13.2" x14ac:dyDescent="0.25">
      <c r="G398" s="3"/>
    </row>
    <row r="399" spans="7:7" ht="13.2" x14ac:dyDescent="0.25">
      <c r="G399" s="3"/>
    </row>
    <row r="400" spans="7:7" ht="13.2" x14ac:dyDescent="0.25">
      <c r="G400" s="3"/>
    </row>
    <row r="401" spans="7:7" ht="13.2" x14ac:dyDescent="0.25">
      <c r="G401" s="3"/>
    </row>
    <row r="402" spans="7:7" ht="13.2" x14ac:dyDescent="0.25">
      <c r="G402" s="3"/>
    </row>
    <row r="403" spans="7:7" ht="13.2" x14ac:dyDescent="0.25">
      <c r="G403" s="3"/>
    </row>
    <row r="404" spans="7:7" ht="13.2" x14ac:dyDescent="0.25">
      <c r="G404" s="3"/>
    </row>
    <row r="405" spans="7:7" ht="13.2" x14ac:dyDescent="0.25">
      <c r="G405" s="3"/>
    </row>
    <row r="406" spans="7:7" ht="13.2" x14ac:dyDescent="0.25">
      <c r="G406" s="3"/>
    </row>
    <row r="407" spans="7:7" ht="13.2" x14ac:dyDescent="0.25">
      <c r="G407" s="3"/>
    </row>
    <row r="408" spans="7:7" ht="13.2" x14ac:dyDescent="0.25">
      <c r="G408" s="3"/>
    </row>
    <row r="409" spans="7:7" ht="13.2" x14ac:dyDescent="0.25">
      <c r="G409" s="3"/>
    </row>
    <row r="410" spans="7:7" ht="13.2" x14ac:dyDescent="0.25">
      <c r="G410" s="3"/>
    </row>
    <row r="411" spans="7:7" ht="13.2" x14ac:dyDescent="0.25">
      <c r="G411" s="3"/>
    </row>
    <row r="412" spans="7:7" ht="13.2" x14ac:dyDescent="0.25">
      <c r="G412" s="3"/>
    </row>
    <row r="413" spans="7:7" ht="13.2" x14ac:dyDescent="0.25">
      <c r="G413" s="3"/>
    </row>
    <row r="414" spans="7:7" ht="13.2" x14ac:dyDescent="0.25">
      <c r="G414" s="3"/>
    </row>
    <row r="415" spans="7:7" ht="13.2" x14ac:dyDescent="0.25">
      <c r="G415" s="3"/>
    </row>
    <row r="416" spans="7:7" ht="13.2" x14ac:dyDescent="0.25">
      <c r="G416" s="3"/>
    </row>
    <row r="417" spans="7:7" ht="13.2" x14ac:dyDescent="0.25">
      <c r="G417" s="3"/>
    </row>
    <row r="418" spans="7:7" ht="13.2" x14ac:dyDescent="0.25">
      <c r="G418" s="3"/>
    </row>
    <row r="419" spans="7:7" ht="13.2" x14ac:dyDescent="0.25">
      <c r="G419" s="3"/>
    </row>
    <row r="420" spans="7:7" ht="13.2" x14ac:dyDescent="0.25">
      <c r="G420" s="3"/>
    </row>
    <row r="421" spans="7:7" ht="13.2" x14ac:dyDescent="0.25">
      <c r="G421" s="3"/>
    </row>
    <row r="422" spans="7:7" ht="13.2" x14ac:dyDescent="0.25">
      <c r="G422" s="3"/>
    </row>
    <row r="423" spans="7:7" ht="13.2" x14ac:dyDescent="0.25">
      <c r="G423" s="3"/>
    </row>
    <row r="424" spans="7:7" ht="13.2" x14ac:dyDescent="0.25">
      <c r="G424" s="3"/>
    </row>
    <row r="425" spans="7:7" ht="13.2" x14ac:dyDescent="0.25">
      <c r="G425" s="3"/>
    </row>
    <row r="426" spans="7:7" ht="13.2" x14ac:dyDescent="0.25">
      <c r="G426" s="3"/>
    </row>
    <row r="427" spans="7:7" ht="13.2" x14ac:dyDescent="0.25">
      <c r="G427" s="3"/>
    </row>
    <row r="428" spans="7:7" ht="13.2" x14ac:dyDescent="0.25">
      <c r="G428" s="3"/>
    </row>
    <row r="429" spans="7:7" ht="13.2" x14ac:dyDescent="0.25">
      <c r="G429" s="3"/>
    </row>
    <row r="430" spans="7:7" ht="13.2" x14ac:dyDescent="0.25">
      <c r="G430" s="3"/>
    </row>
    <row r="431" spans="7:7" ht="13.2" x14ac:dyDescent="0.25">
      <c r="G431" s="3"/>
    </row>
    <row r="432" spans="7:7" ht="13.2" x14ac:dyDescent="0.25">
      <c r="G432" s="3"/>
    </row>
    <row r="433" spans="7:7" ht="13.2" x14ac:dyDescent="0.25">
      <c r="G433" s="3"/>
    </row>
    <row r="434" spans="7:7" ht="13.2" x14ac:dyDescent="0.25">
      <c r="G434" s="3"/>
    </row>
    <row r="435" spans="7:7" ht="13.2" x14ac:dyDescent="0.25">
      <c r="G435" s="3"/>
    </row>
    <row r="436" spans="7:7" ht="13.2" x14ac:dyDescent="0.25">
      <c r="G436" s="3"/>
    </row>
    <row r="437" spans="7:7" ht="13.2" x14ac:dyDescent="0.25">
      <c r="G437" s="3"/>
    </row>
    <row r="438" spans="7:7" ht="13.2" x14ac:dyDescent="0.25">
      <c r="G438" s="3"/>
    </row>
    <row r="439" spans="7:7" ht="13.2" x14ac:dyDescent="0.25">
      <c r="G439" s="3"/>
    </row>
    <row r="440" spans="7:7" ht="13.2" x14ac:dyDescent="0.25">
      <c r="G440" s="3"/>
    </row>
    <row r="441" spans="7:7" ht="13.2" x14ac:dyDescent="0.25">
      <c r="G441" s="3"/>
    </row>
    <row r="442" spans="7:7" ht="13.2" x14ac:dyDescent="0.25">
      <c r="G442" s="3"/>
    </row>
    <row r="443" spans="7:7" ht="13.2" x14ac:dyDescent="0.25">
      <c r="G443" s="3"/>
    </row>
    <row r="444" spans="7:7" ht="13.2" x14ac:dyDescent="0.25">
      <c r="G444" s="3"/>
    </row>
    <row r="445" spans="7:7" ht="13.2" x14ac:dyDescent="0.25">
      <c r="G445" s="3"/>
    </row>
    <row r="446" spans="7:7" ht="13.2" x14ac:dyDescent="0.25">
      <c r="G446" s="3"/>
    </row>
    <row r="447" spans="7:7" ht="13.2" x14ac:dyDescent="0.25">
      <c r="G447" s="3"/>
    </row>
    <row r="448" spans="7:7" ht="13.2" x14ac:dyDescent="0.25">
      <c r="G448" s="3"/>
    </row>
    <row r="449" spans="7:7" ht="13.2" x14ac:dyDescent="0.25">
      <c r="G449" s="3"/>
    </row>
    <row r="450" spans="7:7" ht="13.2" x14ac:dyDescent="0.25">
      <c r="G450" s="3"/>
    </row>
    <row r="451" spans="7:7" ht="13.2" x14ac:dyDescent="0.25">
      <c r="G451" s="3"/>
    </row>
    <row r="452" spans="7:7" ht="13.2" x14ac:dyDescent="0.25">
      <c r="G452" s="3"/>
    </row>
    <row r="453" spans="7:7" ht="13.2" x14ac:dyDescent="0.25">
      <c r="G453" s="3"/>
    </row>
    <row r="454" spans="7:7" ht="13.2" x14ac:dyDescent="0.25">
      <c r="G454" s="3"/>
    </row>
    <row r="455" spans="7:7" ht="13.2" x14ac:dyDescent="0.25">
      <c r="G455" s="3"/>
    </row>
    <row r="456" spans="7:7" ht="13.2" x14ac:dyDescent="0.25">
      <c r="G456" s="3"/>
    </row>
    <row r="457" spans="7:7" ht="13.2" x14ac:dyDescent="0.25">
      <c r="G457" s="3"/>
    </row>
    <row r="458" spans="7:7" ht="13.2" x14ac:dyDescent="0.25">
      <c r="G458" s="3"/>
    </row>
    <row r="459" spans="7:7" ht="13.2" x14ac:dyDescent="0.25">
      <c r="G459" s="3"/>
    </row>
    <row r="460" spans="7:7" ht="13.2" x14ac:dyDescent="0.25">
      <c r="G460" s="3"/>
    </row>
    <row r="461" spans="7:7" ht="13.2" x14ac:dyDescent="0.25">
      <c r="G461" s="3"/>
    </row>
    <row r="462" spans="7:7" ht="13.2" x14ac:dyDescent="0.25">
      <c r="G462" s="3"/>
    </row>
    <row r="463" spans="7:7" ht="13.2" x14ac:dyDescent="0.25">
      <c r="G463" s="3"/>
    </row>
    <row r="464" spans="7:7" ht="13.2" x14ac:dyDescent="0.25">
      <c r="G464" s="3"/>
    </row>
    <row r="465" spans="7:7" ht="13.2" x14ac:dyDescent="0.25">
      <c r="G465" s="3"/>
    </row>
    <row r="466" spans="7:7" ht="13.2" x14ac:dyDescent="0.25">
      <c r="G466" s="3"/>
    </row>
    <row r="467" spans="7:7" ht="13.2" x14ac:dyDescent="0.25">
      <c r="G467" s="3"/>
    </row>
    <row r="468" spans="7:7" ht="13.2" x14ac:dyDescent="0.25">
      <c r="G468" s="3"/>
    </row>
    <row r="469" spans="7:7" ht="13.2" x14ac:dyDescent="0.25">
      <c r="G469" s="3"/>
    </row>
    <row r="470" spans="7:7" ht="13.2" x14ac:dyDescent="0.25">
      <c r="G470" s="3"/>
    </row>
    <row r="471" spans="7:7" ht="13.2" x14ac:dyDescent="0.25">
      <c r="G471" s="3"/>
    </row>
    <row r="472" spans="7:7" ht="13.2" x14ac:dyDescent="0.25">
      <c r="G472" s="3"/>
    </row>
    <row r="473" spans="7:7" ht="13.2" x14ac:dyDescent="0.25">
      <c r="G473" s="3"/>
    </row>
    <row r="474" spans="7:7" ht="13.2" x14ac:dyDescent="0.25">
      <c r="G474" s="3"/>
    </row>
    <row r="475" spans="7:7" ht="13.2" x14ac:dyDescent="0.25">
      <c r="G475" s="3"/>
    </row>
    <row r="476" spans="7:7" ht="13.2" x14ac:dyDescent="0.25">
      <c r="G476" s="3"/>
    </row>
    <row r="477" spans="7:7" ht="13.2" x14ac:dyDescent="0.25">
      <c r="G477" s="3"/>
    </row>
    <row r="478" spans="7:7" ht="13.2" x14ac:dyDescent="0.25">
      <c r="G478" s="3"/>
    </row>
    <row r="479" spans="7:7" ht="13.2" x14ac:dyDescent="0.25">
      <c r="G479" s="3"/>
    </row>
    <row r="480" spans="7:7" ht="13.2" x14ac:dyDescent="0.25">
      <c r="G480" s="3"/>
    </row>
    <row r="481" spans="7:7" ht="13.2" x14ac:dyDescent="0.25">
      <c r="G481" s="3"/>
    </row>
    <row r="482" spans="7:7" ht="13.2" x14ac:dyDescent="0.25">
      <c r="G482" s="3"/>
    </row>
    <row r="483" spans="7:7" ht="13.2" x14ac:dyDescent="0.25">
      <c r="G483" s="3"/>
    </row>
    <row r="484" spans="7:7" ht="13.2" x14ac:dyDescent="0.25">
      <c r="G484" s="3"/>
    </row>
    <row r="485" spans="7:7" ht="13.2" x14ac:dyDescent="0.25">
      <c r="G485" s="3"/>
    </row>
    <row r="486" spans="7:7" ht="13.2" x14ac:dyDescent="0.25">
      <c r="G486" s="3"/>
    </row>
    <row r="487" spans="7:7" ht="13.2" x14ac:dyDescent="0.25">
      <c r="G487" s="3"/>
    </row>
    <row r="488" spans="7:7" ht="13.2" x14ac:dyDescent="0.25">
      <c r="G488" s="3"/>
    </row>
    <row r="489" spans="7:7" ht="13.2" x14ac:dyDescent="0.25">
      <c r="G489" s="3"/>
    </row>
    <row r="490" spans="7:7" ht="13.2" x14ac:dyDescent="0.25">
      <c r="G490" s="3"/>
    </row>
    <row r="491" spans="7:7" ht="13.2" x14ac:dyDescent="0.25">
      <c r="G491" s="3"/>
    </row>
    <row r="492" spans="7:7" ht="13.2" x14ac:dyDescent="0.25">
      <c r="G492" s="3"/>
    </row>
    <row r="493" spans="7:7" ht="13.2" x14ac:dyDescent="0.25">
      <c r="G493" s="3"/>
    </row>
    <row r="494" spans="7:7" ht="13.2" x14ac:dyDescent="0.25">
      <c r="G494" s="3"/>
    </row>
    <row r="495" spans="7:7" ht="13.2" x14ac:dyDescent="0.25">
      <c r="G495" s="3"/>
    </row>
    <row r="496" spans="7:7" ht="13.2" x14ac:dyDescent="0.25">
      <c r="G496" s="3"/>
    </row>
    <row r="497" spans="7:7" ht="13.2" x14ac:dyDescent="0.25">
      <c r="G497" s="3"/>
    </row>
    <row r="498" spans="7:7" ht="13.2" x14ac:dyDescent="0.25">
      <c r="G498" s="3"/>
    </row>
    <row r="499" spans="7:7" ht="13.2" x14ac:dyDescent="0.25">
      <c r="G499" s="3"/>
    </row>
    <row r="500" spans="7:7" ht="13.2" x14ac:dyDescent="0.25">
      <c r="G500" s="3"/>
    </row>
    <row r="501" spans="7:7" ht="13.2" x14ac:dyDescent="0.25">
      <c r="G501" s="3"/>
    </row>
    <row r="502" spans="7:7" ht="13.2" x14ac:dyDescent="0.25">
      <c r="G502" s="3"/>
    </row>
    <row r="503" spans="7:7" ht="13.2" x14ac:dyDescent="0.25">
      <c r="G503" s="3"/>
    </row>
    <row r="504" spans="7:7" ht="13.2" x14ac:dyDescent="0.25">
      <c r="G504" s="3"/>
    </row>
    <row r="505" spans="7:7" ht="13.2" x14ac:dyDescent="0.25">
      <c r="G505" s="3"/>
    </row>
    <row r="506" spans="7:7" ht="13.2" x14ac:dyDescent="0.25">
      <c r="G506" s="3"/>
    </row>
    <row r="507" spans="7:7" ht="13.2" x14ac:dyDescent="0.25">
      <c r="G507" s="3"/>
    </row>
    <row r="508" spans="7:7" ht="13.2" x14ac:dyDescent="0.25">
      <c r="G508" s="3"/>
    </row>
    <row r="509" spans="7:7" ht="13.2" x14ac:dyDescent="0.25">
      <c r="G509" s="3"/>
    </row>
    <row r="510" spans="7:7" ht="13.2" x14ac:dyDescent="0.25">
      <c r="G510" s="3"/>
    </row>
    <row r="511" spans="7:7" ht="13.2" x14ac:dyDescent="0.25">
      <c r="G511" s="3"/>
    </row>
    <row r="512" spans="7:7" ht="13.2" x14ac:dyDescent="0.25">
      <c r="G512" s="3"/>
    </row>
    <row r="513" spans="7:7" ht="13.2" x14ac:dyDescent="0.25">
      <c r="G513" s="3"/>
    </row>
    <row r="514" spans="7:7" ht="13.2" x14ac:dyDescent="0.25">
      <c r="G514" s="3"/>
    </row>
    <row r="515" spans="7:7" ht="13.2" x14ac:dyDescent="0.25">
      <c r="G515" s="3"/>
    </row>
    <row r="516" spans="7:7" ht="13.2" x14ac:dyDescent="0.25">
      <c r="G516" s="3"/>
    </row>
    <row r="517" spans="7:7" ht="13.2" x14ac:dyDescent="0.25">
      <c r="G517" s="3"/>
    </row>
    <row r="518" spans="7:7" ht="13.2" x14ac:dyDescent="0.25">
      <c r="G518" s="3"/>
    </row>
    <row r="519" spans="7:7" ht="13.2" x14ac:dyDescent="0.25">
      <c r="G519" s="3"/>
    </row>
    <row r="520" spans="7:7" ht="13.2" x14ac:dyDescent="0.25">
      <c r="G520" s="3"/>
    </row>
    <row r="521" spans="7:7" ht="13.2" x14ac:dyDescent="0.25">
      <c r="G521" s="3"/>
    </row>
    <row r="522" spans="7:7" ht="13.2" x14ac:dyDescent="0.25">
      <c r="G522" s="3"/>
    </row>
    <row r="523" spans="7:7" ht="13.2" x14ac:dyDescent="0.25">
      <c r="G523" s="3"/>
    </row>
    <row r="524" spans="7:7" ht="13.2" x14ac:dyDescent="0.25">
      <c r="G524" s="3"/>
    </row>
    <row r="525" spans="7:7" ht="13.2" x14ac:dyDescent="0.25">
      <c r="G525" s="3"/>
    </row>
    <row r="526" spans="7:7" ht="13.2" x14ac:dyDescent="0.25">
      <c r="G526" s="3"/>
    </row>
    <row r="527" spans="7:7" ht="13.2" x14ac:dyDescent="0.25">
      <c r="G527" s="3"/>
    </row>
    <row r="528" spans="7:7" ht="13.2" x14ac:dyDescent="0.25">
      <c r="G528" s="3"/>
    </row>
    <row r="529" spans="7:7" ht="13.2" x14ac:dyDescent="0.25">
      <c r="G529" s="3"/>
    </row>
    <row r="530" spans="7:7" ht="13.2" x14ac:dyDescent="0.25">
      <c r="G530" s="3"/>
    </row>
    <row r="531" spans="7:7" ht="13.2" x14ac:dyDescent="0.25">
      <c r="G531" s="3"/>
    </row>
    <row r="532" spans="7:7" ht="13.2" x14ac:dyDescent="0.25">
      <c r="G532" s="3"/>
    </row>
    <row r="533" spans="7:7" ht="13.2" x14ac:dyDescent="0.25">
      <c r="G533" s="3"/>
    </row>
    <row r="534" spans="7:7" ht="13.2" x14ac:dyDescent="0.25">
      <c r="G534" s="3"/>
    </row>
    <row r="535" spans="7:7" ht="13.2" x14ac:dyDescent="0.25">
      <c r="G535" s="3"/>
    </row>
    <row r="536" spans="7:7" ht="13.2" x14ac:dyDescent="0.25">
      <c r="G536" s="3"/>
    </row>
    <row r="537" spans="7:7" ht="13.2" x14ac:dyDescent="0.25">
      <c r="G537" s="3"/>
    </row>
    <row r="538" spans="7:7" ht="13.2" x14ac:dyDescent="0.25">
      <c r="G538" s="3"/>
    </row>
    <row r="539" spans="7:7" ht="13.2" x14ac:dyDescent="0.25">
      <c r="G539" s="3"/>
    </row>
    <row r="540" spans="7:7" ht="13.2" x14ac:dyDescent="0.25">
      <c r="G540" s="3"/>
    </row>
    <row r="541" spans="7:7" ht="13.2" x14ac:dyDescent="0.25">
      <c r="G541" s="3"/>
    </row>
    <row r="542" spans="7:7" ht="13.2" x14ac:dyDescent="0.25">
      <c r="G542" s="3"/>
    </row>
    <row r="543" spans="7:7" ht="13.2" x14ac:dyDescent="0.25">
      <c r="G543" s="3"/>
    </row>
    <row r="544" spans="7:7" ht="13.2" x14ac:dyDescent="0.25">
      <c r="G544" s="3"/>
    </row>
    <row r="545" spans="7:7" ht="13.2" x14ac:dyDescent="0.25">
      <c r="G545" s="3"/>
    </row>
    <row r="546" spans="7:7" ht="13.2" x14ac:dyDescent="0.25">
      <c r="G546" s="3"/>
    </row>
    <row r="547" spans="7:7" ht="13.2" x14ac:dyDescent="0.25">
      <c r="G547" s="3"/>
    </row>
    <row r="548" spans="7:7" ht="13.2" x14ac:dyDescent="0.25">
      <c r="G548" s="3"/>
    </row>
    <row r="549" spans="7:7" ht="13.2" x14ac:dyDescent="0.25">
      <c r="G549" s="3"/>
    </row>
    <row r="550" spans="7:7" ht="13.2" x14ac:dyDescent="0.25">
      <c r="G550" s="3"/>
    </row>
    <row r="551" spans="7:7" ht="13.2" x14ac:dyDescent="0.25">
      <c r="G551" s="3"/>
    </row>
    <row r="552" spans="7:7" ht="13.2" x14ac:dyDescent="0.25">
      <c r="G552" s="3"/>
    </row>
    <row r="553" spans="7:7" ht="13.2" x14ac:dyDescent="0.25">
      <c r="G553" s="3"/>
    </row>
    <row r="554" spans="7:7" ht="13.2" x14ac:dyDescent="0.25">
      <c r="G554" s="3"/>
    </row>
    <row r="555" spans="7:7" ht="13.2" x14ac:dyDescent="0.25">
      <c r="G555" s="3"/>
    </row>
    <row r="556" spans="7:7" ht="13.2" x14ac:dyDescent="0.25">
      <c r="G556" s="3"/>
    </row>
    <row r="557" spans="7:7" ht="13.2" x14ac:dyDescent="0.25">
      <c r="G557" s="3"/>
    </row>
    <row r="558" spans="7:7" ht="13.2" x14ac:dyDescent="0.25">
      <c r="G558" s="3"/>
    </row>
    <row r="559" spans="7:7" ht="13.2" x14ac:dyDescent="0.25">
      <c r="G559" s="3"/>
    </row>
    <row r="560" spans="7:7" ht="13.2" x14ac:dyDescent="0.25">
      <c r="G560" s="3"/>
    </row>
    <row r="561" spans="7:7" ht="13.2" x14ac:dyDescent="0.25">
      <c r="G561" s="3"/>
    </row>
    <row r="562" spans="7:7" ht="13.2" x14ac:dyDescent="0.25">
      <c r="G562" s="3"/>
    </row>
    <row r="563" spans="7:7" ht="13.2" x14ac:dyDescent="0.25">
      <c r="G563" s="3"/>
    </row>
    <row r="564" spans="7:7" ht="13.2" x14ac:dyDescent="0.25">
      <c r="G564" s="3"/>
    </row>
    <row r="565" spans="7:7" ht="13.2" x14ac:dyDescent="0.25">
      <c r="G565" s="3"/>
    </row>
    <row r="566" spans="7:7" ht="13.2" x14ac:dyDescent="0.25">
      <c r="G566" s="3"/>
    </row>
    <row r="567" spans="7:7" ht="13.2" x14ac:dyDescent="0.25">
      <c r="G567" s="3"/>
    </row>
    <row r="568" spans="7:7" ht="13.2" x14ac:dyDescent="0.25">
      <c r="G568" s="3"/>
    </row>
    <row r="569" spans="7:7" ht="13.2" x14ac:dyDescent="0.25">
      <c r="G569" s="3"/>
    </row>
    <row r="570" spans="7:7" ht="13.2" x14ac:dyDescent="0.25">
      <c r="G570" s="3"/>
    </row>
    <row r="571" spans="7:7" ht="13.2" x14ac:dyDescent="0.25">
      <c r="G571" s="3"/>
    </row>
    <row r="572" spans="7:7" ht="13.2" x14ac:dyDescent="0.25">
      <c r="G572" s="3"/>
    </row>
    <row r="573" spans="7:7" ht="13.2" x14ac:dyDescent="0.25">
      <c r="G573" s="3"/>
    </row>
    <row r="574" spans="7:7" ht="13.2" x14ac:dyDescent="0.25">
      <c r="G574" s="3"/>
    </row>
    <row r="575" spans="7:7" ht="13.2" x14ac:dyDescent="0.25">
      <c r="G575" s="3"/>
    </row>
    <row r="576" spans="7:7" ht="13.2" x14ac:dyDescent="0.25">
      <c r="G576" s="3"/>
    </row>
    <row r="577" spans="7:7" ht="13.2" x14ac:dyDescent="0.25">
      <c r="G577" s="3"/>
    </row>
    <row r="578" spans="7:7" ht="13.2" x14ac:dyDescent="0.25">
      <c r="G578" s="3"/>
    </row>
    <row r="579" spans="7:7" ht="13.2" x14ac:dyDescent="0.25">
      <c r="G579" s="3"/>
    </row>
    <row r="580" spans="7:7" ht="13.2" x14ac:dyDescent="0.25">
      <c r="G580" s="3"/>
    </row>
    <row r="581" spans="7:7" ht="13.2" x14ac:dyDescent="0.25">
      <c r="G581" s="3"/>
    </row>
    <row r="582" spans="7:7" ht="13.2" x14ac:dyDescent="0.25">
      <c r="G582" s="3"/>
    </row>
    <row r="583" spans="7:7" ht="13.2" x14ac:dyDescent="0.25">
      <c r="G583" s="3"/>
    </row>
    <row r="584" spans="7:7" ht="13.2" x14ac:dyDescent="0.25">
      <c r="G584" s="3"/>
    </row>
    <row r="585" spans="7:7" ht="13.2" x14ac:dyDescent="0.25">
      <c r="G585" s="3"/>
    </row>
    <row r="586" spans="7:7" ht="13.2" x14ac:dyDescent="0.25">
      <c r="G586" s="3"/>
    </row>
    <row r="587" spans="7:7" ht="13.2" x14ac:dyDescent="0.25">
      <c r="G587" s="3"/>
    </row>
    <row r="588" spans="7:7" ht="13.2" x14ac:dyDescent="0.25">
      <c r="G588" s="3"/>
    </row>
    <row r="589" spans="7:7" ht="13.2" x14ac:dyDescent="0.25">
      <c r="G589" s="3"/>
    </row>
    <row r="590" spans="7:7" ht="13.2" x14ac:dyDescent="0.25">
      <c r="G590" s="3"/>
    </row>
    <row r="591" spans="7:7" ht="13.2" x14ac:dyDescent="0.25">
      <c r="G591" s="3"/>
    </row>
    <row r="592" spans="7:7" ht="13.2" x14ac:dyDescent="0.25">
      <c r="G592" s="3"/>
    </row>
    <row r="593" spans="7:7" ht="13.2" x14ac:dyDescent="0.25">
      <c r="G593" s="3"/>
    </row>
    <row r="594" spans="7:7" ht="13.2" x14ac:dyDescent="0.25">
      <c r="G594" s="3"/>
    </row>
    <row r="595" spans="7:7" ht="13.2" x14ac:dyDescent="0.25">
      <c r="G595" s="3"/>
    </row>
    <row r="596" spans="7:7" ht="13.2" x14ac:dyDescent="0.25">
      <c r="G596" s="3"/>
    </row>
    <row r="597" spans="7:7" ht="13.2" x14ac:dyDescent="0.25">
      <c r="G597" s="3"/>
    </row>
    <row r="598" spans="7:7" ht="13.2" x14ac:dyDescent="0.25">
      <c r="G598" s="3"/>
    </row>
    <row r="599" spans="7:7" ht="13.2" x14ac:dyDescent="0.25">
      <c r="G599" s="3"/>
    </row>
    <row r="600" spans="7:7" ht="13.2" x14ac:dyDescent="0.25">
      <c r="G600" s="3"/>
    </row>
    <row r="601" spans="7:7" ht="13.2" x14ac:dyDescent="0.25">
      <c r="G601" s="3"/>
    </row>
    <row r="602" spans="7:7" ht="13.2" x14ac:dyDescent="0.25">
      <c r="G602" s="3"/>
    </row>
    <row r="603" spans="7:7" ht="13.2" x14ac:dyDescent="0.25">
      <c r="G603" s="3"/>
    </row>
    <row r="604" spans="7:7" ht="13.2" x14ac:dyDescent="0.25">
      <c r="G604" s="3"/>
    </row>
    <row r="605" spans="7:7" ht="13.2" x14ac:dyDescent="0.25">
      <c r="G605" s="3"/>
    </row>
    <row r="606" spans="7:7" ht="13.2" x14ac:dyDescent="0.25">
      <c r="G606" s="3"/>
    </row>
    <row r="607" spans="7:7" ht="13.2" x14ac:dyDescent="0.25">
      <c r="G607" s="3"/>
    </row>
    <row r="608" spans="7:7" ht="13.2" x14ac:dyDescent="0.25">
      <c r="G608" s="3"/>
    </row>
    <row r="609" spans="7:7" ht="13.2" x14ac:dyDescent="0.25">
      <c r="G609" s="3"/>
    </row>
    <row r="610" spans="7:7" ht="13.2" x14ac:dyDescent="0.25">
      <c r="G610" s="3"/>
    </row>
    <row r="611" spans="7:7" ht="13.2" x14ac:dyDescent="0.25">
      <c r="G611" s="3"/>
    </row>
    <row r="612" spans="7:7" ht="13.2" x14ac:dyDescent="0.25">
      <c r="G612" s="3"/>
    </row>
    <row r="613" spans="7:7" ht="13.2" x14ac:dyDescent="0.25">
      <c r="G613" s="3"/>
    </row>
    <row r="614" spans="7:7" ht="13.2" x14ac:dyDescent="0.25">
      <c r="G614" s="3"/>
    </row>
    <row r="615" spans="7:7" ht="13.2" x14ac:dyDescent="0.25">
      <c r="G615" s="3"/>
    </row>
    <row r="616" spans="7:7" ht="13.2" x14ac:dyDescent="0.25">
      <c r="G616" s="3"/>
    </row>
    <row r="617" spans="7:7" ht="13.2" x14ac:dyDescent="0.25">
      <c r="G617" s="3"/>
    </row>
    <row r="618" spans="7:7" ht="13.2" x14ac:dyDescent="0.25">
      <c r="G618" s="3"/>
    </row>
    <row r="619" spans="7:7" ht="13.2" x14ac:dyDescent="0.25">
      <c r="G619" s="3"/>
    </row>
    <row r="620" spans="7:7" ht="13.2" x14ac:dyDescent="0.25">
      <c r="G620" s="3"/>
    </row>
    <row r="621" spans="7:7" ht="13.2" x14ac:dyDescent="0.25">
      <c r="G621" s="3"/>
    </row>
    <row r="622" spans="7:7" ht="13.2" x14ac:dyDescent="0.25">
      <c r="G622" s="3"/>
    </row>
    <row r="623" spans="7:7" ht="13.2" x14ac:dyDescent="0.25">
      <c r="G623" s="3"/>
    </row>
    <row r="624" spans="7:7" ht="13.2" x14ac:dyDescent="0.25">
      <c r="G624" s="3"/>
    </row>
    <row r="625" spans="7:7" ht="13.2" x14ac:dyDescent="0.25">
      <c r="G625" s="3"/>
    </row>
    <row r="626" spans="7:7" ht="13.2" x14ac:dyDescent="0.25">
      <c r="G626" s="3"/>
    </row>
    <row r="627" spans="7:7" ht="13.2" x14ac:dyDescent="0.25">
      <c r="G627" s="3"/>
    </row>
    <row r="628" spans="7:7" ht="13.2" x14ac:dyDescent="0.25">
      <c r="G628" s="3"/>
    </row>
    <row r="629" spans="7:7" ht="13.2" x14ac:dyDescent="0.25">
      <c r="G629" s="3"/>
    </row>
    <row r="630" spans="7:7" ht="13.2" x14ac:dyDescent="0.25">
      <c r="G630" s="3"/>
    </row>
    <row r="631" spans="7:7" ht="13.2" x14ac:dyDescent="0.25">
      <c r="G631" s="3"/>
    </row>
    <row r="632" spans="7:7" ht="13.2" x14ac:dyDescent="0.25">
      <c r="G632" s="3"/>
    </row>
    <row r="633" spans="7:7" ht="13.2" x14ac:dyDescent="0.25">
      <c r="G633" s="3"/>
    </row>
    <row r="634" spans="7:7" ht="13.2" x14ac:dyDescent="0.25">
      <c r="G634" s="3"/>
    </row>
    <row r="635" spans="7:7" ht="13.2" x14ac:dyDescent="0.25">
      <c r="G635" s="3"/>
    </row>
    <row r="636" spans="7:7" ht="13.2" x14ac:dyDescent="0.25">
      <c r="G636" s="3"/>
    </row>
    <row r="637" spans="7:7" ht="13.2" x14ac:dyDescent="0.25">
      <c r="G637" s="3"/>
    </row>
    <row r="638" spans="7:7" ht="13.2" x14ac:dyDescent="0.25">
      <c r="G638" s="3"/>
    </row>
    <row r="639" spans="7:7" ht="13.2" x14ac:dyDescent="0.25">
      <c r="G639" s="3"/>
    </row>
    <row r="640" spans="7:7" ht="13.2" x14ac:dyDescent="0.25">
      <c r="G640" s="3"/>
    </row>
    <row r="641" spans="7:7" ht="13.2" x14ac:dyDescent="0.25">
      <c r="G641" s="3"/>
    </row>
    <row r="642" spans="7:7" ht="13.2" x14ac:dyDescent="0.25">
      <c r="G642" s="3"/>
    </row>
    <row r="643" spans="7:7" ht="13.2" x14ac:dyDescent="0.25">
      <c r="G643" s="3"/>
    </row>
    <row r="644" spans="7:7" ht="13.2" x14ac:dyDescent="0.25">
      <c r="G644" s="3"/>
    </row>
    <row r="645" spans="7:7" ht="13.2" x14ac:dyDescent="0.25">
      <c r="G645" s="3"/>
    </row>
    <row r="646" spans="7:7" ht="13.2" x14ac:dyDescent="0.25">
      <c r="G646" s="3"/>
    </row>
    <row r="647" spans="7:7" ht="13.2" x14ac:dyDescent="0.25">
      <c r="G647" s="3"/>
    </row>
    <row r="648" spans="7:7" ht="13.2" x14ac:dyDescent="0.25">
      <c r="G648" s="3"/>
    </row>
    <row r="649" spans="7:7" ht="13.2" x14ac:dyDescent="0.25">
      <c r="G649" s="3"/>
    </row>
    <row r="650" spans="7:7" ht="13.2" x14ac:dyDescent="0.25">
      <c r="G650" s="3"/>
    </row>
    <row r="651" spans="7:7" ht="13.2" x14ac:dyDescent="0.25">
      <c r="G651" s="3"/>
    </row>
    <row r="652" spans="7:7" ht="13.2" x14ac:dyDescent="0.25">
      <c r="G652" s="3"/>
    </row>
    <row r="653" spans="7:7" ht="13.2" x14ac:dyDescent="0.25">
      <c r="G653" s="3"/>
    </row>
    <row r="654" spans="7:7" ht="13.2" x14ac:dyDescent="0.25">
      <c r="G654" s="3"/>
    </row>
    <row r="655" spans="7:7" ht="13.2" x14ac:dyDescent="0.25">
      <c r="G655" s="3"/>
    </row>
    <row r="656" spans="7:7" ht="13.2" x14ac:dyDescent="0.25">
      <c r="G656" s="3"/>
    </row>
    <row r="657" spans="7:7" ht="13.2" x14ac:dyDescent="0.25">
      <c r="G657" s="3"/>
    </row>
    <row r="658" spans="7:7" ht="13.2" x14ac:dyDescent="0.25">
      <c r="G658" s="3"/>
    </row>
    <row r="659" spans="7:7" ht="13.2" x14ac:dyDescent="0.25">
      <c r="G659" s="3"/>
    </row>
    <row r="660" spans="7:7" ht="13.2" x14ac:dyDescent="0.25">
      <c r="G660" s="3"/>
    </row>
    <row r="661" spans="7:7" ht="13.2" x14ac:dyDescent="0.25">
      <c r="G661" s="3"/>
    </row>
    <row r="662" spans="7:7" ht="13.2" x14ac:dyDescent="0.25">
      <c r="G662" s="3"/>
    </row>
    <row r="663" spans="7:7" ht="13.2" x14ac:dyDescent="0.25">
      <c r="G663" s="3"/>
    </row>
    <row r="664" spans="7:7" ht="13.2" x14ac:dyDescent="0.25">
      <c r="G664" s="3"/>
    </row>
    <row r="665" spans="7:7" ht="13.2" x14ac:dyDescent="0.25">
      <c r="G665" s="3"/>
    </row>
    <row r="666" spans="7:7" ht="13.2" x14ac:dyDescent="0.25">
      <c r="G666" s="3"/>
    </row>
    <row r="667" spans="7:7" ht="13.2" x14ac:dyDescent="0.25">
      <c r="G667" s="3"/>
    </row>
    <row r="668" spans="7:7" ht="13.2" x14ac:dyDescent="0.25">
      <c r="G668" s="3"/>
    </row>
    <row r="669" spans="7:7" ht="13.2" x14ac:dyDescent="0.25">
      <c r="G669" s="3"/>
    </row>
    <row r="670" spans="7:7" ht="13.2" x14ac:dyDescent="0.25">
      <c r="G670" s="3"/>
    </row>
    <row r="671" spans="7:7" ht="13.2" x14ac:dyDescent="0.25">
      <c r="G671" s="3"/>
    </row>
    <row r="672" spans="7:7" ht="13.2" x14ac:dyDescent="0.25">
      <c r="G672" s="3"/>
    </row>
    <row r="673" spans="7:7" ht="13.2" x14ac:dyDescent="0.25">
      <c r="G673" s="3"/>
    </row>
    <row r="674" spans="7:7" ht="13.2" x14ac:dyDescent="0.25">
      <c r="G674" s="3"/>
    </row>
    <row r="675" spans="7:7" ht="13.2" x14ac:dyDescent="0.25">
      <c r="G675" s="3"/>
    </row>
    <row r="676" spans="7:7" ht="13.2" x14ac:dyDescent="0.25">
      <c r="G676" s="3"/>
    </row>
    <row r="677" spans="7:7" ht="13.2" x14ac:dyDescent="0.25">
      <c r="G677" s="3"/>
    </row>
    <row r="678" spans="7:7" ht="13.2" x14ac:dyDescent="0.25">
      <c r="G678" s="3"/>
    </row>
    <row r="679" spans="7:7" ht="13.2" x14ac:dyDescent="0.25">
      <c r="G679" s="3"/>
    </row>
    <row r="680" spans="7:7" ht="13.2" x14ac:dyDescent="0.25">
      <c r="G680" s="3"/>
    </row>
    <row r="681" spans="7:7" ht="13.2" x14ac:dyDescent="0.25">
      <c r="G681" s="3"/>
    </row>
    <row r="682" spans="7:7" ht="13.2" x14ac:dyDescent="0.25">
      <c r="G682" s="3"/>
    </row>
    <row r="683" spans="7:7" ht="13.2" x14ac:dyDescent="0.25">
      <c r="G683" s="3"/>
    </row>
    <row r="684" spans="7:7" ht="13.2" x14ac:dyDescent="0.25">
      <c r="G684" s="3"/>
    </row>
    <row r="685" spans="7:7" ht="13.2" x14ac:dyDescent="0.25">
      <c r="G685" s="3"/>
    </row>
    <row r="686" spans="7:7" ht="13.2" x14ac:dyDescent="0.25">
      <c r="G686" s="3"/>
    </row>
    <row r="687" spans="7:7" ht="13.2" x14ac:dyDescent="0.25">
      <c r="G687" s="3"/>
    </row>
    <row r="688" spans="7:7" ht="13.2" x14ac:dyDescent="0.25">
      <c r="G688" s="3"/>
    </row>
    <row r="689" spans="7:7" ht="13.2" x14ac:dyDescent="0.25">
      <c r="G689" s="3"/>
    </row>
    <row r="690" spans="7:7" ht="13.2" x14ac:dyDescent="0.25">
      <c r="G690" s="3"/>
    </row>
    <row r="691" spans="7:7" ht="13.2" x14ac:dyDescent="0.25">
      <c r="G691" s="3"/>
    </row>
    <row r="692" spans="7:7" ht="13.2" x14ac:dyDescent="0.25">
      <c r="G692" s="3"/>
    </row>
    <row r="693" spans="7:7" ht="13.2" x14ac:dyDescent="0.25">
      <c r="G693" s="3"/>
    </row>
    <row r="694" spans="7:7" ht="13.2" x14ac:dyDescent="0.25">
      <c r="G694" s="3"/>
    </row>
    <row r="695" spans="7:7" ht="13.2" x14ac:dyDescent="0.25">
      <c r="G695" s="3"/>
    </row>
    <row r="696" spans="7:7" ht="13.2" x14ac:dyDescent="0.25">
      <c r="G696" s="3"/>
    </row>
    <row r="697" spans="7:7" ht="13.2" x14ac:dyDescent="0.25">
      <c r="G697" s="3"/>
    </row>
    <row r="698" spans="7:7" ht="13.2" x14ac:dyDescent="0.25">
      <c r="G698" s="3"/>
    </row>
    <row r="699" spans="7:7" ht="13.2" x14ac:dyDescent="0.25">
      <c r="G699" s="3"/>
    </row>
    <row r="700" spans="7:7" ht="13.2" x14ac:dyDescent="0.25">
      <c r="G700" s="3"/>
    </row>
    <row r="701" spans="7:7" ht="13.2" x14ac:dyDescent="0.25">
      <c r="G701" s="3"/>
    </row>
    <row r="702" spans="7:7" ht="13.2" x14ac:dyDescent="0.25">
      <c r="G702" s="3"/>
    </row>
    <row r="703" spans="7:7" ht="13.2" x14ac:dyDescent="0.25">
      <c r="G703" s="3"/>
    </row>
    <row r="704" spans="7:7" ht="13.2" x14ac:dyDescent="0.25">
      <c r="G704" s="3"/>
    </row>
    <row r="705" spans="7:7" ht="13.2" x14ac:dyDescent="0.25">
      <c r="G705" s="3"/>
    </row>
    <row r="706" spans="7:7" ht="13.2" x14ac:dyDescent="0.25">
      <c r="G706" s="3"/>
    </row>
    <row r="707" spans="7:7" ht="13.2" x14ac:dyDescent="0.25">
      <c r="G707" s="3"/>
    </row>
    <row r="708" spans="7:7" ht="13.2" x14ac:dyDescent="0.25">
      <c r="G708" s="3"/>
    </row>
    <row r="709" spans="7:7" ht="13.2" x14ac:dyDescent="0.25">
      <c r="G709" s="3"/>
    </row>
    <row r="710" spans="7:7" ht="13.2" x14ac:dyDescent="0.25">
      <c r="G710" s="3"/>
    </row>
    <row r="711" spans="7:7" ht="13.2" x14ac:dyDescent="0.25">
      <c r="G711" s="3"/>
    </row>
    <row r="712" spans="7:7" ht="13.2" x14ac:dyDescent="0.25">
      <c r="G712" s="3"/>
    </row>
    <row r="713" spans="7:7" ht="13.2" x14ac:dyDescent="0.25">
      <c r="G713" s="3"/>
    </row>
    <row r="714" spans="7:7" ht="13.2" x14ac:dyDescent="0.25">
      <c r="G714" s="3"/>
    </row>
    <row r="715" spans="7:7" ht="13.2" x14ac:dyDescent="0.25">
      <c r="G715" s="3"/>
    </row>
    <row r="716" spans="7:7" ht="13.2" x14ac:dyDescent="0.25">
      <c r="G716" s="3"/>
    </row>
    <row r="717" spans="7:7" ht="13.2" x14ac:dyDescent="0.25">
      <c r="G717" s="3"/>
    </row>
    <row r="718" spans="7:7" ht="13.2" x14ac:dyDescent="0.25">
      <c r="G718" s="3"/>
    </row>
    <row r="719" spans="7:7" ht="13.2" x14ac:dyDescent="0.25">
      <c r="G719" s="3"/>
    </row>
    <row r="720" spans="7:7" ht="13.2" x14ac:dyDescent="0.25">
      <c r="G720" s="3"/>
    </row>
    <row r="721" spans="7:7" ht="13.2" x14ac:dyDescent="0.25">
      <c r="G721" s="3"/>
    </row>
    <row r="722" spans="7:7" ht="13.2" x14ac:dyDescent="0.25">
      <c r="G722" s="3"/>
    </row>
    <row r="723" spans="7:7" ht="13.2" x14ac:dyDescent="0.25">
      <c r="G723" s="3"/>
    </row>
    <row r="724" spans="7:7" ht="13.2" x14ac:dyDescent="0.25">
      <c r="G724" s="3"/>
    </row>
    <row r="725" spans="7:7" ht="13.2" x14ac:dyDescent="0.25">
      <c r="G725" s="3"/>
    </row>
    <row r="726" spans="7:7" ht="13.2" x14ac:dyDescent="0.25">
      <c r="G726" s="3"/>
    </row>
    <row r="727" spans="7:7" ht="13.2" x14ac:dyDescent="0.25">
      <c r="G727" s="3"/>
    </row>
    <row r="728" spans="7:7" ht="13.2" x14ac:dyDescent="0.25">
      <c r="G728" s="3"/>
    </row>
    <row r="729" spans="7:7" ht="13.2" x14ac:dyDescent="0.25">
      <c r="G729" s="3"/>
    </row>
    <row r="730" spans="7:7" ht="13.2" x14ac:dyDescent="0.25">
      <c r="G730" s="3"/>
    </row>
    <row r="731" spans="7:7" ht="13.2" x14ac:dyDescent="0.25">
      <c r="G731" s="3"/>
    </row>
    <row r="732" spans="7:7" ht="13.2" x14ac:dyDescent="0.25">
      <c r="G732" s="3"/>
    </row>
    <row r="733" spans="7:7" ht="13.2" x14ac:dyDescent="0.25">
      <c r="G733" s="3"/>
    </row>
    <row r="734" spans="7:7" ht="13.2" x14ac:dyDescent="0.25">
      <c r="G734" s="3"/>
    </row>
    <row r="735" spans="7:7" ht="13.2" x14ac:dyDescent="0.25">
      <c r="G735" s="3"/>
    </row>
    <row r="736" spans="7:7" ht="13.2" x14ac:dyDescent="0.25">
      <c r="G736" s="3"/>
    </row>
    <row r="737" spans="7:7" ht="13.2" x14ac:dyDescent="0.25">
      <c r="G737" s="3"/>
    </row>
    <row r="738" spans="7:7" ht="13.2" x14ac:dyDescent="0.25">
      <c r="G738" s="3"/>
    </row>
    <row r="739" spans="7:7" ht="13.2" x14ac:dyDescent="0.25">
      <c r="G739" s="3"/>
    </row>
    <row r="740" spans="7:7" ht="13.2" x14ac:dyDescent="0.25">
      <c r="G740" s="3"/>
    </row>
    <row r="741" spans="7:7" ht="13.2" x14ac:dyDescent="0.25">
      <c r="G741" s="3"/>
    </row>
    <row r="742" spans="7:7" ht="13.2" x14ac:dyDescent="0.25">
      <c r="G742" s="3"/>
    </row>
    <row r="743" spans="7:7" ht="13.2" x14ac:dyDescent="0.25">
      <c r="G743" s="3"/>
    </row>
    <row r="744" spans="7:7" ht="13.2" x14ac:dyDescent="0.25">
      <c r="G744" s="3"/>
    </row>
    <row r="745" spans="7:7" ht="13.2" x14ac:dyDescent="0.25">
      <c r="G745" s="3"/>
    </row>
    <row r="746" spans="7:7" ht="13.2" x14ac:dyDescent="0.25">
      <c r="G746" s="3"/>
    </row>
    <row r="747" spans="7:7" ht="13.2" x14ac:dyDescent="0.25">
      <c r="G747" s="3"/>
    </row>
    <row r="748" spans="7:7" ht="13.2" x14ac:dyDescent="0.25">
      <c r="G748" s="3"/>
    </row>
    <row r="749" spans="7:7" ht="13.2" x14ac:dyDescent="0.25">
      <c r="G749" s="3"/>
    </row>
    <row r="750" spans="7:7" ht="13.2" x14ac:dyDescent="0.25">
      <c r="G750" s="3"/>
    </row>
    <row r="751" spans="7:7" ht="13.2" x14ac:dyDescent="0.25">
      <c r="G751" s="3"/>
    </row>
    <row r="752" spans="7:7" ht="13.2" x14ac:dyDescent="0.25">
      <c r="G752" s="3"/>
    </row>
    <row r="753" spans="7:7" ht="13.2" x14ac:dyDescent="0.25">
      <c r="G753" s="3"/>
    </row>
    <row r="754" spans="7:7" ht="13.2" x14ac:dyDescent="0.25">
      <c r="G754" s="3"/>
    </row>
    <row r="755" spans="7:7" ht="13.2" x14ac:dyDescent="0.25">
      <c r="G755" s="3"/>
    </row>
    <row r="756" spans="7:7" ht="13.2" x14ac:dyDescent="0.25">
      <c r="G756" s="3"/>
    </row>
    <row r="757" spans="7:7" ht="13.2" x14ac:dyDescent="0.25">
      <c r="G757" s="3"/>
    </row>
    <row r="758" spans="7:7" ht="13.2" x14ac:dyDescent="0.25">
      <c r="G758" s="3"/>
    </row>
    <row r="759" spans="7:7" ht="13.2" x14ac:dyDescent="0.25">
      <c r="G759" s="3"/>
    </row>
    <row r="760" spans="7:7" ht="13.2" x14ac:dyDescent="0.25">
      <c r="G760" s="3"/>
    </row>
    <row r="761" spans="7:7" ht="13.2" x14ac:dyDescent="0.25">
      <c r="G761" s="3"/>
    </row>
    <row r="762" spans="7:7" ht="13.2" x14ac:dyDescent="0.25">
      <c r="G762" s="3"/>
    </row>
    <row r="763" spans="7:7" ht="13.2" x14ac:dyDescent="0.25">
      <c r="G763" s="3"/>
    </row>
    <row r="764" spans="7:7" ht="13.2" x14ac:dyDescent="0.25">
      <c r="G764" s="3"/>
    </row>
    <row r="765" spans="7:7" ht="13.2" x14ac:dyDescent="0.25">
      <c r="G765" s="3"/>
    </row>
    <row r="766" spans="7:7" ht="13.2" x14ac:dyDescent="0.25">
      <c r="G766" s="3"/>
    </row>
    <row r="767" spans="7:7" ht="13.2" x14ac:dyDescent="0.25">
      <c r="G767" s="3"/>
    </row>
    <row r="768" spans="7:7" ht="13.2" x14ac:dyDescent="0.25">
      <c r="G768" s="3"/>
    </row>
    <row r="769" spans="7:7" ht="13.2" x14ac:dyDescent="0.25">
      <c r="G769" s="3"/>
    </row>
    <row r="770" spans="7:7" ht="13.2" x14ac:dyDescent="0.25">
      <c r="G770" s="3"/>
    </row>
    <row r="771" spans="7:7" ht="13.2" x14ac:dyDescent="0.25">
      <c r="G771" s="3"/>
    </row>
    <row r="772" spans="7:7" ht="13.2" x14ac:dyDescent="0.25">
      <c r="G772" s="3"/>
    </row>
    <row r="773" spans="7:7" ht="13.2" x14ac:dyDescent="0.25">
      <c r="G773" s="3"/>
    </row>
    <row r="774" spans="7:7" ht="13.2" x14ac:dyDescent="0.25">
      <c r="G774" s="3"/>
    </row>
    <row r="775" spans="7:7" ht="13.2" x14ac:dyDescent="0.25">
      <c r="G775" s="3"/>
    </row>
    <row r="776" spans="7:7" ht="13.2" x14ac:dyDescent="0.25">
      <c r="G776" s="3"/>
    </row>
    <row r="777" spans="7:7" ht="13.2" x14ac:dyDescent="0.25">
      <c r="G777" s="3"/>
    </row>
    <row r="778" spans="7:7" ht="13.2" x14ac:dyDescent="0.25">
      <c r="G778" s="3"/>
    </row>
    <row r="779" spans="7:7" ht="13.2" x14ac:dyDescent="0.25">
      <c r="G779" s="3"/>
    </row>
    <row r="780" spans="7:7" ht="13.2" x14ac:dyDescent="0.25">
      <c r="G780" s="3"/>
    </row>
    <row r="781" spans="7:7" ht="13.2" x14ac:dyDescent="0.25">
      <c r="G781" s="3"/>
    </row>
    <row r="782" spans="7:7" ht="13.2" x14ac:dyDescent="0.25">
      <c r="G782" s="3"/>
    </row>
    <row r="783" spans="7:7" ht="13.2" x14ac:dyDescent="0.25">
      <c r="G783" s="3"/>
    </row>
    <row r="784" spans="7:7" ht="13.2" x14ac:dyDescent="0.25">
      <c r="G784" s="3"/>
    </row>
    <row r="785" spans="7:7" ht="13.2" x14ac:dyDescent="0.25">
      <c r="G785" s="3"/>
    </row>
    <row r="786" spans="7:7" ht="13.2" x14ac:dyDescent="0.25">
      <c r="G786" s="3"/>
    </row>
    <row r="787" spans="7:7" ht="13.2" x14ac:dyDescent="0.25">
      <c r="G787" s="3"/>
    </row>
    <row r="788" spans="7:7" ht="13.2" x14ac:dyDescent="0.25">
      <c r="G788" s="3"/>
    </row>
    <row r="789" spans="7:7" ht="13.2" x14ac:dyDescent="0.25">
      <c r="G789" s="3"/>
    </row>
    <row r="790" spans="7:7" ht="13.2" x14ac:dyDescent="0.25">
      <c r="G790" s="3"/>
    </row>
    <row r="791" spans="7:7" ht="13.2" x14ac:dyDescent="0.25">
      <c r="G791" s="3"/>
    </row>
    <row r="792" spans="7:7" ht="13.2" x14ac:dyDescent="0.25">
      <c r="G792" s="3"/>
    </row>
    <row r="793" spans="7:7" ht="13.2" x14ac:dyDescent="0.25">
      <c r="G793" s="3"/>
    </row>
    <row r="794" spans="7:7" ht="13.2" x14ac:dyDescent="0.25">
      <c r="G794" s="3"/>
    </row>
    <row r="795" spans="7:7" ht="13.2" x14ac:dyDescent="0.25">
      <c r="G795" s="3"/>
    </row>
    <row r="796" spans="7:7" ht="13.2" x14ac:dyDescent="0.25">
      <c r="G796" s="3"/>
    </row>
    <row r="797" spans="7:7" ht="13.2" x14ac:dyDescent="0.25">
      <c r="G797" s="3"/>
    </row>
    <row r="798" spans="7:7" ht="13.2" x14ac:dyDescent="0.25">
      <c r="G798" s="3"/>
    </row>
    <row r="799" spans="7:7" ht="13.2" x14ac:dyDescent="0.25">
      <c r="G799" s="3"/>
    </row>
    <row r="800" spans="7:7" ht="13.2" x14ac:dyDescent="0.25">
      <c r="G800" s="3"/>
    </row>
    <row r="801" spans="7:7" ht="13.2" x14ac:dyDescent="0.25">
      <c r="G801" s="3"/>
    </row>
    <row r="802" spans="7:7" ht="13.2" x14ac:dyDescent="0.25">
      <c r="G802" s="3"/>
    </row>
    <row r="803" spans="7:7" ht="13.2" x14ac:dyDescent="0.25">
      <c r="G803" s="3"/>
    </row>
    <row r="804" spans="7:7" ht="13.2" x14ac:dyDescent="0.25">
      <c r="G804" s="3"/>
    </row>
    <row r="805" spans="7:7" ht="13.2" x14ac:dyDescent="0.25">
      <c r="G805" s="3"/>
    </row>
    <row r="806" spans="7:7" ht="13.2" x14ac:dyDescent="0.25">
      <c r="G806" s="3"/>
    </row>
    <row r="807" spans="7:7" ht="13.2" x14ac:dyDescent="0.25">
      <c r="G807" s="3"/>
    </row>
    <row r="808" spans="7:7" ht="13.2" x14ac:dyDescent="0.25">
      <c r="G808" s="3"/>
    </row>
    <row r="809" spans="7:7" ht="13.2" x14ac:dyDescent="0.25">
      <c r="G809" s="3"/>
    </row>
    <row r="810" spans="7:7" ht="13.2" x14ac:dyDescent="0.25">
      <c r="G810" s="3"/>
    </row>
    <row r="811" spans="7:7" ht="13.2" x14ac:dyDescent="0.25">
      <c r="G811" s="3"/>
    </row>
    <row r="812" spans="7:7" ht="13.2" x14ac:dyDescent="0.25">
      <c r="G812" s="3"/>
    </row>
    <row r="813" spans="7:7" ht="13.2" x14ac:dyDescent="0.25">
      <c r="G813" s="3"/>
    </row>
    <row r="814" spans="7:7" ht="13.2" x14ac:dyDescent="0.25">
      <c r="G814" s="3"/>
    </row>
    <row r="815" spans="7:7" ht="13.2" x14ac:dyDescent="0.25">
      <c r="G815" s="3"/>
    </row>
    <row r="816" spans="7:7" ht="13.2" x14ac:dyDescent="0.25">
      <c r="G816" s="3"/>
    </row>
    <row r="817" spans="7:7" ht="13.2" x14ac:dyDescent="0.25">
      <c r="G817" s="3"/>
    </row>
    <row r="818" spans="7:7" ht="13.2" x14ac:dyDescent="0.25">
      <c r="G818" s="3"/>
    </row>
    <row r="819" spans="7:7" ht="13.2" x14ac:dyDescent="0.25">
      <c r="G819" s="3"/>
    </row>
    <row r="820" spans="7:7" ht="13.2" x14ac:dyDescent="0.25">
      <c r="G820" s="3"/>
    </row>
    <row r="821" spans="7:7" ht="13.2" x14ac:dyDescent="0.25">
      <c r="G821" s="3"/>
    </row>
    <row r="822" spans="7:7" ht="13.2" x14ac:dyDescent="0.25">
      <c r="G822" s="3"/>
    </row>
    <row r="823" spans="7:7" ht="13.2" x14ac:dyDescent="0.25">
      <c r="G823" s="3"/>
    </row>
    <row r="824" spans="7:7" ht="13.2" x14ac:dyDescent="0.25">
      <c r="G824" s="3"/>
    </row>
    <row r="825" spans="7:7" ht="13.2" x14ac:dyDescent="0.25">
      <c r="G825" s="3"/>
    </row>
    <row r="826" spans="7:7" ht="13.2" x14ac:dyDescent="0.25">
      <c r="G826" s="3"/>
    </row>
    <row r="827" spans="7:7" ht="13.2" x14ac:dyDescent="0.25">
      <c r="G827" s="3"/>
    </row>
    <row r="828" spans="7:7" ht="13.2" x14ac:dyDescent="0.25">
      <c r="G828" s="3"/>
    </row>
    <row r="829" spans="7:7" ht="13.2" x14ac:dyDescent="0.25">
      <c r="G829" s="3"/>
    </row>
    <row r="830" spans="7:7" ht="13.2" x14ac:dyDescent="0.25">
      <c r="G830" s="3"/>
    </row>
    <row r="831" spans="7:7" ht="13.2" x14ac:dyDescent="0.25">
      <c r="G831" s="3"/>
    </row>
    <row r="832" spans="7:7" ht="13.2" x14ac:dyDescent="0.25">
      <c r="G832" s="3"/>
    </row>
    <row r="833" spans="7:7" ht="13.2" x14ac:dyDescent="0.25">
      <c r="G833" s="3"/>
    </row>
    <row r="834" spans="7:7" ht="13.2" x14ac:dyDescent="0.25">
      <c r="G834" s="3"/>
    </row>
    <row r="835" spans="7:7" ht="13.2" x14ac:dyDescent="0.25">
      <c r="G835" s="3"/>
    </row>
    <row r="836" spans="7:7" ht="13.2" x14ac:dyDescent="0.25">
      <c r="G836" s="3"/>
    </row>
    <row r="837" spans="7:7" ht="13.2" x14ac:dyDescent="0.25">
      <c r="G837" s="3"/>
    </row>
    <row r="838" spans="7:7" ht="13.2" x14ac:dyDescent="0.25">
      <c r="G838" s="3"/>
    </row>
    <row r="839" spans="7:7" ht="13.2" x14ac:dyDescent="0.25">
      <c r="G839" s="3"/>
    </row>
    <row r="840" spans="7:7" ht="13.2" x14ac:dyDescent="0.25">
      <c r="G840" s="3"/>
    </row>
    <row r="841" spans="7:7" ht="13.2" x14ac:dyDescent="0.25">
      <c r="G841" s="3"/>
    </row>
    <row r="842" spans="7:7" ht="13.2" x14ac:dyDescent="0.25">
      <c r="G842" s="3"/>
    </row>
    <row r="843" spans="7:7" ht="13.2" x14ac:dyDescent="0.25">
      <c r="G843" s="3"/>
    </row>
    <row r="844" spans="7:7" ht="13.2" x14ac:dyDescent="0.25">
      <c r="G844" s="3"/>
    </row>
    <row r="845" spans="7:7" ht="13.2" x14ac:dyDescent="0.25">
      <c r="G845" s="3"/>
    </row>
    <row r="846" spans="7:7" ht="13.2" x14ac:dyDescent="0.25">
      <c r="G846" s="3"/>
    </row>
    <row r="847" spans="7:7" ht="13.2" x14ac:dyDescent="0.25">
      <c r="G847" s="3"/>
    </row>
    <row r="848" spans="7:7" ht="13.2" x14ac:dyDescent="0.25">
      <c r="G848" s="3"/>
    </row>
    <row r="849" spans="7:7" ht="13.2" x14ac:dyDescent="0.25">
      <c r="G849" s="3"/>
    </row>
    <row r="850" spans="7:7" ht="13.2" x14ac:dyDescent="0.25">
      <c r="G850" s="3"/>
    </row>
    <row r="851" spans="7:7" ht="13.2" x14ac:dyDescent="0.25">
      <c r="G851" s="3"/>
    </row>
    <row r="852" spans="7:7" ht="13.2" x14ac:dyDescent="0.25">
      <c r="G852" s="3"/>
    </row>
    <row r="853" spans="7:7" ht="13.2" x14ac:dyDescent="0.25">
      <c r="G853" s="3"/>
    </row>
    <row r="854" spans="7:7" ht="13.2" x14ac:dyDescent="0.25">
      <c r="G854" s="3"/>
    </row>
    <row r="855" spans="7:7" ht="13.2" x14ac:dyDescent="0.25">
      <c r="G855" s="3"/>
    </row>
    <row r="856" spans="7:7" ht="13.2" x14ac:dyDescent="0.25">
      <c r="G856" s="3"/>
    </row>
    <row r="857" spans="7:7" ht="13.2" x14ac:dyDescent="0.25">
      <c r="G857" s="3"/>
    </row>
    <row r="858" spans="7:7" ht="13.2" x14ac:dyDescent="0.25">
      <c r="G858" s="3"/>
    </row>
    <row r="859" spans="7:7" ht="13.2" x14ac:dyDescent="0.25">
      <c r="G859" s="3"/>
    </row>
    <row r="860" spans="7:7" ht="13.2" x14ac:dyDescent="0.25">
      <c r="G860" s="3"/>
    </row>
    <row r="861" spans="7:7" ht="13.2" x14ac:dyDescent="0.25">
      <c r="G861" s="3"/>
    </row>
    <row r="862" spans="7:7" ht="13.2" x14ac:dyDescent="0.25">
      <c r="G862" s="3"/>
    </row>
    <row r="863" spans="7:7" ht="13.2" x14ac:dyDescent="0.25">
      <c r="G863" s="3"/>
    </row>
    <row r="864" spans="7:7" ht="13.2" x14ac:dyDescent="0.25">
      <c r="G864" s="3"/>
    </row>
    <row r="865" spans="7:7" ht="13.2" x14ac:dyDescent="0.25">
      <c r="G865" s="3"/>
    </row>
    <row r="866" spans="7:7" ht="13.2" x14ac:dyDescent="0.25">
      <c r="G866" s="3"/>
    </row>
    <row r="867" spans="7:7" ht="13.2" x14ac:dyDescent="0.25">
      <c r="G867" s="3"/>
    </row>
    <row r="868" spans="7:7" ht="13.2" x14ac:dyDescent="0.25">
      <c r="G868" s="3"/>
    </row>
    <row r="869" spans="7:7" ht="13.2" x14ac:dyDescent="0.25">
      <c r="G869" s="3"/>
    </row>
    <row r="870" spans="7:7" ht="13.2" x14ac:dyDescent="0.25">
      <c r="G870" s="3"/>
    </row>
    <row r="871" spans="7:7" ht="13.2" x14ac:dyDescent="0.25">
      <c r="G871" s="3"/>
    </row>
    <row r="872" spans="7:7" ht="13.2" x14ac:dyDescent="0.25">
      <c r="G872" s="3"/>
    </row>
    <row r="873" spans="7:7" ht="13.2" x14ac:dyDescent="0.25">
      <c r="G873" s="3"/>
    </row>
    <row r="874" spans="7:7" ht="13.2" x14ac:dyDescent="0.25">
      <c r="G874" s="3"/>
    </row>
    <row r="875" spans="7:7" ht="13.2" x14ac:dyDescent="0.25">
      <c r="G875" s="3"/>
    </row>
    <row r="876" spans="7:7" ht="13.2" x14ac:dyDescent="0.25">
      <c r="G876" s="3"/>
    </row>
    <row r="877" spans="7:7" ht="13.2" x14ac:dyDescent="0.25">
      <c r="G877" s="3"/>
    </row>
    <row r="878" spans="7:7" ht="13.2" x14ac:dyDescent="0.25">
      <c r="G878" s="3"/>
    </row>
    <row r="879" spans="7:7" ht="13.2" x14ac:dyDescent="0.25">
      <c r="G879" s="3"/>
    </row>
    <row r="880" spans="7:7" ht="13.2" x14ac:dyDescent="0.25">
      <c r="G880" s="3"/>
    </row>
    <row r="881" spans="7:7" ht="13.2" x14ac:dyDescent="0.25">
      <c r="G881" s="3"/>
    </row>
    <row r="882" spans="7:7" ht="13.2" x14ac:dyDescent="0.25">
      <c r="G882" s="3"/>
    </row>
    <row r="883" spans="7:7" ht="13.2" x14ac:dyDescent="0.25">
      <c r="G883" s="3"/>
    </row>
    <row r="884" spans="7:7" ht="13.2" x14ac:dyDescent="0.25">
      <c r="G884" s="3"/>
    </row>
    <row r="885" spans="7:7" ht="13.2" x14ac:dyDescent="0.25">
      <c r="G885" s="3"/>
    </row>
    <row r="886" spans="7:7" ht="13.2" x14ac:dyDescent="0.25">
      <c r="G886" s="3"/>
    </row>
    <row r="887" spans="7:7" ht="13.2" x14ac:dyDescent="0.25">
      <c r="G887" s="3"/>
    </row>
    <row r="888" spans="7:7" ht="13.2" x14ac:dyDescent="0.25">
      <c r="G888" s="3"/>
    </row>
    <row r="889" spans="7:7" ht="13.2" x14ac:dyDescent="0.25">
      <c r="G889" s="3"/>
    </row>
    <row r="890" spans="7:7" ht="13.2" x14ac:dyDescent="0.25">
      <c r="G890" s="3"/>
    </row>
    <row r="891" spans="7:7" ht="13.2" x14ac:dyDescent="0.25">
      <c r="G891" s="3"/>
    </row>
    <row r="892" spans="7:7" ht="13.2" x14ac:dyDescent="0.25">
      <c r="G892" s="3"/>
    </row>
    <row r="893" spans="7:7" ht="13.2" x14ac:dyDescent="0.25">
      <c r="G893" s="3"/>
    </row>
    <row r="894" spans="7:7" ht="13.2" x14ac:dyDescent="0.25">
      <c r="G894" s="3"/>
    </row>
    <row r="895" spans="7:7" ht="13.2" x14ac:dyDescent="0.25">
      <c r="G895" s="3"/>
    </row>
    <row r="896" spans="7:7" ht="13.2" x14ac:dyDescent="0.25">
      <c r="G896" s="3"/>
    </row>
    <row r="897" spans="7:7" ht="13.2" x14ac:dyDescent="0.25">
      <c r="G897" s="3"/>
    </row>
    <row r="898" spans="7:7" ht="13.2" x14ac:dyDescent="0.25">
      <c r="G898" s="3"/>
    </row>
    <row r="899" spans="7:7" ht="13.2" x14ac:dyDescent="0.25">
      <c r="G899" s="3"/>
    </row>
    <row r="900" spans="7:7" ht="13.2" x14ac:dyDescent="0.25">
      <c r="G900" s="3"/>
    </row>
    <row r="901" spans="7:7" ht="13.2" x14ac:dyDescent="0.25">
      <c r="G901" s="3"/>
    </row>
    <row r="902" spans="7:7" ht="13.2" x14ac:dyDescent="0.25">
      <c r="G902" s="3"/>
    </row>
    <row r="903" spans="7:7" ht="13.2" x14ac:dyDescent="0.25">
      <c r="G903" s="3"/>
    </row>
    <row r="904" spans="7:7" ht="13.2" x14ac:dyDescent="0.25">
      <c r="G904" s="3"/>
    </row>
    <row r="905" spans="7:7" ht="13.2" x14ac:dyDescent="0.25">
      <c r="G905" s="3"/>
    </row>
    <row r="906" spans="7:7" ht="13.2" x14ac:dyDescent="0.25">
      <c r="G906" s="3"/>
    </row>
    <row r="907" spans="7:7" ht="13.2" x14ac:dyDescent="0.25">
      <c r="G907" s="3"/>
    </row>
    <row r="908" spans="7:7" ht="13.2" x14ac:dyDescent="0.25">
      <c r="G908" s="3"/>
    </row>
    <row r="909" spans="7:7" ht="13.2" x14ac:dyDescent="0.25">
      <c r="G909" s="3"/>
    </row>
    <row r="910" spans="7:7" ht="13.2" x14ac:dyDescent="0.25">
      <c r="G910" s="3"/>
    </row>
    <row r="911" spans="7:7" ht="13.2" x14ac:dyDescent="0.25">
      <c r="G911" s="3"/>
    </row>
    <row r="912" spans="7:7" ht="13.2" x14ac:dyDescent="0.25">
      <c r="G912" s="3"/>
    </row>
    <row r="913" spans="7:7" ht="13.2" x14ac:dyDescent="0.25">
      <c r="G913" s="3"/>
    </row>
    <row r="914" spans="7:7" ht="13.2" x14ac:dyDescent="0.25">
      <c r="G914" s="3"/>
    </row>
    <row r="915" spans="7:7" ht="13.2" x14ac:dyDescent="0.25">
      <c r="G915" s="3"/>
    </row>
    <row r="916" spans="7:7" ht="13.2" x14ac:dyDescent="0.25">
      <c r="G916" s="3"/>
    </row>
    <row r="917" spans="7:7" ht="13.2" x14ac:dyDescent="0.25">
      <c r="G917" s="3"/>
    </row>
    <row r="918" spans="7:7" ht="13.2" x14ac:dyDescent="0.25">
      <c r="G918" s="3"/>
    </row>
    <row r="919" spans="7:7" ht="13.2" x14ac:dyDescent="0.25">
      <c r="G919" s="3"/>
    </row>
  </sheetData>
  <mergeCells count="9">
    <mergeCell ref="C49:F49"/>
    <mergeCell ref="G42:G43"/>
    <mergeCell ref="A17:G17"/>
    <mergeCell ref="A47:G47"/>
    <mergeCell ref="C1:F1"/>
    <mergeCell ref="C18:F18"/>
    <mergeCell ref="C19:F19"/>
    <mergeCell ref="C29:F29"/>
    <mergeCell ref="C38:F38"/>
  </mergeCells>
  <printOptions horizontalCentered="1" gridLines="1"/>
  <pageMargins left="0.7" right="0.7" top="0.75" bottom="0.75" header="0" footer="0"/>
  <pageSetup paperSize="9"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Transfer Peter et al.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Friedrich Scherzinger</cp:lastModifiedBy>
  <dcterms:modified xsi:type="dcterms:W3CDTF">2024-04-11T18:44:40Z</dcterms:modified>
</cp:coreProperties>
</file>