
<file path=[Content_Types].xml><?xml version="1.0" encoding="utf-8"?>
<Types xmlns="http://schemas.openxmlformats.org/package/2006/content-types">
  <Default Extension="emf" ContentType="image/emf"/>
  <Default Extension="jpeg" ContentType="image/jpeg"/>
  <Default Extension="png" ContentType="image/png"/>
  <Default Extension="rels" ContentType="application/vnd.openxmlformats-package.relationships+xml"/>
  <Default Extension="tif" ContentType="image/tiff"/>
  <Default Extension="wdp" ContentType="image/vnd.ms-photo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drawings/drawing4.xml" ContentType="application/vnd.openxmlformats-officedocument.drawing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charts/chart6.xml" ContentType="application/vnd.openxmlformats-officedocument.drawingml.chart+xml"/>
  <Override PartName="/xl/charts/style6.xml" ContentType="application/vnd.ms-office.chartstyle+xml"/>
  <Override PartName="/xl/charts/colors6.xml" ContentType="application/vnd.ms-office.chartcolorstyle+xml"/>
  <Override PartName="/xl/drawings/drawing5.xml" ContentType="application/vnd.openxmlformats-officedocument.drawing+xml"/>
  <Override PartName="/xl/charts/chart7.xml" ContentType="application/vnd.openxmlformats-officedocument.drawingml.chart+xml"/>
  <Override PartName="/xl/charts/style7.xml" ContentType="application/vnd.ms-office.chartstyle+xml"/>
  <Override PartName="/xl/charts/colors7.xml" ContentType="application/vnd.ms-office.chartcolorstyle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charts/chart8.xml" ContentType="application/vnd.openxmlformats-officedocument.drawingml.chart+xml"/>
  <Override PartName="/xl/charts/style8.xml" ContentType="application/vnd.ms-office.chartstyle+xml"/>
  <Override PartName="/xl/charts/colors8.xml" ContentType="application/vnd.ms-office.chartcolorstyle+xml"/>
  <Override PartName="/xl/drawings/drawing8.xml" ContentType="application/vnd.openxmlformats-officedocument.drawing+xml"/>
  <Override PartName="/xl/charts/chart9.xml" ContentType="application/vnd.openxmlformats-officedocument.drawingml.chart+xml"/>
  <Override PartName="/xl/charts/chart10.xml" ContentType="application/vnd.openxmlformats-officedocument.drawingml.chart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charts/chart11.xml" ContentType="application/vnd.openxmlformats-officedocument.drawingml.chart+xml"/>
  <Override PartName="/xl/charts/style9.xml" ContentType="application/vnd.ms-office.chartstyle+xml"/>
  <Override PartName="/xl/charts/colors9.xml" ContentType="application/vnd.ms-office.chartcolorstyle+xml"/>
  <Override PartName="/xl/charts/chart12.xml" ContentType="application/vnd.openxmlformats-officedocument.drawingml.chart+xml"/>
  <Override PartName="/xl/charts/style10.xml" ContentType="application/vnd.ms-office.chartstyle+xml"/>
  <Override PartName="/xl/charts/colors10.xml" ContentType="application/vnd.ms-office.chartcolorstyle+xml"/>
  <Override PartName="/xl/charts/chart13.xml" ContentType="application/vnd.openxmlformats-officedocument.drawingml.chart+xml"/>
  <Override PartName="/xl/charts/style11.xml" ContentType="application/vnd.ms-office.chartstyle+xml"/>
  <Override PartName="/xl/charts/colors11.xml" ContentType="application/vnd.ms-office.chartcolorstyle+xml"/>
  <Override PartName="/xl/drawings/drawing11.xml" ContentType="application/vnd.openxmlformats-officedocument.drawing+xml"/>
  <Override PartName="/xl/charts/chart14.xml" ContentType="application/vnd.openxmlformats-officedocument.drawingml.chart+xml"/>
  <Override PartName="/xl/charts/style12.xml" ContentType="application/vnd.ms-office.chartstyle+xml"/>
  <Override PartName="/xl/charts/colors12.xml" ContentType="application/vnd.ms-office.chartcolorstyle+xml"/>
  <Override PartName="/xl/charts/chart15.xml" ContentType="application/vnd.openxmlformats-officedocument.drawingml.chart+xml"/>
  <Override PartName="/xl/charts/style13.xml" ContentType="application/vnd.ms-office.chartstyle+xml"/>
  <Override PartName="/xl/charts/colors13.xml" ContentType="application/vnd.ms-office.chartcolorstyle+xml"/>
  <Override PartName="/xl/charts/chart16.xml" ContentType="application/vnd.openxmlformats-officedocument.drawingml.chart+xml"/>
  <Override PartName="/xl/charts/style14.xml" ContentType="application/vnd.ms-office.chartstyle+xml"/>
  <Override PartName="/xl/charts/colors14.xml" ContentType="application/vnd.ms-office.chartcolorstyle+xml"/>
  <Override PartName="/xl/drawings/drawing12.xml" ContentType="application/vnd.openxmlformats-officedocument.drawing+xml"/>
  <Override PartName="/xl/charts/chart17.xml" ContentType="application/vnd.openxmlformats-officedocument.drawingml.chart+xml"/>
  <Override PartName="/xl/charts/style15.xml" ContentType="application/vnd.ms-office.chartstyle+xml"/>
  <Override PartName="/xl/charts/colors15.xml" ContentType="application/vnd.ms-office.chartcolorstyle+xml"/>
  <Override PartName="/xl/charts/chart18.xml" ContentType="application/vnd.openxmlformats-officedocument.drawingml.chart+xml"/>
  <Override PartName="/xl/charts/style16.xml" ContentType="application/vnd.ms-office.chartstyle+xml"/>
  <Override PartName="/xl/charts/colors16.xml" ContentType="application/vnd.ms-office.chartcolorstyle+xml"/>
  <Override PartName="/xl/charts/chart19.xml" ContentType="application/vnd.openxmlformats-officedocument.drawingml.chart+xml"/>
  <Override PartName="/xl/charts/style17.xml" ContentType="application/vnd.ms-office.chartstyle+xml"/>
  <Override PartName="/xl/charts/colors17.xml" ContentType="application/vnd.ms-office.chartcolorstyle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charts/chart20.xml" ContentType="application/vnd.openxmlformats-officedocument.drawingml.chart+xml"/>
  <Override PartName="/xl/charts/style18.xml" ContentType="application/vnd.ms-office.chartstyle+xml"/>
  <Override PartName="/xl/charts/colors18.xml" ContentType="application/vnd.ms-office.chartcolorstyle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esktop\Nature Communications投稿用\"/>
    </mc:Choice>
  </mc:AlternateContent>
  <xr:revisionPtr revIDLastSave="0" documentId="13_ncr:1_{9E2C5FAD-4514-4B20-A214-B712F5EE9544}" xr6:coauthVersionLast="47" xr6:coauthVersionMax="47" xr10:uidLastSave="{00000000-0000-0000-0000-000000000000}"/>
  <bookViews>
    <workbookView xWindow="0" yWindow="0" windowWidth="25200" windowHeight="15030" firstSheet="9" activeTab="12" xr2:uid="{403ED81C-D265-41AC-A827-1BC2A9B4ABAB}"/>
  </bookViews>
  <sheets>
    <sheet name="Figure 1f" sheetId="1" r:id="rId1"/>
    <sheet name="Figure 2b" sheetId="2" r:id="rId2"/>
    <sheet name="Figure 2c" sheetId="3" r:id="rId3"/>
    <sheet name="Figure 2d" sheetId="4" r:id="rId4"/>
    <sheet name="Figure 2g" sheetId="5" r:id="rId5"/>
    <sheet name="Figure 3c" sheetId="6" r:id="rId6"/>
    <sheet name="Figure 4b" sheetId="7" r:id="rId7"/>
    <sheet name="Figure 7c" sheetId="8" r:id="rId8"/>
    <sheet name="Figure 7d" sheetId="26" r:id="rId9"/>
    <sheet name="Figure 8b" sheetId="9" r:id="rId10"/>
    <sheet name="Figure 8d" sheetId="10" r:id="rId11"/>
    <sheet name="Figure 8e" sheetId="11" r:id="rId12"/>
    <sheet name="Supplementary Fig. 1d" sheetId="28" r:id="rId13"/>
    <sheet name="Supplementary Fig. 3b" sheetId="12" r:id="rId14"/>
    <sheet name="Supplementary Fig. 4b" sheetId="15" r:id="rId15"/>
    <sheet name="Supplementary Fig. 4g" sheetId="16" r:id="rId16"/>
    <sheet name="Supplementary Fig. 5b (Caco2)" sheetId="20" r:id="rId17"/>
    <sheet name="Supplementary Fig.5b (HeLa)" sheetId="27" r:id="rId18"/>
    <sheet name="Supplementary Fig. 6b" sheetId="29" r:id="rId19"/>
    <sheet name="Supplementary Fig. 7a" sheetId="21" r:id="rId20"/>
    <sheet name="Supplementary Fig. 7b" sheetId="22" r:id="rId21"/>
    <sheet name="Supplementary Fig. 7c" sheetId="23" r:id="rId22"/>
    <sheet name="Supplementary Fig. 9b" sheetId="24" r:id="rId23"/>
    <sheet name="Supplementary Fig. 9c" sheetId="17" r:id="rId24"/>
    <sheet name="Supplementary Fig. 10a" sheetId="18" r:id="rId25"/>
    <sheet name="Supplementary Fig. 10b" sheetId="19" r:id="rId26"/>
    <sheet name="Supplementary Fig. 10c" sheetId="13" r:id="rId27"/>
    <sheet name="Supplementary Fig. 10d" sheetId="14" r:id="rId28"/>
    <sheet name="Supplementary Fig. 10e" sheetId="25" r:id="rId29"/>
  </sheets>
  <externalReferences>
    <externalReference r:id="rId30"/>
    <externalReference r:id="rId31"/>
    <externalReference r:id="rId32"/>
    <externalReference r:id="rId33"/>
    <externalReference r:id="rId34"/>
  </externalReferenc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25" i="2" l="1"/>
  <c r="I7" i="20"/>
  <c r="H7" i="20"/>
  <c r="I5" i="20"/>
  <c r="I6" i="20" s="1"/>
  <c r="H5" i="20"/>
  <c r="H6" i="20" s="1"/>
  <c r="I4" i="20"/>
  <c r="H4" i="20"/>
  <c r="J4" i="9"/>
  <c r="I4" i="9"/>
  <c r="J3" i="9"/>
  <c r="I3" i="9"/>
  <c r="J2" i="9"/>
  <c r="I2" i="9"/>
  <c r="C18" i="5" l="1"/>
  <c r="C17" i="5"/>
  <c r="B17" i="5"/>
  <c r="E13" i="5"/>
  <c r="D13" i="5"/>
  <c r="C13" i="5"/>
  <c r="B13" i="5"/>
  <c r="D11" i="11"/>
  <c r="C11" i="11"/>
  <c r="D10" i="11"/>
  <c r="C10" i="11"/>
  <c r="D8" i="11"/>
  <c r="D7" i="11"/>
  <c r="I21" i="15" l="1"/>
  <c r="H38" i="15"/>
  <c r="J37" i="15"/>
  <c r="I17" i="15"/>
  <c r="F35" i="15" s="1"/>
  <c r="I16" i="15"/>
  <c r="B34" i="15" s="1"/>
  <c r="I15" i="15"/>
  <c r="E33" i="15" s="1"/>
  <c r="I14" i="15"/>
  <c r="E32" i="15" s="1"/>
  <c r="I13" i="15"/>
  <c r="E31" i="15" s="1"/>
  <c r="I12" i="15"/>
  <c r="D30" i="15" s="1"/>
  <c r="I11" i="15"/>
  <c r="B29" i="15" s="1"/>
  <c r="I10" i="15"/>
  <c r="D28" i="15" s="1"/>
  <c r="I9" i="15"/>
  <c r="F27" i="15" s="1"/>
  <c r="I8" i="15"/>
  <c r="E26" i="15" s="1"/>
  <c r="I7" i="15"/>
  <c r="F25" i="15" s="1"/>
  <c r="I6" i="15"/>
  <c r="E24" i="15" s="1"/>
  <c r="I5" i="15"/>
  <c r="G23" i="15" s="1"/>
  <c r="I4" i="15"/>
  <c r="F22" i="15" s="1"/>
  <c r="I3" i="15"/>
  <c r="D21" i="15" s="1"/>
  <c r="C29" i="15" l="1"/>
  <c r="I29" i="15" s="1"/>
  <c r="F33" i="15"/>
  <c r="E21" i="15"/>
  <c r="F21" i="15"/>
  <c r="F24" i="15"/>
  <c r="B25" i="15"/>
  <c r="C25" i="15"/>
  <c r="F26" i="15"/>
  <c r="C27" i="15"/>
  <c r="D27" i="15"/>
  <c r="E27" i="15"/>
  <c r="D29" i="15"/>
  <c r="E29" i="15"/>
  <c r="F29" i="15"/>
  <c r="B32" i="15"/>
  <c r="B30" i="15"/>
  <c r="C30" i="15"/>
  <c r="B33" i="15"/>
  <c r="B21" i="15"/>
  <c r="C33" i="15"/>
  <c r="C21" i="15"/>
  <c r="D33" i="15"/>
  <c r="C32" i="15"/>
  <c r="D32" i="15"/>
  <c r="G38" i="15"/>
  <c r="G37" i="15"/>
  <c r="C34" i="15"/>
  <c r="D34" i="15"/>
  <c r="E34" i="15"/>
  <c r="D25" i="15"/>
  <c r="B35" i="15"/>
  <c r="E25" i="15"/>
  <c r="C35" i="15"/>
  <c r="D35" i="15"/>
  <c r="E35" i="15"/>
  <c r="B22" i="15"/>
  <c r="B26" i="15"/>
  <c r="C22" i="15"/>
  <c r="C26" i="15"/>
  <c r="C31" i="15"/>
  <c r="I31" i="15" s="1"/>
  <c r="D22" i="15"/>
  <c r="D26" i="15"/>
  <c r="E22" i="15"/>
  <c r="B23" i="15"/>
  <c r="E23" i="15"/>
  <c r="F23" i="15"/>
  <c r="B28" i="15"/>
  <c r="C28" i="15"/>
  <c r="C23" i="15"/>
  <c r="D23" i="15"/>
  <c r="C24" i="15"/>
  <c r="D24" i="15"/>
  <c r="F37" i="15" l="1"/>
  <c r="I32" i="15"/>
  <c r="C37" i="15"/>
  <c r="I30" i="15"/>
  <c r="I27" i="15"/>
  <c r="B39" i="15"/>
  <c r="E38" i="15"/>
  <c r="I25" i="15"/>
  <c r="D38" i="15"/>
  <c r="I34" i="15"/>
  <c r="I23" i="15"/>
  <c r="I33" i="15"/>
  <c r="I26" i="15"/>
  <c r="I24" i="15"/>
  <c r="F38" i="15"/>
  <c r="C38" i="15"/>
  <c r="D37" i="15"/>
  <c r="I22" i="15"/>
  <c r="I35" i="15"/>
  <c r="I28" i="15"/>
  <c r="B38" i="15"/>
  <c r="E37" i="15"/>
  <c r="B37" i="15"/>
  <c r="R35" i="26" l="1"/>
  <c r="Q35" i="26"/>
  <c r="I35" i="26"/>
  <c r="H35" i="26"/>
  <c r="R34" i="26"/>
  <c r="Q34" i="26"/>
  <c r="I34" i="26"/>
  <c r="H34" i="26"/>
  <c r="R33" i="26"/>
  <c r="Q33" i="26"/>
  <c r="I33" i="26"/>
  <c r="H33" i="26"/>
  <c r="R32" i="26"/>
  <c r="Q32" i="26"/>
  <c r="I32" i="26"/>
  <c r="H32" i="26"/>
  <c r="R31" i="26"/>
  <c r="Q31" i="26"/>
  <c r="I31" i="26"/>
  <c r="H31" i="26"/>
  <c r="R30" i="26"/>
  <c r="Q30" i="26"/>
  <c r="I30" i="26"/>
  <c r="H30" i="26"/>
  <c r="R29" i="26"/>
  <c r="Q29" i="26"/>
  <c r="I29" i="26"/>
  <c r="H29" i="26"/>
  <c r="R28" i="26"/>
  <c r="Q28" i="26"/>
  <c r="I28" i="26"/>
  <c r="H28" i="26"/>
  <c r="R27" i="26"/>
  <c r="Q27" i="26"/>
  <c r="I27" i="26"/>
  <c r="H27" i="26"/>
  <c r="R26" i="26"/>
  <c r="Q26" i="26"/>
  <c r="I26" i="26"/>
  <c r="H26" i="26"/>
  <c r="R25" i="26"/>
  <c r="Q25" i="26"/>
  <c r="I25" i="26"/>
  <c r="H25" i="26"/>
  <c r="R24" i="26"/>
  <c r="Q24" i="26"/>
  <c r="I24" i="26"/>
  <c r="H24" i="26"/>
  <c r="R23" i="26"/>
  <c r="Q23" i="26"/>
  <c r="I23" i="26"/>
  <c r="H23" i="26"/>
  <c r="R22" i="26"/>
  <c r="Q22" i="26"/>
  <c r="I22" i="26"/>
  <c r="H22" i="26"/>
  <c r="R21" i="26"/>
  <c r="Q21" i="26"/>
  <c r="I21" i="26"/>
  <c r="H21" i="26"/>
  <c r="R20" i="26"/>
  <c r="Q20" i="26"/>
  <c r="I20" i="26"/>
  <c r="H20" i="26"/>
  <c r="R19" i="26"/>
  <c r="Q19" i="26"/>
  <c r="I19" i="26"/>
  <c r="H19" i="26"/>
  <c r="R18" i="26"/>
  <c r="Q18" i="26"/>
  <c r="I18" i="26"/>
  <c r="H18" i="26"/>
  <c r="R17" i="26"/>
  <c r="Q17" i="26"/>
  <c r="I17" i="26"/>
  <c r="H17" i="26"/>
  <c r="R16" i="26"/>
  <c r="Q16" i="26"/>
  <c r="I16" i="26"/>
  <c r="H16" i="26"/>
  <c r="R15" i="26"/>
  <c r="Q15" i="26"/>
  <c r="I15" i="26"/>
  <c r="H15" i="26"/>
  <c r="R14" i="26"/>
  <c r="Q14" i="26"/>
  <c r="I14" i="26"/>
  <c r="H14" i="26"/>
  <c r="R13" i="26"/>
  <c r="Q13" i="26"/>
  <c r="I13" i="26"/>
  <c r="H13" i="26"/>
  <c r="R12" i="26"/>
  <c r="Q12" i="26"/>
  <c r="I12" i="26"/>
  <c r="H12" i="26"/>
  <c r="R11" i="26"/>
  <c r="Q11" i="26"/>
  <c r="I11" i="26"/>
  <c r="H11" i="26"/>
  <c r="R10" i="26"/>
  <c r="Q10" i="26"/>
  <c r="I10" i="26"/>
  <c r="H10" i="26"/>
  <c r="R9" i="26"/>
  <c r="Q9" i="26"/>
  <c r="I9" i="26"/>
  <c r="H9" i="26"/>
  <c r="R8" i="26"/>
  <c r="Q8" i="26"/>
  <c r="I8" i="26"/>
  <c r="H8" i="26"/>
  <c r="R7" i="26"/>
  <c r="Q7" i="26"/>
  <c r="I7" i="26"/>
  <c r="H7" i="26"/>
  <c r="R6" i="26"/>
  <c r="Q6" i="26"/>
  <c r="I6" i="26"/>
  <c r="H6" i="26"/>
  <c r="R35" i="8"/>
  <c r="Q35" i="8"/>
  <c r="I35" i="8"/>
  <c r="H35" i="8"/>
  <c r="R34" i="8"/>
  <c r="Q34" i="8"/>
  <c r="I34" i="8"/>
  <c r="H34" i="8"/>
  <c r="R33" i="8"/>
  <c r="Q33" i="8"/>
  <c r="I33" i="8"/>
  <c r="H33" i="8"/>
  <c r="R32" i="8"/>
  <c r="Q32" i="8"/>
  <c r="I32" i="8"/>
  <c r="H32" i="8"/>
  <c r="R31" i="8"/>
  <c r="Q31" i="8"/>
  <c r="I31" i="8"/>
  <c r="H31" i="8"/>
  <c r="R30" i="8"/>
  <c r="Q30" i="8"/>
  <c r="I30" i="8"/>
  <c r="H30" i="8"/>
  <c r="R29" i="8"/>
  <c r="Q29" i="8"/>
  <c r="I29" i="8"/>
  <c r="H29" i="8"/>
  <c r="R28" i="8"/>
  <c r="Q28" i="8"/>
  <c r="I28" i="8"/>
  <c r="H28" i="8"/>
  <c r="R27" i="8"/>
  <c r="Q27" i="8"/>
  <c r="I27" i="8"/>
  <c r="H27" i="8"/>
  <c r="R26" i="8"/>
  <c r="Q26" i="8"/>
  <c r="I26" i="8"/>
  <c r="H26" i="8"/>
  <c r="R25" i="8"/>
  <c r="Q25" i="8"/>
  <c r="I25" i="8"/>
  <c r="H25" i="8"/>
  <c r="R24" i="8"/>
  <c r="Q24" i="8"/>
  <c r="I24" i="8"/>
  <c r="H24" i="8"/>
  <c r="R23" i="8"/>
  <c r="Q23" i="8"/>
  <c r="I23" i="8"/>
  <c r="H23" i="8"/>
  <c r="R22" i="8"/>
  <c r="Q22" i="8"/>
  <c r="I22" i="8"/>
  <c r="H22" i="8"/>
  <c r="R21" i="8"/>
  <c r="Q21" i="8"/>
  <c r="I21" i="8"/>
  <c r="H21" i="8"/>
  <c r="R20" i="8"/>
  <c r="Q20" i="8"/>
  <c r="I20" i="8"/>
  <c r="H20" i="8"/>
  <c r="R19" i="8"/>
  <c r="Q19" i="8"/>
  <c r="I19" i="8"/>
  <c r="H19" i="8"/>
  <c r="R18" i="8"/>
  <c r="Q18" i="8"/>
  <c r="I18" i="8"/>
  <c r="H18" i="8"/>
  <c r="R17" i="8"/>
  <c r="Q17" i="8"/>
  <c r="I17" i="8"/>
  <c r="H17" i="8"/>
  <c r="R16" i="8"/>
  <c r="Q16" i="8"/>
  <c r="I16" i="8"/>
  <c r="H16" i="8"/>
  <c r="R15" i="8"/>
  <c r="Q15" i="8"/>
  <c r="I15" i="8"/>
  <c r="H15" i="8"/>
  <c r="R14" i="8"/>
  <c r="Q14" i="8"/>
  <c r="I14" i="8"/>
  <c r="H14" i="8"/>
  <c r="R13" i="8"/>
  <c r="Q13" i="8"/>
  <c r="I13" i="8"/>
  <c r="H13" i="8"/>
  <c r="R12" i="8"/>
  <c r="Q12" i="8"/>
  <c r="I12" i="8"/>
  <c r="H12" i="8"/>
  <c r="R11" i="8"/>
  <c r="Q11" i="8"/>
  <c r="I11" i="8"/>
  <c r="H11" i="8"/>
  <c r="R10" i="8"/>
  <c r="Q10" i="8"/>
  <c r="I10" i="8"/>
  <c r="H10" i="8"/>
  <c r="R9" i="8"/>
  <c r="Q9" i="8"/>
  <c r="I9" i="8"/>
  <c r="H9" i="8"/>
  <c r="R8" i="8"/>
  <c r="Q8" i="8"/>
  <c r="I8" i="8"/>
  <c r="H8" i="8"/>
  <c r="R7" i="8"/>
  <c r="Q7" i="8"/>
  <c r="I7" i="8"/>
  <c r="H7" i="8"/>
  <c r="R6" i="8"/>
  <c r="Q6" i="8"/>
  <c r="I6" i="8"/>
  <c r="H6" i="8"/>
  <c r="N35" i="21"/>
  <c r="M35" i="21"/>
  <c r="G35" i="21"/>
  <c r="F35" i="21"/>
  <c r="N34" i="21"/>
  <c r="M34" i="21"/>
  <c r="G34" i="21"/>
  <c r="F34" i="21"/>
  <c r="N33" i="21"/>
  <c r="M33" i="21"/>
  <c r="G33" i="21"/>
  <c r="F33" i="21"/>
  <c r="N32" i="21"/>
  <c r="M32" i="21"/>
  <c r="G32" i="21"/>
  <c r="F32" i="21"/>
  <c r="N31" i="21"/>
  <c r="M31" i="21"/>
  <c r="G31" i="21"/>
  <c r="F31" i="21"/>
  <c r="N30" i="21"/>
  <c r="M30" i="21"/>
  <c r="G30" i="21"/>
  <c r="F30" i="21"/>
  <c r="N29" i="21"/>
  <c r="M29" i="21"/>
  <c r="G29" i="21"/>
  <c r="F29" i="21"/>
  <c r="N28" i="21"/>
  <c r="M28" i="21"/>
  <c r="G28" i="21"/>
  <c r="F28" i="21"/>
  <c r="N27" i="21"/>
  <c r="M27" i="21"/>
  <c r="G27" i="21"/>
  <c r="F27" i="21"/>
  <c r="N26" i="21"/>
  <c r="M26" i="21"/>
  <c r="G26" i="21"/>
  <c r="F26" i="21"/>
  <c r="N25" i="21"/>
  <c r="M25" i="21"/>
  <c r="G25" i="21"/>
  <c r="F25" i="21"/>
  <c r="N24" i="21"/>
  <c r="M24" i="21"/>
  <c r="G24" i="21"/>
  <c r="F24" i="21"/>
  <c r="N23" i="21"/>
  <c r="M23" i="21"/>
  <c r="G23" i="21"/>
  <c r="F23" i="21"/>
  <c r="N22" i="21"/>
  <c r="M22" i="21"/>
  <c r="G22" i="21"/>
  <c r="F22" i="21"/>
  <c r="N21" i="21"/>
  <c r="M21" i="21"/>
  <c r="G21" i="21"/>
  <c r="F21" i="21"/>
  <c r="N20" i="21"/>
  <c r="M20" i="21"/>
  <c r="G20" i="21"/>
  <c r="F20" i="21"/>
  <c r="N19" i="21"/>
  <c r="M19" i="21"/>
  <c r="G19" i="21"/>
  <c r="F19" i="21"/>
  <c r="N18" i="21"/>
  <c r="M18" i="21"/>
  <c r="G18" i="21"/>
  <c r="F18" i="21"/>
  <c r="N17" i="21"/>
  <c r="M17" i="21"/>
  <c r="G17" i="21"/>
  <c r="F17" i="21"/>
  <c r="N16" i="21"/>
  <c r="M16" i="21"/>
  <c r="G16" i="21"/>
  <c r="F16" i="21"/>
  <c r="N15" i="21"/>
  <c r="M15" i="21"/>
  <c r="G15" i="21"/>
  <c r="F15" i="21"/>
  <c r="N14" i="21"/>
  <c r="M14" i="21"/>
  <c r="G14" i="21"/>
  <c r="F14" i="21"/>
  <c r="N13" i="21"/>
  <c r="M13" i="21"/>
  <c r="G13" i="21"/>
  <c r="F13" i="21"/>
  <c r="N12" i="21"/>
  <c r="M12" i="21"/>
  <c r="G12" i="21"/>
  <c r="F12" i="21"/>
  <c r="N11" i="21"/>
  <c r="M11" i="21"/>
  <c r="G11" i="21"/>
  <c r="F11" i="21"/>
  <c r="N10" i="21"/>
  <c r="M10" i="21"/>
  <c r="G10" i="21"/>
  <c r="F10" i="21"/>
  <c r="N9" i="21"/>
  <c r="M9" i="21"/>
  <c r="G9" i="21"/>
  <c r="F9" i="21"/>
  <c r="N8" i="21"/>
  <c r="M8" i="21"/>
  <c r="G8" i="21"/>
  <c r="F8" i="21"/>
  <c r="N7" i="21"/>
  <c r="M7" i="21"/>
  <c r="G7" i="21"/>
  <c r="F7" i="21"/>
  <c r="N6" i="21"/>
  <c r="M6" i="21"/>
  <c r="G6" i="21"/>
  <c r="F6" i="21"/>
  <c r="R35" i="23"/>
  <c r="Q35" i="23"/>
  <c r="I35" i="23"/>
  <c r="H35" i="23"/>
  <c r="R34" i="23"/>
  <c r="Q34" i="23"/>
  <c r="I34" i="23"/>
  <c r="H34" i="23"/>
  <c r="R33" i="23"/>
  <c r="Q33" i="23"/>
  <c r="I33" i="23"/>
  <c r="H33" i="23"/>
  <c r="R32" i="23"/>
  <c r="Q32" i="23"/>
  <c r="I32" i="23"/>
  <c r="H32" i="23"/>
  <c r="R31" i="23"/>
  <c r="Q31" i="23"/>
  <c r="I31" i="23"/>
  <c r="H31" i="23"/>
  <c r="R30" i="23"/>
  <c r="Q30" i="23"/>
  <c r="I30" i="23"/>
  <c r="H30" i="23"/>
  <c r="R29" i="23"/>
  <c r="Q29" i="23"/>
  <c r="I29" i="23"/>
  <c r="H29" i="23"/>
  <c r="R28" i="23"/>
  <c r="Q28" i="23"/>
  <c r="I28" i="23"/>
  <c r="H28" i="23"/>
  <c r="R27" i="23"/>
  <c r="Q27" i="23"/>
  <c r="I27" i="23"/>
  <c r="H27" i="23"/>
  <c r="R26" i="23"/>
  <c r="Q26" i="23"/>
  <c r="I26" i="23"/>
  <c r="H26" i="23"/>
  <c r="R25" i="23"/>
  <c r="Q25" i="23"/>
  <c r="I25" i="23"/>
  <c r="H25" i="23"/>
  <c r="R24" i="23"/>
  <c r="Q24" i="23"/>
  <c r="I24" i="23"/>
  <c r="H24" i="23"/>
  <c r="R23" i="23"/>
  <c r="Q23" i="23"/>
  <c r="I23" i="23"/>
  <c r="H23" i="23"/>
  <c r="R22" i="23"/>
  <c r="Q22" i="23"/>
  <c r="I22" i="23"/>
  <c r="H22" i="23"/>
  <c r="R21" i="23"/>
  <c r="Q21" i="23"/>
  <c r="I21" i="23"/>
  <c r="H21" i="23"/>
  <c r="R20" i="23"/>
  <c r="Q20" i="23"/>
  <c r="I20" i="23"/>
  <c r="H20" i="23"/>
  <c r="R19" i="23"/>
  <c r="Q19" i="23"/>
  <c r="I19" i="23"/>
  <c r="H19" i="23"/>
  <c r="R18" i="23"/>
  <c r="Q18" i="23"/>
  <c r="I18" i="23"/>
  <c r="H18" i="23"/>
  <c r="R17" i="23"/>
  <c r="Q17" i="23"/>
  <c r="I17" i="23"/>
  <c r="H17" i="23"/>
  <c r="R16" i="23"/>
  <c r="Q16" i="23"/>
  <c r="I16" i="23"/>
  <c r="H16" i="23"/>
  <c r="R15" i="23"/>
  <c r="Q15" i="23"/>
  <c r="I15" i="23"/>
  <c r="H15" i="23"/>
  <c r="R14" i="23"/>
  <c r="Q14" i="23"/>
  <c r="I14" i="23"/>
  <c r="H14" i="23"/>
  <c r="R13" i="23"/>
  <c r="Q13" i="23"/>
  <c r="I13" i="23"/>
  <c r="H13" i="23"/>
  <c r="R12" i="23"/>
  <c r="Q12" i="23"/>
  <c r="I12" i="23"/>
  <c r="H12" i="23"/>
  <c r="R11" i="23"/>
  <c r="Q11" i="23"/>
  <c r="I11" i="23"/>
  <c r="H11" i="23"/>
  <c r="R10" i="23"/>
  <c r="Q10" i="23"/>
  <c r="I10" i="23"/>
  <c r="H10" i="23"/>
  <c r="R9" i="23"/>
  <c r="Q9" i="23"/>
  <c r="I9" i="23"/>
  <c r="H9" i="23"/>
  <c r="R8" i="23"/>
  <c r="Q8" i="23"/>
  <c r="I8" i="23"/>
  <c r="H8" i="23"/>
  <c r="R7" i="23"/>
  <c r="Q7" i="23"/>
  <c r="I7" i="23"/>
  <c r="H7" i="23"/>
  <c r="R6" i="23"/>
  <c r="Q6" i="23"/>
  <c r="I6" i="23"/>
  <c r="H6" i="23"/>
  <c r="R35" i="22"/>
  <c r="Q35" i="22"/>
  <c r="I35" i="22"/>
  <c r="H35" i="22"/>
  <c r="R34" i="22"/>
  <c r="Q34" i="22"/>
  <c r="I34" i="22"/>
  <c r="H34" i="22"/>
  <c r="R33" i="22"/>
  <c r="Q33" i="22"/>
  <c r="I33" i="22"/>
  <c r="H33" i="22"/>
  <c r="R32" i="22"/>
  <c r="Q32" i="22"/>
  <c r="I32" i="22"/>
  <c r="H32" i="22"/>
  <c r="R31" i="22"/>
  <c r="Q31" i="22"/>
  <c r="I31" i="22"/>
  <c r="H31" i="22"/>
  <c r="R30" i="22"/>
  <c r="Q30" i="22"/>
  <c r="I30" i="22"/>
  <c r="H30" i="22"/>
  <c r="R29" i="22"/>
  <c r="Q29" i="22"/>
  <c r="I29" i="22"/>
  <c r="H29" i="22"/>
  <c r="R28" i="22"/>
  <c r="Q28" i="22"/>
  <c r="I28" i="22"/>
  <c r="H28" i="22"/>
  <c r="R27" i="22"/>
  <c r="Q27" i="22"/>
  <c r="I27" i="22"/>
  <c r="H27" i="22"/>
  <c r="R26" i="22"/>
  <c r="Q26" i="22"/>
  <c r="I26" i="22"/>
  <c r="H26" i="22"/>
  <c r="R25" i="22"/>
  <c r="Q25" i="22"/>
  <c r="I25" i="22"/>
  <c r="H25" i="22"/>
  <c r="R24" i="22"/>
  <c r="Q24" i="22"/>
  <c r="I24" i="22"/>
  <c r="H24" i="22"/>
  <c r="R23" i="22"/>
  <c r="Q23" i="22"/>
  <c r="I23" i="22"/>
  <c r="H23" i="22"/>
  <c r="R22" i="22"/>
  <c r="Q22" i="22"/>
  <c r="I22" i="22"/>
  <c r="H22" i="22"/>
  <c r="R21" i="22"/>
  <c r="Q21" i="22"/>
  <c r="I21" i="22"/>
  <c r="H21" i="22"/>
  <c r="R20" i="22"/>
  <c r="Q20" i="22"/>
  <c r="I20" i="22"/>
  <c r="H20" i="22"/>
  <c r="R19" i="22"/>
  <c r="Q19" i="22"/>
  <c r="I19" i="22"/>
  <c r="H19" i="22"/>
  <c r="R18" i="22"/>
  <c r="Q18" i="22"/>
  <c r="I18" i="22"/>
  <c r="H18" i="22"/>
  <c r="R17" i="22"/>
  <c r="Q17" i="22"/>
  <c r="I17" i="22"/>
  <c r="H17" i="22"/>
  <c r="R16" i="22"/>
  <c r="Q16" i="22"/>
  <c r="I16" i="22"/>
  <c r="H16" i="22"/>
  <c r="R15" i="22"/>
  <c r="Q15" i="22"/>
  <c r="I15" i="22"/>
  <c r="H15" i="22"/>
  <c r="R14" i="22"/>
  <c r="Q14" i="22"/>
  <c r="I14" i="22"/>
  <c r="H14" i="22"/>
  <c r="R13" i="22"/>
  <c r="Q13" i="22"/>
  <c r="I13" i="22"/>
  <c r="H13" i="22"/>
  <c r="R12" i="22"/>
  <c r="Q12" i="22"/>
  <c r="I12" i="22"/>
  <c r="H12" i="22"/>
  <c r="R11" i="22"/>
  <c r="Q11" i="22"/>
  <c r="I11" i="22"/>
  <c r="H11" i="22"/>
  <c r="R10" i="22"/>
  <c r="Q10" i="22"/>
  <c r="I10" i="22"/>
  <c r="H10" i="22"/>
  <c r="R9" i="22"/>
  <c r="Q9" i="22"/>
  <c r="I9" i="22"/>
  <c r="H9" i="22"/>
  <c r="R8" i="22"/>
  <c r="Q8" i="22"/>
  <c r="I8" i="22"/>
  <c r="H8" i="22"/>
  <c r="R7" i="22"/>
  <c r="Q7" i="22"/>
  <c r="I7" i="22"/>
  <c r="H7" i="22"/>
  <c r="R6" i="22"/>
  <c r="Q6" i="22"/>
  <c r="I6" i="22"/>
  <c r="H6" i="22"/>
  <c r="G42" i="16" l="1"/>
  <c r="L21" i="6"/>
  <c r="H21" i="6"/>
  <c r="J16" i="6"/>
  <c r="I16" i="6"/>
  <c r="H16" i="6"/>
  <c r="J15" i="6"/>
  <c r="I15" i="6"/>
  <c r="H15" i="6"/>
  <c r="D15" i="6"/>
  <c r="C15" i="6"/>
  <c r="B15" i="6"/>
  <c r="D14" i="6"/>
  <c r="C14" i="6"/>
  <c r="B14" i="6"/>
  <c r="I27" i="2"/>
  <c r="B24" i="2"/>
  <c r="I18" i="1"/>
  <c r="I17" i="1"/>
  <c r="I16" i="1"/>
  <c r="C17" i="1"/>
  <c r="C18" i="1"/>
  <c r="C16" i="1"/>
  <c r="F15" i="12"/>
  <c r="C16" i="12"/>
  <c r="C17" i="12"/>
  <c r="C18" i="12"/>
  <c r="C19" i="12"/>
  <c r="C20" i="12"/>
  <c r="B27" i="2" l="1"/>
  <c r="I26" i="2"/>
  <c r="I25" i="2"/>
  <c r="B26" i="2" l="1"/>
  <c r="D65" i="16" l="1"/>
  <c r="C65" i="16"/>
  <c r="B65" i="16"/>
  <c r="M58" i="16"/>
  <c r="L58" i="16"/>
  <c r="K58" i="16"/>
  <c r="J58" i="16"/>
  <c r="I58" i="16"/>
  <c r="H58" i="16"/>
  <c r="G58" i="16"/>
  <c r="L57" i="16"/>
  <c r="K57" i="16"/>
  <c r="J57" i="16"/>
  <c r="I57" i="16"/>
  <c r="H57" i="16"/>
  <c r="G57" i="16"/>
  <c r="D57" i="16"/>
  <c r="C57" i="16"/>
  <c r="B57" i="16"/>
  <c r="K56" i="16"/>
  <c r="J56" i="16"/>
  <c r="I56" i="16"/>
  <c r="H56" i="16"/>
  <c r="G56" i="16"/>
  <c r="J55" i="16"/>
  <c r="I55" i="16"/>
  <c r="H55" i="16"/>
  <c r="G55" i="16"/>
  <c r="I54" i="16"/>
  <c r="H54" i="16"/>
  <c r="G54" i="16"/>
  <c r="H53" i="16"/>
  <c r="G53" i="16"/>
  <c r="G52" i="16"/>
  <c r="D49" i="16"/>
  <c r="C49" i="16"/>
  <c r="B49" i="16"/>
  <c r="G41" i="16"/>
  <c r="D41" i="16"/>
  <c r="C41" i="16"/>
  <c r="B41" i="16"/>
  <c r="G36" i="16"/>
  <c r="G35" i="16"/>
  <c r="D33" i="16"/>
  <c r="C33" i="16"/>
  <c r="B33" i="16"/>
  <c r="H30" i="16"/>
  <c r="G30" i="16"/>
  <c r="H27" i="16"/>
  <c r="G27" i="16"/>
  <c r="I26" i="16"/>
  <c r="D25" i="16"/>
  <c r="C25" i="16"/>
  <c r="B25" i="16"/>
  <c r="H23" i="16"/>
  <c r="G23" i="16"/>
  <c r="I20" i="16"/>
  <c r="I30" i="16" s="1"/>
  <c r="H20" i="16"/>
  <c r="G20" i="16"/>
  <c r="I19" i="16"/>
  <c r="I29" i="16" s="1"/>
  <c r="H19" i="16"/>
  <c r="H29" i="16" s="1"/>
  <c r="G19" i="16"/>
  <c r="G29" i="16" s="1"/>
  <c r="I18" i="16"/>
  <c r="I28" i="16" s="1"/>
  <c r="H18" i="16"/>
  <c r="H28" i="16" s="1"/>
  <c r="G18" i="16"/>
  <c r="G28" i="16" s="1"/>
  <c r="I17" i="16"/>
  <c r="I27" i="16" s="1"/>
  <c r="H17" i="16"/>
  <c r="G17" i="16"/>
  <c r="D17" i="16"/>
  <c r="C17" i="16"/>
  <c r="B17" i="16"/>
  <c r="I16" i="16"/>
  <c r="H16" i="16"/>
  <c r="H26" i="16" s="1"/>
  <c r="G16" i="16"/>
  <c r="G26" i="16" s="1"/>
  <c r="I15" i="16"/>
  <c r="I25" i="16" s="1"/>
  <c r="H15" i="16"/>
  <c r="H25" i="16" s="1"/>
  <c r="G15" i="16"/>
  <c r="G25" i="16" s="1"/>
  <c r="I14" i="16"/>
  <c r="I24" i="16" s="1"/>
  <c r="H14" i="16"/>
  <c r="H24" i="16" s="1"/>
  <c r="G14" i="16"/>
  <c r="G24" i="16" s="1"/>
  <c r="I13" i="16"/>
  <c r="I23" i="16" s="1"/>
  <c r="H13" i="16"/>
  <c r="G13" i="16"/>
  <c r="D9" i="16"/>
  <c r="C9" i="16"/>
  <c r="B9" i="16"/>
</calcChain>
</file>

<file path=xl/sharedStrings.xml><?xml version="1.0" encoding="utf-8"?>
<sst xmlns="http://schemas.openxmlformats.org/spreadsheetml/2006/main" count="26211" uniqueCount="464">
  <si>
    <t>568:GALNT6, 488:GnT1, Cy5: XYLT2</t>
    <phoneticPr fontId="2"/>
  </si>
  <si>
    <t>nocodazole -</t>
    <phoneticPr fontId="2"/>
  </si>
  <si>
    <t>nocodazole +</t>
    <phoneticPr fontId="2"/>
  </si>
  <si>
    <t>p value</t>
    <phoneticPr fontId="2"/>
  </si>
  <si>
    <t>Pearson's coefficient</t>
    <phoneticPr fontId="2"/>
  </si>
  <si>
    <t>10 min</t>
    <phoneticPr fontId="2"/>
  </si>
  <si>
    <t>SDC2flag488_XYLT2PA568_NDST1mycCy5</t>
  </si>
  <si>
    <t>Average</t>
    <phoneticPr fontId="2"/>
  </si>
  <si>
    <t>SDC2_XYLT2</t>
    <phoneticPr fontId="2"/>
  </si>
  <si>
    <t>SDC2_NDST1</t>
    <phoneticPr fontId="2"/>
  </si>
  <si>
    <t>NDST1/XYLT2</t>
    <phoneticPr fontId="2"/>
  </si>
  <si>
    <t>0 min</t>
    <phoneticPr fontId="2"/>
  </si>
  <si>
    <t>mC/G</t>
    <phoneticPr fontId="2"/>
  </si>
  <si>
    <t>iR/G</t>
    <phoneticPr fontId="2"/>
  </si>
  <si>
    <t>iR/mC</t>
    <phoneticPr fontId="2"/>
  </si>
  <si>
    <t>average</t>
    <phoneticPr fontId="2"/>
  </si>
  <si>
    <t>5 min</t>
    <phoneticPr fontId="2"/>
  </si>
  <si>
    <t>STDEV</t>
    <phoneticPr fontId="2"/>
  </si>
  <si>
    <t>sample N 4</t>
    <phoneticPr fontId="2"/>
  </si>
  <si>
    <t>8 min</t>
    <phoneticPr fontId="2"/>
  </si>
  <si>
    <t>STERR</t>
    <phoneticPr fontId="2"/>
  </si>
  <si>
    <t>F-test</t>
    <phoneticPr fontId="2"/>
  </si>
  <si>
    <t>SDC2_XYLT2 vs SDC2_NDST1</t>
    <phoneticPr fontId="2"/>
  </si>
  <si>
    <t>12 min</t>
    <phoneticPr fontId="2"/>
  </si>
  <si>
    <t>8min</t>
    <phoneticPr fontId="2"/>
  </si>
  <si>
    <t>15min</t>
    <phoneticPr fontId="2"/>
  </si>
  <si>
    <t>ttest</t>
    <phoneticPr fontId="2"/>
  </si>
  <si>
    <t>0min</t>
    <phoneticPr fontId="2"/>
  </si>
  <si>
    <t>5min</t>
    <phoneticPr fontId="2"/>
  </si>
  <si>
    <t>10min</t>
    <phoneticPr fontId="2"/>
  </si>
  <si>
    <t>12min</t>
    <phoneticPr fontId="2"/>
  </si>
  <si>
    <t>20min</t>
    <phoneticPr fontId="2"/>
  </si>
  <si>
    <t>30min</t>
    <phoneticPr fontId="2"/>
  </si>
  <si>
    <t>20 min</t>
    <phoneticPr fontId="2"/>
  </si>
  <si>
    <t>30 min</t>
    <phoneticPr fontId="2"/>
  </si>
  <si>
    <t>galnt6</t>
    <phoneticPr fontId="2"/>
  </si>
  <si>
    <t>gnt1</t>
    <phoneticPr fontId="2"/>
  </si>
  <si>
    <t>xylt2</t>
    <phoneticPr fontId="2"/>
  </si>
  <si>
    <t>above threshold</t>
    <phoneticPr fontId="2"/>
  </si>
  <si>
    <t>noco-</t>
    <phoneticPr fontId="2"/>
  </si>
  <si>
    <t>noco+</t>
    <phoneticPr fontId="2"/>
  </si>
  <si>
    <t>positive control</t>
    <phoneticPr fontId="2"/>
  </si>
  <si>
    <t>GIANTIN</t>
  </si>
  <si>
    <t>GALNT6</t>
  </si>
  <si>
    <t>GNT1</t>
  </si>
  <si>
    <t>XYLT2</t>
  </si>
  <si>
    <t>(nm^2)</t>
  </si>
  <si>
    <t>--</t>
  </si>
  <si>
    <t>1. GALNT6-Halo-3PA</t>
    <phoneticPr fontId="2"/>
  </si>
  <si>
    <t>2. GALNT6-Halo-3PA</t>
    <phoneticPr fontId="2"/>
  </si>
  <si>
    <t>3. GALNT6-3PA</t>
    <phoneticPr fontId="2"/>
  </si>
  <si>
    <t>4. GALNT6-3PA</t>
    <phoneticPr fontId="2"/>
  </si>
  <si>
    <t>5. XYLT2 #1-23</t>
    <phoneticPr fontId="2"/>
  </si>
  <si>
    <t>PA vs Halo</t>
    <phoneticPr fontId="2"/>
  </si>
  <si>
    <t>GALNT6-Halo-3PA vs GALNT7</t>
    <phoneticPr fontId="2"/>
  </si>
  <si>
    <t>GALNT6-3PA vs GALNT7</t>
    <phoneticPr fontId="2"/>
  </si>
  <si>
    <t>GALNT6-3PA vs C1GalT1</t>
    <phoneticPr fontId="2"/>
  </si>
  <si>
    <t>GALNT6 vs GALNT7</t>
    <phoneticPr fontId="2"/>
  </si>
  <si>
    <t>1 vs 2</t>
    <phoneticPr fontId="2"/>
  </si>
  <si>
    <t>2 vs 3</t>
    <phoneticPr fontId="2"/>
  </si>
  <si>
    <t>3 vs 4</t>
    <phoneticPr fontId="2"/>
  </si>
  <si>
    <t>3 vs 5</t>
    <phoneticPr fontId="2"/>
  </si>
  <si>
    <t>1 vs PC</t>
    <phoneticPr fontId="2"/>
  </si>
  <si>
    <t>Positive control</t>
    <phoneticPr fontId="2"/>
  </si>
  <si>
    <t>J549 vs J646</t>
    <phoneticPr fontId="2"/>
  </si>
  <si>
    <t>GALNT6 vs MGAT1</t>
    <phoneticPr fontId="2"/>
  </si>
  <si>
    <t>GALNT6 vs XYLT2</t>
    <phoneticPr fontId="2"/>
  </si>
  <si>
    <t>MGAT1 vs XYLT2</t>
    <phoneticPr fontId="2"/>
  </si>
  <si>
    <t>A</t>
    <phoneticPr fontId="2"/>
  </si>
  <si>
    <t>B</t>
    <phoneticPr fontId="2"/>
  </si>
  <si>
    <t>C</t>
    <phoneticPr fontId="2"/>
  </si>
  <si>
    <t>A vs B</t>
    <phoneticPr fontId="2"/>
  </si>
  <si>
    <t>A vs C</t>
    <phoneticPr fontId="2"/>
  </si>
  <si>
    <t>B vs C</t>
    <phoneticPr fontId="2"/>
  </si>
  <si>
    <t xml:space="preserve"> </t>
    <phoneticPr fontId="2"/>
  </si>
  <si>
    <t>GALNT6 vs Pos cont</t>
    <phoneticPr fontId="2"/>
  </si>
  <si>
    <t>GALNT6</t>
    <phoneticPr fontId="2"/>
  </si>
  <si>
    <t>MGAT1</t>
    <phoneticPr fontId="2"/>
  </si>
  <si>
    <t>XYLT2</t>
    <phoneticPr fontId="2"/>
  </si>
  <si>
    <t>Correlation coefficient with Giantin</t>
    <phoneticPr fontId="2"/>
  </si>
  <si>
    <t>noco</t>
    <phoneticPr fontId="2"/>
  </si>
  <si>
    <t>sample1-1 gal6 vs giantin noco+</t>
    <phoneticPr fontId="2"/>
  </si>
  <si>
    <t>sample1-1 galnt6 1</t>
  </si>
  <si>
    <t>+</t>
    <phoneticPr fontId="2"/>
  </si>
  <si>
    <t>sample1-1 galnt6 2</t>
    <phoneticPr fontId="2"/>
  </si>
  <si>
    <t>sample1-2 galnt6 vs giantin</t>
    <phoneticPr fontId="2"/>
  </si>
  <si>
    <t>sample1-2 galnt6</t>
    <phoneticPr fontId="2"/>
  </si>
  <si>
    <t>sample1-3 galnt6 vs giantin</t>
    <phoneticPr fontId="2"/>
  </si>
  <si>
    <t>sample1-3 galnt6 1</t>
    <phoneticPr fontId="2"/>
  </si>
  <si>
    <t>galnt6</t>
  </si>
  <si>
    <t>sample1-3 galnt6 2</t>
    <phoneticPr fontId="2"/>
  </si>
  <si>
    <t>sample1-3 galnt6 3</t>
    <phoneticPr fontId="2"/>
  </si>
  <si>
    <t>sample1-3 galnt6 4</t>
    <phoneticPr fontId="2"/>
  </si>
  <si>
    <t>sample1-4 galnt6 vs giantin</t>
    <phoneticPr fontId="2"/>
  </si>
  <si>
    <t>sample1-4 galnt6 1</t>
    <phoneticPr fontId="2"/>
  </si>
  <si>
    <t>sample1-4 galnt6 2</t>
    <phoneticPr fontId="2"/>
  </si>
  <si>
    <t>sample1-4 galnt6 3</t>
    <phoneticPr fontId="2"/>
  </si>
  <si>
    <t>sample1-4 galnt6 4</t>
    <phoneticPr fontId="2"/>
  </si>
  <si>
    <t>sample1-5 galnt6 vs giantin</t>
  </si>
  <si>
    <t>sample1-5. galnt6 1</t>
    <phoneticPr fontId="2"/>
  </si>
  <si>
    <t>sample1-5. galnt6 2</t>
    <phoneticPr fontId="2"/>
  </si>
  <si>
    <t>sample1-6 galnt6 vs giantin</t>
  </si>
  <si>
    <t>sample1-6 galnt6 1</t>
    <phoneticPr fontId="2"/>
  </si>
  <si>
    <t>sample1-6 galnt6 2</t>
    <phoneticPr fontId="2"/>
  </si>
  <si>
    <t>sample2-1 gnt1 vs giantin noco+</t>
    <phoneticPr fontId="2"/>
  </si>
  <si>
    <t>sample2-1 gnt1 1</t>
    <phoneticPr fontId="2"/>
  </si>
  <si>
    <t>sample2-1 gnt1 2</t>
    <phoneticPr fontId="2"/>
  </si>
  <si>
    <t>sample2-1 gnt1 3</t>
    <phoneticPr fontId="2"/>
  </si>
  <si>
    <t>sample2-1 gnt1 4</t>
    <phoneticPr fontId="2"/>
  </si>
  <si>
    <t>gnt1</t>
  </si>
  <si>
    <t>sample2-1 gnt1 5</t>
    <phoneticPr fontId="2"/>
  </si>
  <si>
    <t>sample2-2 gnt1 vs giantin noco+</t>
    <phoneticPr fontId="2"/>
  </si>
  <si>
    <t>sample2-2 gnt1 1</t>
    <phoneticPr fontId="2"/>
  </si>
  <si>
    <t>sample2-2 gnt1 2</t>
    <phoneticPr fontId="2"/>
  </si>
  <si>
    <t>sample2-2 gnt1 3</t>
    <phoneticPr fontId="2"/>
  </si>
  <si>
    <t>sample2-2 gnt1 4</t>
    <phoneticPr fontId="2"/>
  </si>
  <si>
    <t>sample2-2 gnt1 5</t>
    <phoneticPr fontId="2"/>
  </si>
  <si>
    <t>sample2-3 gnt1 vs giantin noco+</t>
    <phoneticPr fontId="2"/>
  </si>
  <si>
    <t>sample2-3 gnt1 1</t>
    <phoneticPr fontId="2"/>
  </si>
  <si>
    <t>sample2-3 gnt1 2</t>
    <phoneticPr fontId="2"/>
  </si>
  <si>
    <t>sample2-4 gnt1 vs giantin noco+</t>
    <phoneticPr fontId="2"/>
  </si>
  <si>
    <t>sample2-4 gnt1 1</t>
    <phoneticPr fontId="2"/>
  </si>
  <si>
    <t>sample2-4 gnt1 2</t>
    <phoneticPr fontId="2"/>
  </si>
  <si>
    <t>sample2-5 gnt1 vs giantin noco+</t>
    <phoneticPr fontId="2"/>
  </si>
  <si>
    <t>sample2-5 gnt1 1</t>
    <phoneticPr fontId="2"/>
  </si>
  <si>
    <t>sample2-5 gnt1 2</t>
    <phoneticPr fontId="2"/>
  </si>
  <si>
    <t>sample2-6 gnt1 vs giantin noco+</t>
    <phoneticPr fontId="2"/>
  </si>
  <si>
    <t>sample2-6 gnt1 1</t>
    <phoneticPr fontId="2"/>
  </si>
  <si>
    <t>sample2-6 gnt1 2</t>
    <phoneticPr fontId="2"/>
  </si>
  <si>
    <t>sample2-6 gnt1 3</t>
    <phoneticPr fontId="2"/>
  </si>
  <si>
    <t>sample2-6 gnt1 4</t>
    <phoneticPr fontId="2"/>
  </si>
  <si>
    <t>sample4 xylt2 vs giantin noco+</t>
    <phoneticPr fontId="2"/>
  </si>
  <si>
    <t>sample4 xylt2 1</t>
    <phoneticPr fontId="2"/>
  </si>
  <si>
    <t>sample4 xylt2 2</t>
    <phoneticPr fontId="2"/>
  </si>
  <si>
    <t>sample4 xylt2 3</t>
    <phoneticPr fontId="2"/>
  </si>
  <si>
    <t>sample4 xylt2 4</t>
    <phoneticPr fontId="2"/>
  </si>
  <si>
    <t>xylt2</t>
  </si>
  <si>
    <t>sample4 xylt2 5</t>
    <phoneticPr fontId="2"/>
  </si>
  <si>
    <t>sample4-2 xylt2 vs giantin noco+</t>
    <phoneticPr fontId="2"/>
  </si>
  <si>
    <t>sample4-2 xylt2 1</t>
    <phoneticPr fontId="2"/>
  </si>
  <si>
    <t>sample4-2 xylt2 2</t>
    <phoneticPr fontId="2"/>
  </si>
  <si>
    <t>sample4-2 xylt2 3</t>
    <phoneticPr fontId="2"/>
  </si>
  <si>
    <t>sample4-3 xylt2 vs giantin noco+</t>
    <phoneticPr fontId="2"/>
  </si>
  <si>
    <t>sample4-3 xylt2 1</t>
    <phoneticPr fontId="2"/>
  </si>
  <si>
    <t>sample4-3 xylt2 2</t>
    <phoneticPr fontId="2"/>
  </si>
  <si>
    <t>sample4-3 xylt2 3</t>
    <phoneticPr fontId="2"/>
  </si>
  <si>
    <t>sample4-3 xylt2 4</t>
    <phoneticPr fontId="2"/>
  </si>
  <si>
    <t>sample4-4 xylt2 vs giantin noco+</t>
  </si>
  <si>
    <t>sample4-4 xylt2 1</t>
    <phoneticPr fontId="2"/>
  </si>
  <si>
    <t>sample4-4 xylt2 2</t>
    <phoneticPr fontId="2"/>
  </si>
  <si>
    <t>sample4-5 xylt2 vs giantin noco+</t>
    <phoneticPr fontId="2"/>
  </si>
  <si>
    <t>sample4-5 xylt2 1</t>
    <phoneticPr fontId="2"/>
  </si>
  <si>
    <t>sample4-5 xylt2 2</t>
    <phoneticPr fontId="2"/>
  </si>
  <si>
    <t>sample4-5 xylt2 3</t>
    <phoneticPr fontId="2"/>
  </si>
  <si>
    <t>sample4-6 xylt2 vs giantin noco+</t>
    <phoneticPr fontId="2"/>
  </si>
  <si>
    <t>sample4-6 xylt2 1</t>
    <phoneticPr fontId="2"/>
  </si>
  <si>
    <t>sample4-6 xylt2 2</t>
    <phoneticPr fontId="2"/>
  </si>
  <si>
    <t>sample4-6 xylt2 3</t>
    <phoneticPr fontId="2"/>
  </si>
  <si>
    <t>sample5-1 gal6 giantin noco-</t>
  </si>
  <si>
    <t>5 gal6</t>
  </si>
  <si>
    <t>-</t>
    <phoneticPr fontId="2"/>
  </si>
  <si>
    <t>5 gal6-2</t>
  </si>
  <si>
    <t>5 gal6-3</t>
    <phoneticPr fontId="2"/>
  </si>
  <si>
    <t>sample5-2 gal6 giantin noco-</t>
  </si>
  <si>
    <t>5-2 gal6</t>
  </si>
  <si>
    <t>5-2 gal6-2</t>
    <phoneticPr fontId="2"/>
  </si>
  <si>
    <t>5-2 gal6-3</t>
    <phoneticPr fontId="2"/>
  </si>
  <si>
    <t>sample5-3 gal6 giantin noco-</t>
  </si>
  <si>
    <t>5-3 gal6</t>
  </si>
  <si>
    <t>5-3 gal6-2</t>
    <phoneticPr fontId="2"/>
  </si>
  <si>
    <t>5-3 gal6-3</t>
    <phoneticPr fontId="2"/>
  </si>
  <si>
    <t>5-3 gal6-4</t>
    <phoneticPr fontId="2"/>
  </si>
  <si>
    <t>sample5-4 gal6 giantin noco-</t>
  </si>
  <si>
    <t>5-4 gal6-1</t>
  </si>
  <si>
    <t>sample6-1 gnt1 giantin noco-</t>
  </si>
  <si>
    <t>sample 6-1 gnt1</t>
    <phoneticPr fontId="2"/>
  </si>
  <si>
    <t>sample 6-1 gnt1 2</t>
  </si>
  <si>
    <t>sample 6-1 gnt1 3</t>
    <phoneticPr fontId="2"/>
  </si>
  <si>
    <t>sample 6-1 gnt1 4</t>
    <phoneticPr fontId="2"/>
  </si>
  <si>
    <t>sample6-3 gnt1 giantin noco-</t>
  </si>
  <si>
    <t>sample6-3 gnt1 1</t>
  </si>
  <si>
    <t>sample6-3 gnt1 2</t>
    <phoneticPr fontId="2"/>
  </si>
  <si>
    <t>sample6-7 gnt1 giantin noco-</t>
  </si>
  <si>
    <t>sample6-7 gnt1 1</t>
  </si>
  <si>
    <t>sample6-7 gnt1 2</t>
    <phoneticPr fontId="2"/>
  </si>
  <si>
    <t>sample6-7 gnt1 3</t>
    <phoneticPr fontId="2"/>
  </si>
  <si>
    <t>sample6-7 gnt1 4</t>
    <phoneticPr fontId="2"/>
  </si>
  <si>
    <t>sample6-8 gnt1 giantin noco-</t>
  </si>
  <si>
    <t>sample6-8 gnt1 1</t>
  </si>
  <si>
    <t>sample6-8 gnt1 2</t>
    <phoneticPr fontId="2"/>
  </si>
  <si>
    <t>sample8-2 xylt2 vs giantin noco-</t>
  </si>
  <si>
    <t>sample8-2 xylt2 1</t>
  </si>
  <si>
    <t>sample8-2 xylt2 2</t>
    <phoneticPr fontId="2"/>
  </si>
  <si>
    <t>sample8-6 xylt2 vs giantin noco-</t>
  </si>
  <si>
    <t>sample8-6 xylt2 1</t>
  </si>
  <si>
    <t>sample8-6 xylt2 2</t>
    <phoneticPr fontId="2"/>
  </si>
  <si>
    <t>sample8-6 xylt2 3</t>
    <phoneticPr fontId="2"/>
  </si>
  <si>
    <t>sample8-6 xylt2 4</t>
    <phoneticPr fontId="2"/>
  </si>
  <si>
    <t>sample8-7 xylt2 vs giantin noco-</t>
  </si>
  <si>
    <t>sample8-7 xylt2 1</t>
  </si>
  <si>
    <t>sample8-7 xylt2 2</t>
    <phoneticPr fontId="2"/>
  </si>
  <si>
    <t>sample8-7 xylt2 3</t>
    <phoneticPr fontId="2"/>
  </si>
  <si>
    <t>sample8-8 xylt2 vs giantin noco-</t>
  </si>
  <si>
    <t>sample8-8 xylt2 1</t>
  </si>
  <si>
    <t>sample8-8 xylt2 2</t>
    <phoneticPr fontId="2"/>
  </si>
  <si>
    <t>sample8-9 xylt2 vs giantin noco-</t>
  </si>
  <si>
    <t>sample8-9 xylt2 1</t>
  </si>
  <si>
    <t>sample8-9 xylt2 2</t>
    <phoneticPr fontId="2"/>
  </si>
  <si>
    <t>sample8-9 xylt2 3</t>
    <phoneticPr fontId="2"/>
  </si>
  <si>
    <t>sample8-9 xylt2 4</t>
    <phoneticPr fontId="2"/>
  </si>
  <si>
    <t>Area(nm^2)</t>
    <phoneticPr fontId="2"/>
  </si>
  <si>
    <t>Mean Gray (signal) Value</t>
    <phoneticPr fontId="2"/>
  </si>
  <si>
    <t>xylt2(iR), beta COP (R), giantin (g)</t>
    <phoneticPr fontId="2"/>
  </si>
  <si>
    <t>galnt6 (iR), beta COP (R), giantin (g)</t>
    <phoneticPr fontId="2"/>
  </si>
  <si>
    <t>R vs iR</t>
    <phoneticPr fontId="2"/>
  </si>
  <si>
    <t>R vs G</t>
    <phoneticPr fontId="2"/>
  </si>
  <si>
    <t>iR vs G</t>
    <phoneticPr fontId="2"/>
  </si>
  <si>
    <t>ave</t>
    <phoneticPr fontId="2"/>
  </si>
  <si>
    <t>sd</t>
    <phoneticPr fontId="2"/>
  </si>
  <si>
    <t>t-test</t>
    <phoneticPr fontId="2"/>
  </si>
  <si>
    <t>t-test</t>
  </si>
  <si>
    <t>x</t>
    <phoneticPr fontId="2"/>
  </si>
  <si>
    <t>R vs iR (galnt6)</t>
    <phoneticPr fontId="2"/>
  </si>
  <si>
    <t>iR vs G (galnt6)</t>
  </si>
  <si>
    <t>R vs iR (xylt2)</t>
    <phoneticPr fontId="2"/>
  </si>
  <si>
    <t>iR vs G (xylt2)</t>
  </si>
  <si>
    <t>Cluster</t>
    <phoneticPr fontId="2"/>
  </si>
  <si>
    <t>Single</t>
    <phoneticPr fontId="2"/>
  </si>
  <si>
    <t>221209 2-2</t>
    <phoneticPr fontId="2"/>
  </si>
  <si>
    <t>221209 3-1</t>
    <phoneticPr fontId="2"/>
  </si>
  <si>
    <t>221209 3-2</t>
    <phoneticPr fontId="2"/>
  </si>
  <si>
    <t>230113 2-2</t>
    <phoneticPr fontId="2"/>
  </si>
  <si>
    <t>230217 1-2</t>
    <phoneticPr fontId="2"/>
  </si>
  <si>
    <t>GALNT6 FRAP</t>
    <phoneticPr fontId="2"/>
  </si>
  <si>
    <t>221116 4-3</t>
    <phoneticPr fontId="2"/>
  </si>
  <si>
    <t>221122 2-1</t>
    <phoneticPr fontId="2"/>
  </si>
  <si>
    <t>221122 2-2</t>
    <phoneticPr fontId="2"/>
  </si>
  <si>
    <t>221122 2-3</t>
    <phoneticPr fontId="2"/>
  </si>
  <si>
    <t>221122 3-2</t>
    <phoneticPr fontId="2"/>
  </si>
  <si>
    <t>XYLT2 FRAP</t>
    <phoneticPr fontId="2"/>
  </si>
  <si>
    <t>221201 2-2</t>
    <phoneticPr fontId="2"/>
  </si>
  <si>
    <t>230113 2-1</t>
    <phoneticPr fontId="2"/>
  </si>
  <si>
    <t>230217 1-1</t>
    <phoneticPr fontId="2"/>
  </si>
  <si>
    <t>mNeonGreen-Giantin FRAP</t>
    <phoneticPr fontId="2"/>
  </si>
  <si>
    <t>CGN</t>
    <phoneticPr fontId="2"/>
  </si>
  <si>
    <t>cis</t>
    <phoneticPr fontId="2"/>
  </si>
  <si>
    <t>cis+1</t>
    <phoneticPr fontId="2"/>
  </si>
  <si>
    <t>cis+2</t>
    <phoneticPr fontId="2"/>
  </si>
  <si>
    <t>cis+3</t>
    <phoneticPr fontId="2"/>
  </si>
  <si>
    <t>cis+4</t>
    <phoneticPr fontId="2"/>
  </si>
  <si>
    <t>TGN</t>
    <phoneticPr fontId="2"/>
  </si>
  <si>
    <t>8c1 80000</t>
    <phoneticPr fontId="2"/>
  </si>
  <si>
    <t>8c2 80000</t>
    <phoneticPr fontId="2"/>
  </si>
  <si>
    <t>8c3 80000</t>
    <phoneticPr fontId="2"/>
  </si>
  <si>
    <t>8c6 80000</t>
    <phoneticPr fontId="2"/>
  </si>
  <si>
    <t>8c6 80002</t>
    <phoneticPr fontId="2"/>
  </si>
  <si>
    <t>8c7 80000</t>
    <phoneticPr fontId="2"/>
  </si>
  <si>
    <t>8c8 80000</t>
    <phoneticPr fontId="2"/>
  </si>
  <si>
    <t>8c9 80000</t>
    <phoneticPr fontId="2"/>
  </si>
  <si>
    <t>8c11 80000</t>
    <phoneticPr fontId="2"/>
  </si>
  <si>
    <t>8c11 80000-2</t>
    <phoneticPr fontId="2"/>
  </si>
  <si>
    <t>8c12 80000</t>
    <phoneticPr fontId="2"/>
  </si>
  <si>
    <t>8c13 80000</t>
    <phoneticPr fontId="2"/>
  </si>
  <si>
    <t>8c14 80000</t>
    <phoneticPr fontId="2"/>
  </si>
  <si>
    <t>8c14 80001</t>
    <phoneticPr fontId="2"/>
  </si>
  <si>
    <t>8c15 80000</t>
    <phoneticPr fontId="2"/>
  </si>
  <si>
    <t>なし</t>
    <phoneticPr fontId="2"/>
  </si>
  <si>
    <t>SEM</t>
    <phoneticPr fontId="2"/>
  </si>
  <si>
    <t>N</t>
    <phoneticPr fontId="2"/>
  </si>
  <si>
    <t>localization of GALNT6-3xPA</t>
    <phoneticPr fontId="2"/>
  </si>
  <si>
    <t>total</t>
    <phoneticPr fontId="2"/>
  </si>
  <si>
    <t>number of cisternae</t>
    <phoneticPr fontId="2"/>
  </si>
  <si>
    <t xml:space="preserve"> </t>
  </si>
  <si>
    <t>Area</t>
  </si>
  <si>
    <t>Mean</t>
  </si>
  <si>
    <t>Ctrl</t>
    <phoneticPr fontId="2"/>
  </si>
  <si>
    <t>1a</t>
    <phoneticPr fontId="2"/>
  </si>
  <si>
    <t>1a</t>
  </si>
  <si>
    <t>1b</t>
  </si>
  <si>
    <t>1c</t>
  </si>
  <si>
    <t>1d</t>
  </si>
  <si>
    <t>1e</t>
  </si>
  <si>
    <t>1f</t>
  </si>
  <si>
    <t>1g</t>
  </si>
  <si>
    <t>1h</t>
  </si>
  <si>
    <t>1i</t>
  </si>
  <si>
    <t>1j</t>
  </si>
  <si>
    <t>1k</t>
  </si>
  <si>
    <t>1l</t>
  </si>
  <si>
    <t>1m</t>
  </si>
  <si>
    <t>1n</t>
  </si>
  <si>
    <t>1o</t>
  </si>
  <si>
    <t>1p</t>
  </si>
  <si>
    <t>1q</t>
  </si>
  <si>
    <t>1r</t>
  </si>
  <si>
    <t>1s</t>
  </si>
  <si>
    <t>1t</t>
  </si>
  <si>
    <t>1b</t>
    <phoneticPr fontId="2"/>
  </si>
  <si>
    <t>1c</t>
    <phoneticPr fontId="2"/>
  </si>
  <si>
    <t>1d</t>
    <phoneticPr fontId="2"/>
  </si>
  <si>
    <t>1e</t>
    <phoneticPr fontId="2"/>
  </si>
  <si>
    <t>1f</t>
    <phoneticPr fontId="2"/>
  </si>
  <si>
    <t>1g</t>
    <phoneticPr fontId="2"/>
  </si>
  <si>
    <t>1h</t>
    <phoneticPr fontId="2"/>
  </si>
  <si>
    <t>1i</t>
    <phoneticPr fontId="2"/>
  </si>
  <si>
    <t>1j</t>
    <phoneticPr fontId="2"/>
  </si>
  <si>
    <t>KD</t>
    <phoneticPr fontId="2"/>
  </si>
  <si>
    <t>1k</t>
    <phoneticPr fontId="2"/>
  </si>
  <si>
    <t>1l</t>
    <phoneticPr fontId="2"/>
  </si>
  <si>
    <t>1m</t>
    <phoneticPr fontId="2"/>
  </si>
  <si>
    <t>1n</t>
    <phoneticPr fontId="2"/>
  </si>
  <si>
    <t>1o</t>
    <phoneticPr fontId="2"/>
  </si>
  <si>
    <t>1p</t>
    <phoneticPr fontId="2"/>
  </si>
  <si>
    <t>1q</t>
    <phoneticPr fontId="2"/>
  </si>
  <si>
    <t>1r</t>
    <phoneticPr fontId="2"/>
  </si>
  <si>
    <t>1s</t>
    <phoneticPr fontId="2"/>
  </si>
  <si>
    <t>1t</t>
    <phoneticPr fontId="2"/>
  </si>
  <si>
    <t>cell #</t>
    <phoneticPr fontId="2"/>
  </si>
  <si>
    <t>number of Golgi units</t>
    <phoneticPr fontId="2"/>
  </si>
  <si>
    <t>average signal intensity/unit area</t>
    <phoneticPr fontId="2"/>
  </si>
  <si>
    <t>3a</t>
    <phoneticPr fontId="2"/>
  </si>
  <si>
    <t>3a</t>
  </si>
  <si>
    <t>3b</t>
  </si>
  <si>
    <t>3c</t>
  </si>
  <si>
    <t>3d</t>
  </si>
  <si>
    <t>3e</t>
  </si>
  <si>
    <t>3f</t>
  </si>
  <si>
    <t>3g</t>
  </si>
  <si>
    <t>3h</t>
  </si>
  <si>
    <t>3i</t>
  </si>
  <si>
    <t>3k</t>
  </si>
  <si>
    <t>3l</t>
  </si>
  <si>
    <t>3m</t>
  </si>
  <si>
    <t>3n</t>
  </si>
  <si>
    <t>3o</t>
  </si>
  <si>
    <t>3p</t>
  </si>
  <si>
    <t>3q</t>
  </si>
  <si>
    <t>3u</t>
  </si>
  <si>
    <t>3b</t>
    <phoneticPr fontId="2"/>
  </si>
  <si>
    <t>3c</t>
    <phoneticPr fontId="2"/>
  </si>
  <si>
    <t>3d</t>
    <phoneticPr fontId="2"/>
  </si>
  <si>
    <t>3e</t>
    <phoneticPr fontId="2"/>
  </si>
  <si>
    <t>3f</t>
    <phoneticPr fontId="2"/>
  </si>
  <si>
    <t>3g</t>
    <phoneticPr fontId="2"/>
  </si>
  <si>
    <t>3h</t>
    <phoneticPr fontId="2"/>
  </si>
  <si>
    <t>3i</t>
    <phoneticPr fontId="2"/>
  </si>
  <si>
    <t>3k</t>
    <phoneticPr fontId="2"/>
  </si>
  <si>
    <t>3l</t>
    <phoneticPr fontId="2"/>
  </si>
  <si>
    <t>3m</t>
    <phoneticPr fontId="2"/>
  </si>
  <si>
    <t>3n</t>
    <phoneticPr fontId="2"/>
  </si>
  <si>
    <t>3o</t>
    <phoneticPr fontId="2"/>
  </si>
  <si>
    <t>3p</t>
    <phoneticPr fontId="2"/>
  </si>
  <si>
    <t>3q</t>
    <phoneticPr fontId="2"/>
  </si>
  <si>
    <t>3u</t>
    <phoneticPr fontId="2"/>
  </si>
  <si>
    <t>2a</t>
    <phoneticPr fontId="2"/>
  </si>
  <si>
    <t>MGAT1</t>
  </si>
  <si>
    <t>2a</t>
  </si>
  <si>
    <t>2b</t>
  </si>
  <si>
    <t>2c</t>
  </si>
  <si>
    <t>2d</t>
  </si>
  <si>
    <t>2e</t>
  </si>
  <si>
    <t>2f</t>
  </si>
  <si>
    <t>2g</t>
  </si>
  <si>
    <t>2h</t>
  </si>
  <si>
    <t>2i</t>
  </si>
  <si>
    <t>2j</t>
  </si>
  <si>
    <t>2k</t>
  </si>
  <si>
    <t>2l</t>
  </si>
  <si>
    <t>2m</t>
  </si>
  <si>
    <t>2n</t>
  </si>
  <si>
    <t>2o</t>
  </si>
  <si>
    <t>2p</t>
  </si>
  <si>
    <t>2q</t>
  </si>
  <si>
    <t>2r</t>
  </si>
  <si>
    <t>2s</t>
  </si>
  <si>
    <t>2t</t>
  </si>
  <si>
    <t>2b</t>
    <phoneticPr fontId="2"/>
  </si>
  <si>
    <t>2c</t>
    <phoneticPr fontId="2"/>
  </si>
  <si>
    <t>2d</t>
    <phoneticPr fontId="2"/>
  </si>
  <si>
    <t>2e</t>
    <phoneticPr fontId="2"/>
  </si>
  <si>
    <t>2f</t>
    <phoneticPr fontId="2"/>
  </si>
  <si>
    <t>2g</t>
    <phoneticPr fontId="2"/>
  </si>
  <si>
    <t>2h</t>
    <phoneticPr fontId="2"/>
  </si>
  <si>
    <t>2i</t>
    <phoneticPr fontId="2"/>
  </si>
  <si>
    <t>2j</t>
    <phoneticPr fontId="2"/>
  </si>
  <si>
    <t>2k</t>
    <phoneticPr fontId="2"/>
  </si>
  <si>
    <t>2l</t>
    <phoneticPr fontId="2"/>
  </si>
  <si>
    <t>2m</t>
    <phoneticPr fontId="2"/>
  </si>
  <si>
    <t>2n</t>
    <phoneticPr fontId="2"/>
  </si>
  <si>
    <t>2o</t>
    <phoneticPr fontId="2"/>
  </si>
  <si>
    <t>2p</t>
    <phoneticPr fontId="2"/>
  </si>
  <si>
    <t>2q</t>
    <phoneticPr fontId="2"/>
  </si>
  <si>
    <t>2r</t>
    <phoneticPr fontId="2"/>
  </si>
  <si>
    <t>2s</t>
    <phoneticPr fontId="2"/>
  </si>
  <si>
    <t>2t</t>
    <phoneticPr fontId="2"/>
  </si>
  <si>
    <t>Noco</t>
    <phoneticPr fontId="2"/>
  </si>
  <si>
    <t>a</t>
    <phoneticPr fontId="2"/>
  </si>
  <si>
    <t>a</t>
  </si>
  <si>
    <t>b</t>
  </si>
  <si>
    <t>c</t>
  </si>
  <si>
    <t>d</t>
  </si>
  <si>
    <t>e</t>
  </si>
  <si>
    <t>f</t>
  </si>
  <si>
    <t>g</t>
  </si>
  <si>
    <t>h</t>
  </si>
  <si>
    <t>i</t>
  </si>
  <si>
    <t>j</t>
  </si>
  <si>
    <t>b</t>
    <phoneticPr fontId="2"/>
  </si>
  <si>
    <t>c</t>
    <phoneticPr fontId="2"/>
  </si>
  <si>
    <t>d</t>
    <phoneticPr fontId="2"/>
  </si>
  <si>
    <t>e</t>
    <phoneticPr fontId="2"/>
  </si>
  <si>
    <t>f</t>
    <phoneticPr fontId="2"/>
  </si>
  <si>
    <t>g</t>
    <phoneticPr fontId="2"/>
  </si>
  <si>
    <t>h</t>
    <phoneticPr fontId="2"/>
  </si>
  <si>
    <t>i</t>
    <phoneticPr fontId="2"/>
  </si>
  <si>
    <t>j</t>
    <phoneticPr fontId="2"/>
  </si>
  <si>
    <t>Aver.</t>
  </si>
  <si>
    <t>SD</t>
  </si>
  <si>
    <t>FTEST</t>
  </si>
  <si>
    <t>TTEST</t>
  </si>
  <si>
    <t>HS総量 (pmol/mg)</t>
    <rPh sb="0" eb="2">
      <t>ソウry</t>
    </rPh>
    <phoneticPr fontId="2"/>
  </si>
  <si>
    <t>shGiantin#2</t>
    <phoneticPr fontId="2"/>
  </si>
  <si>
    <t>shGiantin#3</t>
    <phoneticPr fontId="2"/>
  </si>
  <si>
    <t>shLuc</t>
    <phoneticPr fontId="2"/>
  </si>
  <si>
    <t>Aver</t>
    <phoneticPr fontId="2"/>
  </si>
  <si>
    <t>SD</t>
    <phoneticPr fontId="2"/>
  </si>
  <si>
    <t>FTEST</t>
    <phoneticPr fontId="2"/>
  </si>
  <si>
    <t>TTEST</t>
    <phoneticPr fontId="2"/>
  </si>
  <si>
    <t>HS (heparan sulfate) (pmol/mg)</t>
    <phoneticPr fontId="2"/>
  </si>
  <si>
    <t>GalT vs GalT-3xPA</t>
    <phoneticPr fontId="2"/>
  </si>
  <si>
    <t>GalT-3xPA vs NDST1</t>
    <phoneticPr fontId="2"/>
  </si>
  <si>
    <t>giantin McAb vs GalT-3xPA</t>
    <phoneticPr fontId="2"/>
  </si>
  <si>
    <t>giantin McAb vs NDST1</t>
    <phoneticPr fontId="2"/>
  </si>
  <si>
    <t>その他</t>
    <rPh sb="2" eb="3">
      <t>タ</t>
    </rPh>
    <phoneticPr fontId="2"/>
  </si>
  <si>
    <t>Clustering</t>
    <phoneticPr fontId="2"/>
  </si>
  <si>
    <t>P(T&lt;=t) two tailed</t>
    <phoneticPr fontId="2"/>
  </si>
  <si>
    <t>variance</t>
    <phoneticPr fontId="2"/>
  </si>
  <si>
    <t># of samples</t>
    <phoneticPr fontId="2"/>
  </si>
  <si>
    <t>longer diameter of a unit</t>
    <phoneticPr fontId="2"/>
  </si>
  <si>
    <t>shLuciferase</t>
    <phoneticPr fontId="2"/>
  </si>
  <si>
    <t>Number of Golgi units</t>
    <phoneticPr fontId="2"/>
  </si>
  <si>
    <t>STDEV.P</t>
    <phoneticPr fontId="2"/>
  </si>
  <si>
    <t>shGiantin</t>
    <phoneticPr fontId="2"/>
  </si>
  <si>
    <t>shGiantin + mNeon Giantin</t>
    <phoneticPr fontId="2"/>
  </si>
  <si>
    <t>length of the Golgi (composed of more than 3 units)</t>
    <phoneticPr fontId="2"/>
  </si>
  <si>
    <t>Nocodazole</t>
    <phoneticPr fontId="2"/>
  </si>
  <si>
    <t>Length</t>
  </si>
  <si>
    <t>Length of one unit</t>
    <phoneticPr fontId="2"/>
  </si>
  <si>
    <t>Caco2</t>
    <phoneticPr fontId="2"/>
  </si>
  <si>
    <t>standard deviation</t>
    <phoneticPr fontId="2"/>
  </si>
  <si>
    <t>-</t>
  </si>
  <si>
    <t>+</t>
  </si>
  <si>
    <t>Nocodazole</t>
  </si>
  <si>
    <t>Hela</t>
    <phoneticPr fontId="2"/>
  </si>
  <si>
    <t>Nocodazole -</t>
    <phoneticPr fontId="2"/>
  </si>
  <si>
    <t>Nocodazole +</t>
    <phoneticPr fontId="2"/>
  </si>
  <si>
    <t>diameter of units in clusters</t>
    <phoneticPr fontId="2"/>
  </si>
  <si>
    <t>diameter of single units</t>
    <phoneticPr fontId="2"/>
  </si>
  <si>
    <t>The graph of the data is shown in Supplementary Figure 10 and the raw data is shown in the following sheets ('Supplementary Figure 10a-c') in this excel file</t>
    <phoneticPr fontId="2"/>
  </si>
  <si>
    <t>The graph of the data is shown in Supplementary Fig. 10d,e and the raw data is shown in those sheets in this excel file</t>
    <phoneticPr fontId="2"/>
  </si>
  <si>
    <t>Heparan sulfate</t>
    <phoneticPr fontId="2"/>
  </si>
  <si>
    <t>pmol/mg</t>
    <phoneticPr fontId="2"/>
  </si>
  <si>
    <t>The gel used for WB on the left</t>
    <phoneticPr fontId="2"/>
  </si>
  <si>
    <t>Square regions were used for the figure.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</si>
</sst>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00"/>
  </numFmts>
  <fonts count="16">
    <font>
      <sz val="11"/>
      <color theme="1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name val="游ゴシック"/>
      <family val="2"/>
      <charset val="128"/>
      <scheme val="minor"/>
    </font>
    <font>
      <sz val="11"/>
      <color rgb="FF00B0F0"/>
      <name val="游ゴシック"/>
      <family val="2"/>
      <charset val="128"/>
      <scheme val="minor"/>
    </font>
    <font>
      <sz val="11"/>
      <color rgb="FFFF0000"/>
      <name val="游ゴシック"/>
      <family val="3"/>
      <charset val="128"/>
      <scheme val="minor"/>
    </font>
    <font>
      <b/>
      <sz val="11"/>
      <color rgb="FFFF0000"/>
      <name val="游ゴシック"/>
      <family val="3"/>
      <charset val="128"/>
      <scheme val="minor"/>
    </font>
    <font>
      <b/>
      <sz val="11"/>
      <color rgb="FF00B050"/>
      <name val="游ゴシック"/>
      <family val="3"/>
      <charset val="128"/>
      <scheme val="minor"/>
    </font>
    <font>
      <b/>
      <sz val="11"/>
      <color rgb="FF00B0F0"/>
      <name val="游ゴシック"/>
      <family val="3"/>
      <charset val="128"/>
      <scheme val="minor"/>
    </font>
    <font>
      <b/>
      <sz val="11"/>
      <color rgb="FF0070C0"/>
      <name val="游ゴシック"/>
      <family val="3"/>
      <charset val="128"/>
      <scheme val="minor"/>
    </font>
    <font>
      <sz val="12"/>
      <color theme="1"/>
      <name val="Yu Gothic"/>
      <family val="3"/>
      <charset val="128"/>
    </font>
    <font>
      <sz val="12"/>
      <name val="游ゴシック"/>
      <family val="2"/>
      <charset val="128"/>
      <scheme val="minor"/>
    </font>
    <font>
      <sz val="11"/>
      <color theme="1"/>
      <name val="游ゴシック"/>
      <family val="3"/>
      <charset val="128"/>
      <scheme val="minor"/>
    </font>
    <font>
      <sz val="11"/>
      <color rgb="FF00B050"/>
      <name val="游ゴシック"/>
      <family val="3"/>
      <charset val="128"/>
      <scheme val="minor"/>
    </font>
    <font>
      <sz val="11"/>
      <color rgb="FF00B050"/>
      <name val="游ゴシック"/>
      <family val="2"/>
      <charset val="128"/>
      <scheme val="minor"/>
    </font>
    <font>
      <sz val="11"/>
      <name val="游ゴシック"/>
      <family val="3"/>
      <charset val="128"/>
      <scheme val="minor"/>
    </font>
  </fonts>
  <fills count="7">
    <fill>
      <patternFill patternType="none"/>
    </fill>
    <fill>
      <patternFill patternType="gray125"/>
    </fill>
    <fill>
      <patternFill patternType="solid">
        <fgColor theme="1" tint="0.499984740745262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FFFF0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9">
    <xf numFmtId="0" fontId="0" fillId="0" borderId="0" xfId="0">
      <alignment vertical="center"/>
    </xf>
    <xf numFmtId="0" fontId="3" fillId="0" borderId="0" xfId="0" applyFont="1">
      <alignment vertical="center"/>
    </xf>
    <xf numFmtId="0" fontId="1" fillId="0" borderId="0" xfId="0" applyFont="1">
      <alignment vertical="center"/>
    </xf>
    <xf numFmtId="0" fontId="0" fillId="2" borderId="0" xfId="0" applyFill="1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1" fillId="0" borderId="0" xfId="0" applyFont="1" applyAlignment="1">
      <alignment horizontal="right" vertical="center"/>
    </xf>
    <xf numFmtId="0" fontId="0" fillId="0" borderId="0" xfId="0" applyAlignment="1">
      <alignment horizontal="right" vertical="center"/>
    </xf>
    <xf numFmtId="0" fontId="0" fillId="0" borderId="0" xfId="0" applyAlignment="1">
      <alignment horizontal="center" vertical="center"/>
    </xf>
    <xf numFmtId="0" fontId="6" fillId="0" borderId="0" xfId="0" applyFont="1">
      <alignment vertical="center"/>
    </xf>
    <xf numFmtId="0" fontId="7" fillId="0" borderId="0" xfId="0" applyFont="1">
      <alignment vertical="center"/>
    </xf>
    <xf numFmtId="0" fontId="8" fillId="0" borderId="0" xfId="0" applyFont="1">
      <alignment vertical="center"/>
    </xf>
    <xf numFmtId="0" fontId="9" fillId="0" borderId="0" xfId="0" applyFont="1">
      <alignment vertical="center"/>
    </xf>
    <xf numFmtId="0" fontId="0" fillId="3" borderId="0" xfId="0" applyFill="1">
      <alignment vertical="center"/>
    </xf>
    <xf numFmtId="0" fontId="0" fillId="4" borderId="0" xfId="0" applyFill="1">
      <alignment vertical="center"/>
    </xf>
    <xf numFmtId="176" fontId="0" fillId="0" borderId="1" xfId="0" applyNumberFormat="1" applyBorder="1">
      <alignment vertical="center"/>
    </xf>
    <xf numFmtId="0" fontId="0" fillId="5" borderId="2" xfId="0" applyFill="1" applyBorder="1">
      <alignment vertical="center"/>
    </xf>
    <xf numFmtId="0" fontId="0" fillId="0" borderId="3" xfId="0" applyBorder="1">
      <alignment vertical="center"/>
    </xf>
    <xf numFmtId="0" fontId="0" fillId="0" borderId="4" xfId="0" applyBorder="1">
      <alignment vertical="center"/>
    </xf>
    <xf numFmtId="0" fontId="10" fillId="0" borderId="0" xfId="0" applyFont="1">
      <alignment vertical="center"/>
    </xf>
    <xf numFmtId="0" fontId="11" fillId="0" borderId="0" xfId="0" applyFont="1">
      <alignment vertical="center"/>
    </xf>
    <xf numFmtId="0" fontId="3" fillId="0" borderId="4" xfId="0" applyFont="1" applyBorder="1">
      <alignment vertical="center"/>
    </xf>
    <xf numFmtId="0" fontId="11" fillId="0" borderId="4" xfId="0" applyFont="1" applyBorder="1">
      <alignment vertical="center"/>
    </xf>
    <xf numFmtId="0" fontId="0" fillId="6" borderId="0" xfId="0" applyFill="1">
      <alignment vertical="center"/>
    </xf>
    <xf numFmtId="0" fontId="12" fillId="0" borderId="0" xfId="0" applyFont="1">
      <alignment vertical="center"/>
    </xf>
    <xf numFmtId="0" fontId="13" fillId="0" borderId="0" xfId="0" applyFont="1">
      <alignment vertical="center"/>
    </xf>
    <xf numFmtId="0" fontId="0" fillId="0" borderId="5" xfId="0" applyBorder="1" applyAlignment="1">
      <alignment horizontal="center" vertical="center"/>
    </xf>
    <xf numFmtId="0" fontId="14" fillId="0" borderId="0" xfId="0" applyFont="1">
      <alignment vertical="center"/>
    </xf>
    <xf numFmtId="0" fontId="15" fillId="0" borderId="0" xfId="0" applyFo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21" Type="http://schemas.openxmlformats.org/officeDocument/2006/relationships/worksheet" Target="worksheets/sheet21.xml"/><Relationship Id="rId34" Type="http://schemas.openxmlformats.org/officeDocument/2006/relationships/externalLink" Target="externalLinks/externalLink5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externalLink" Target="externalLinks/externalLink4.xml"/><Relationship Id="rId38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externalLink" Target="externalLinks/externalLink3.xml"/><Relationship Id="rId37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externalLink" Target="externalLinks/externalLink2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externalLink" Target="externalLinks/externalLink1.xml"/><Relationship Id="rId35" Type="http://schemas.openxmlformats.org/officeDocument/2006/relationships/theme" Target="theme/theme1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6.xml.rels><?xml version="1.0" encoding="UTF-8" standalone="yes"?>
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_rels/chart7.xml.rels><?xml version="1.0" encoding="UTF-8" standalone="yes"?>
<Relationships xmlns="http://schemas.openxmlformats.org/package/2006/relationships"><Relationship Id="rId2" Type="http://schemas.microsoft.com/office/2011/relationships/chartColorStyle" Target="colors7.xml"/><Relationship Id="rId1" Type="http://schemas.microsoft.com/office/2011/relationships/chartStyle" Target="style7.xml"/></Relationships>
</file>

<file path=xl/charts/_rels/chart8.xml.rels><?xml version="1.0" encoding="UTF-8" standalone="yes"?>
<Relationships xmlns="http://schemas.openxmlformats.org/package/2006/relationships"><Relationship Id="rId2" Type="http://schemas.microsoft.com/office/2011/relationships/chartColorStyle" Target="colors8.xml"/><Relationship Id="rId1" Type="http://schemas.microsoft.com/office/2011/relationships/chartStyle" Target="style8.xml"/></Relationships>
</file>

<file path=xl/charts/_rels/chart11.xml.rels><?xml version="1.0" encoding="UTF-8" standalone="yes"?>
<Relationships xmlns="http://schemas.openxmlformats.org/package/2006/relationships"><Relationship Id="rId2" Type="http://schemas.microsoft.com/office/2011/relationships/chartColorStyle" Target="colors9.xml"/><Relationship Id="rId1" Type="http://schemas.microsoft.com/office/2011/relationships/chartStyle" Target="style9.xml"/></Relationships>
</file>

<file path=xl/charts/_rels/chart12.xml.rels><?xml version="1.0" encoding="UTF-8" standalone="yes"?>
<Relationships xmlns="http://schemas.openxmlformats.org/package/2006/relationships"><Relationship Id="rId2" Type="http://schemas.microsoft.com/office/2011/relationships/chartColorStyle" Target="colors10.xml"/><Relationship Id="rId1" Type="http://schemas.microsoft.com/office/2011/relationships/chartStyle" Target="style10.xml"/></Relationships>
</file>

<file path=xl/charts/_rels/chart13.xml.rels><?xml version="1.0" encoding="UTF-8" standalone="yes"?>
<Relationships xmlns="http://schemas.openxmlformats.org/package/2006/relationships"><Relationship Id="rId2" Type="http://schemas.microsoft.com/office/2011/relationships/chartColorStyle" Target="colors11.xml"/><Relationship Id="rId1" Type="http://schemas.microsoft.com/office/2011/relationships/chartStyle" Target="style11.xml"/></Relationships>
</file>

<file path=xl/charts/_rels/chart14.xml.rels><?xml version="1.0" encoding="UTF-8" standalone="yes"?>
<Relationships xmlns="http://schemas.openxmlformats.org/package/2006/relationships"><Relationship Id="rId2" Type="http://schemas.microsoft.com/office/2011/relationships/chartColorStyle" Target="colors12.xml"/><Relationship Id="rId1" Type="http://schemas.microsoft.com/office/2011/relationships/chartStyle" Target="style12.xml"/></Relationships>
</file>

<file path=xl/charts/_rels/chart15.xml.rels><?xml version="1.0" encoding="UTF-8" standalone="yes"?>
<Relationships xmlns="http://schemas.openxmlformats.org/package/2006/relationships"><Relationship Id="rId2" Type="http://schemas.microsoft.com/office/2011/relationships/chartColorStyle" Target="colors13.xml"/><Relationship Id="rId1" Type="http://schemas.microsoft.com/office/2011/relationships/chartStyle" Target="style13.xml"/></Relationships>
</file>

<file path=xl/charts/_rels/chart16.xml.rels><?xml version="1.0" encoding="UTF-8" standalone="yes"?>
<Relationships xmlns="http://schemas.openxmlformats.org/package/2006/relationships"><Relationship Id="rId2" Type="http://schemas.microsoft.com/office/2011/relationships/chartColorStyle" Target="colors14.xml"/><Relationship Id="rId1" Type="http://schemas.microsoft.com/office/2011/relationships/chartStyle" Target="style14.xml"/></Relationships>
</file>

<file path=xl/charts/_rels/chart17.xml.rels><?xml version="1.0" encoding="UTF-8" standalone="yes"?>
<Relationships xmlns="http://schemas.openxmlformats.org/package/2006/relationships"><Relationship Id="rId2" Type="http://schemas.microsoft.com/office/2011/relationships/chartColorStyle" Target="colors15.xml"/><Relationship Id="rId1" Type="http://schemas.microsoft.com/office/2011/relationships/chartStyle" Target="style15.xml"/></Relationships>
</file>

<file path=xl/charts/_rels/chart18.xml.rels><?xml version="1.0" encoding="UTF-8" standalone="yes"?>
<Relationships xmlns="http://schemas.openxmlformats.org/package/2006/relationships"><Relationship Id="rId2" Type="http://schemas.microsoft.com/office/2011/relationships/chartColorStyle" Target="colors16.xml"/><Relationship Id="rId1" Type="http://schemas.microsoft.com/office/2011/relationships/chartStyle" Target="style16.xml"/></Relationships>
</file>

<file path=xl/charts/_rels/chart19.xml.rels><?xml version="1.0" encoding="UTF-8" standalone="yes"?>
<Relationships xmlns="http://schemas.openxmlformats.org/package/2006/relationships"><Relationship Id="rId2" Type="http://schemas.microsoft.com/office/2011/relationships/chartColorStyle" Target="colors17.xml"/><Relationship Id="rId1" Type="http://schemas.microsoft.com/office/2011/relationships/chartStyle" Target="style17.xml"/></Relationships>
</file>

<file path=xl/charts/_rels/chart20.xml.rels><?xml version="1.0" encoding="UTF-8" standalone="yes"?>
<Relationships xmlns="http://schemas.openxmlformats.org/package/2006/relationships"><Relationship Id="rId2" Type="http://schemas.microsoft.com/office/2011/relationships/chartColorStyle" Target="colors18.xml"/><Relationship Id="rId1" Type="http://schemas.microsoft.com/office/2011/relationships/chartStyle" Target="style18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altLang="ja-JP"/>
              <a:t>fluorescence recovery</a:t>
            </a:r>
            <a:endParaRPr lang="ja-JP" altLang="en-US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ja-JP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errBars>
            <c:errDir val="y"/>
            <c:errBarType val="plus"/>
            <c:errValType val="cust"/>
            <c:noEndCap val="0"/>
            <c:plus>
              <c:numRef>
                <c:f>[1]Sheet1!$I$6:$I$35</c:f>
                <c:numCache>
                  <c:formatCode>General</c:formatCode>
                  <c:ptCount val="30"/>
                  <c:pt idx="0">
                    <c:v>0.11913839129629177</c:v>
                  </c:pt>
                  <c:pt idx="1">
                    <c:v>2.4499709091263509E-2</c:v>
                  </c:pt>
                  <c:pt idx="2">
                    <c:v>8.0174044917469961E-2</c:v>
                  </c:pt>
                  <c:pt idx="3">
                    <c:v>0.17288911192788725</c:v>
                  </c:pt>
                  <c:pt idx="4">
                    <c:v>0.12452995256371284</c:v>
                  </c:pt>
                  <c:pt idx="5">
                    <c:v>0.18525200313132084</c:v>
                  </c:pt>
                  <c:pt idx="6">
                    <c:v>0.12254957515589514</c:v>
                  </c:pt>
                  <c:pt idx="7">
                    <c:v>0.11162485367986322</c:v>
                  </c:pt>
                  <c:pt idx="8">
                    <c:v>9.3181658994720695E-2</c:v>
                  </c:pt>
                  <c:pt idx="9">
                    <c:v>0.1120621932586071</c:v>
                  </c:pt>
                  <c:pt idx="10">
                    <c:v>9.5091608819134893E-2</c:v>
                  </c:pt>
                  <c:pt idx="11">
                    <c:v>0.14675111778350811</c:v>
                  </c:pt>
                  <c:pt idx="12">
                    <c:v>0.10622422882339519</c:v>
                  </c:pt>
                  <c:pt idx="13">
                    <c:v>8.7659515852938977E-2</c:v>
                  </c:pt>
                  <c:pt idx="14">
                    <c:v>0.1266423799909091</c:v>
                  </c:pt>
                  <c:pt idx="15">
                    <c:v>0.11750031315177603</c:v>
                  </c:pt>
                  <c:pt idx="16">
                    <c:v>0.15744413275563224</c:v>
                  </c:pt>
                  <c:pt idx="17">
                    <c:v>0.17620110334116609</c:v>
                  </c:pt>
                  <c:pt idx="18">
                    <c:v>0.13552295988179791</c:v>
                  </c:pt>
                  <c:pt idx="19">
                    <c:v>0.15558481065554172</c:v>
                  </c:pt>
                  <c:pt idx="20">
                    <c:v>0.16351810281649554</c:v>
                  </c:pt>
                  <c:pt idx="21">
                    <c:v>0.14006326924753545</c:v>
                  </c:pt>
                  <c:pt idx="22">
                    <c:v>0.1569753250864552</c:v>
                  </c:pt>
                  <c:pt idx="23">
                    <c:v>0.11298277516146231</c:v>
                  </c:pt>
                  <c:pt idx="24">
                    <c:v>0.13964599974446865</c:v>
                  </c:pt>
                  <c:pt idx="25">
                    <c:v>0.14570931459578995</c:v>
                  </c:pt>
                  <c:pt idx="26">
                    <c:v>0.1503420200126187</c:v>
                  </c:pt>
                  <c:pt idx="27">
                    <c:v>0.12682083502386984</c:v>
                  </c:pt>
                  <c:pt idx="28">
                    <c:v>0.17838494669852975</c:v>
                  </c:pt>
                  <c:pt idx="29">
                    <c:v>0.21070256354071931</c:v>
                  </c:pt>
                </c:numCache>
              </c:numRef>
            </c:plus>
            <c:minus>
              <c:numRef>
                <c:f>[1]Sheet1!$I$6:$I$35</c:f>
                <c:numCache>
                  <c:formatCode>General</c:formatCode>
                  <c:ptCount val="30"/>
                  <c:pt idx="0">
                    <c:v>0.11913839129629177</c:v>
                  </c:pt>
                  <c:pt idx="1">
                    <c:v>2.4499709091263509E-2</c:v>
                  </c:pt>
                  <c:pt idx="2">
                    <c:v>8.0174044917469961E-2</c:v>
                  </c:pt>
                  <c:pt idx="3">
                    <c:v>0.17288911192788725</c:v>
                  </c:pt>
                  <c:pt idx="4">
                    <c:v>0.12452995256371284</c:v>
                  </c:pt>
                  <c:pt idx="5">
                    <c:v>0.18525200313132084</c:v>
                  </c:pt>
                  <c:pt idx="6">
                    <c:v>0.12254957515589514</c:v>
                  </c:pt>
                  <c:pt idx="7">
                    <c:v>0.11162485367986322</c:v>
                  </c:pt>
                  <c:pt idx="8">
                    <c:v>9.3181658994720695E-2</c:v>
                  </c:pt>
                  <c:pt idx="9">
                    <c:v>0.1120621932586071</c:v>
                  </c:pt>
                  <c:pt idx="10">
                    <c:v>9.5091608819134893E-2</c:v>
                  </c:pt>
                  <c:pt idx="11">
                    <c:v>0.14675111778350811</c:v>
                  </c:pt>
                  <c:pt idx="12">
                    <c:v>0.10622422882339519</c:v>
                  </c:pt>
                  <c:pt idx="13">
                    <c:v>8.7659515852938977E-2</c:v>
                  </c:pt>
                  <c:pt idx="14">
                    <c:v>0.1266423799909091</c:v>
                  </c:pt>
                  <c:pt idx="15">
                    <c:v>0.11750031315177603</c:v>
                  </c:pt>
                  <c:pt idx="16">
                    <c:v>0.15744413275563224</c:v>
                  </c:pt>
                  <c:pt idx="17">
                    <c:v>0.17620110334116609</c:v>
                  </c:pt>
                  <c:pt idx="18">
                    <c:v>0.13552295988179791</c:v>
                  </c:pt>
                  <c:pt idx="19">
                    <c:v>0.15558481065554172</c:v>
                  </c:pt>
                  <c:pt idx="20">
                    <c:v>0.16351810281649554</c:v>
                  </c:pt>
                  <c:pt idx="21">
                    <c:v>0.14006326924753545</c:v>
                  </c:pt>
                  <c:pt idx="22">
                    <c:v>0.1569753250864552</c:v>
                  </c:pt>
                  <c:pt idx="23">
                    <c:v>0.11298277516146231</c:v>
                  </c:pt>
                  <c:pt idx="24">
                    <c:v>0.13964599974446865</c:v>
                  </c:pt>
                  <c:pt idx="25">
                    <c:v>0.14570931459578995</c:v>
                  </c:pt>
                  <c:pt idx="26">
                    <c:v>0.1503420200126187</c:v>
                  </c:pt>
                  <c:pt idx="27">
                    <c:v>0.12682083502386984</c:v>
                  </c:pt>
                  <c:pt idx="28">
                    <c:v>0.17838494669852975</c:v>
                  </c:pt>
                  <c:pt idx="29">
                    <c:v>0.21070256354071931</c:v>
                  </c:pt>
                </c:numCache>
              </c:numRef>
            </c:minus>
            <c:spPr>
              <a:noFill/>
              <a:ln w="9525" cap="flat" cmpd="sng" algn="ctr">
                <a:solidFill>
                  <a:schemeClr val="tx1">
                    <a:lumMod val="65000"/>
                    <a:lumOff val="35000"/>
                  </a:schemeClr>
                </a:solidFill>
                <a:round/>
              </a:ln>
              <a:effectLst/>
            </c:spPr>
          </c:errBars>
          <c:cat>
            <c:numRef>
              <c:f>[1]Sheet1!$B$6:$B$35</c:f>
              <c:numCache>
                <c:formatCode>General</c:formatCode>
                <c:ptCount val="30"/>
                <c:pt idx="0">
                  <c:v>-1</c:v>
                </c:pt>
                <c:pt idx="1">
                  <c:v>0</c:v>
                </c:pt>
                <c:pt idx="2">
                  <c:v>1</c:v>
                </c:pt>
                <c:pt idx="3">
                  <c:v>2</c:v>
                </c:pt>
                <c:pt idx="4">
                  <c:v>3</c:v>
                </c:pt>
                <c:pt idx="5">
                  <c:v>4</c:v>
                </c:pt>
                <c:pt idx="6">
                  <c:v>5</c:v>
                </c:pt>
                <c:pt idx="7">
                  <c:v>6</c:v>
                </c:pt>
                <c:pt idx="8">
                  <c:v>7</c:v>
                </c:pt>
                <c:pt idx="9">
                  <c:v>8</c:v>
                </c:pt>
                <c:pt idx="10">
                  <c:v>9</c:v>
                </c:pt>
                <c:pt idx="11">
                  <c:v>10</c:v>
                </c:pt>
                <c:pt idx="12">
                  <c:v>11</c:v>
                </c:pt>
                <c:pt idx="13">
                  <c:v>12</c:v>
                </c:pt>
                <c:pt idx="14">
                  <c:v>13</c:v>
                </c:pt>
                <c:pt idx="15">
                  <c:v>14</c:v>
                </c:pt>
                <c:pt idx="16">
                  <c:v>15</c:v>
                </c:pt>
                <c:pt idx="17">
                  <c:v>16</c:v>
                </c:pt>
                <c:pt idx="18">
                  <c:v>17</c:v>
                </c:pt>
                <c:pt idx="19">
                  <c:v>18</c:v>
                </c:pt>
                <c:pt idx="20">
                  <c:v>19</c:v>
                </c:pt>
                <c:pt idx="21">
                  <c:v>20</c:v>
                </c:pt>
                <c:pt idx="22">
                  <c:v>21</c:v>
                </c:pt>
                <c:pt idx="23">
                  <c:v>22</c:v>
                </c:pt>
                <c:pt idx="24">
                  <c:v>23</c:v>
                </c:pt>
                <c:pt idx="25">
                  <c:v>24</c:v>
                </c:pt>
                <c:pt idx="26">
                  <c:v>25</c:v>
                </c:pt>
                <c:pt idx="27">
                  <c:v>26</c:v>
                </c:pt>
                <c:pt idx="28">
                  <c:v>27</c:v>
                </c:pt>
                <c:pt idx="29">
                  <c:v>28</c:v>
                </c:pt>
              </c:numCache>
            </c:numRef>
          </c:cat>
          <c:val>
            <c:numRef>
              <c:f>[1]Sheet1!$H$6:$H$35</c:f>
              <c:numCache>
                <c:formatCode>General</c:formatCode>
                <c:ptCount val="30"/>
                <c:pt idx="0">
                  <c:v>0.96078359376168265</c:v>
                </c:pt>
                <c:pt idx="1">
                  <c:v>4.6729561398153985E-2</c:v>
                </c:pt>
                <c:pt idx="2">
                  <c:v>0.12291243455081416</c:v>
                </c:pt>
                <c:pt idx="3">
                  <c:v>0.17313203022951557</c:v>
                </c:pt>
                <c:pt idx="4">
                  <c:v>0.17235954066737585</c:v>
                </c:pt>
                <c:pt idx="5">
                  <c:v>0.19816713531595756</c:v>
                </c:pt>
                <c:pt idx="6">
                  <c:v>0.17560399370990526</c:v>
                </c:pt>
                <c:pt idx="7">
                  <c:v>0.16412669279438225</c:v>
                </c:pt>
                <c:pt idx="8">
                  <c:v>0.17650298387978997</c:v>
                </c:pt>
                <c:pt idx="9">
                  <c:v>0.16165355421788713</c:v>
                </c:pt>
                <c:pt idx="10">
                  <c:v>0.19191928624838678</c:v>
                </c:pt>
                <c:pt idx="11">
                  <c:v>0.22001536046889464</c:v>
                </c:pt>
                <c:pt idx="12">
                  <c:v>0.21604452865507637</c:v>
                </c:pt>
                <c:pt idx="13">
                  <c:v>0.21840487139155668</c:v>
                </c:pt>
                <c:pt idx="14">
                  <c:v>0.23142833274936878</c:v>
                </c:pt>
                <c:pt idx="15">
                  <c:v>0.25616687086645301</c:v>
                </c:pt>
                <c:pt idx="16">
                  <c:v>0.31772383066786375</c:v>
                </c:pt>
                <c:pt idx="17">
                  <c:v>0.32263828778954684</c:v>
                </c:pt>
                <c:pt idx="18">
                  <c:v>0.31213411680782965</c:v>
                </c:pt>
                <c:pt idx="19">
                  <c:v>0.3034463055722843</c:v>
                </c:pt>
                <c:pt idx="20">
                  <c:v>0.34589097384867251</c:v>
                </c:pt>
                <c:pt idx="21">
                  <c:v>0.35383702760604668</c:v>
                </c:pt>
                <c:pt idx="22">
                  <c:v>0.35020935819102478</c:v>
                </c:pt>
                <c:pt idx="23">
                  <c:v>0.29454774338111411</c:v>
                </c:pt>
                <c:pt idx="24">
                  <c:v>0.32747121124991851</c:v>
                </c:pt>
                <c:pt idx="25">
                  <c:v>0.35053307718147086</c:v>
                </c:pt>
                <c:pt idx="26">
                  <c:v>0.38347069267192724</c:v>
                </c:pt>
                <c:pt idx="27">
                  <c:v>0.34710030894517346</c:v>
                </c:pt>
                <c:pt idx="28">
                  <c:v>0.39342285686810907</c:v>
                </c:pt>
                <c:pt idx="29">
                  <c:v>0.40166953837212366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5B76-4F44-BDD2-D458E69099C6}"/>
            </c:ext>
          </c:extLst>
        </c:ser>
        <c:ser>
          <c:idx val="1"/>
          <c:order val="1"/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errBars>
            <c:errDir val="y"/>
            <c:errBarType val="minus"/>
            <c:errValType val="cust"/>
            <c:noEndCap val="0"/>
            <c:plus>
              <c:numRef>
                <c:f>[1]Sheet1!$R$6:$R$35</c:f>
                <c:numCache>
                  <c:formatCode>General</c:formatCode>
                  <c:ptCount val="30"/>
                  <c:pt idx="0">
                    <c:v>0.17727714118467883</c:v>
                  </c:pt>
                  <c:pt idx="1">
                    <c:v>5.2851859997516629E-3</c:v>
                  </c:pt>
                  <c:pt idx="2">
                    <c:v>2.4449795236933768E-2</c:v>
                  </c:pt>
                  <c:pt idx="3">
                    <c:v>3.5657954676643455E-2</c:v>
                  </c:pt>
                  <c:pt idx="4">
                    <c:v>4.1161547510393012E-2</c:v>
                  </c:pt>
                  <c:pt idx="5">
                    <c:v>3.9846095704167063E-2</c:v>
                  </c:pt>
                  <c:pt idx="6">
                    <c:v>2.6134461172854367E-2</c:v>
                  </c:pt>
                  <c:pt idx="7">
                    <c:v>2.7655686178370692E-2</c:v>
                  </c:pt>
                  <c:pt idx="8">
                    <c:v>3.368264030397685E-2</c:v>
                  </c:pt>
                  <c:pt idx="9">
                    <c:v>3.4082109589871012E-2</c:v>
                  </c:pt>
                  <c:pt idx="10">
                    <c:v>3.781247526575636E-2</c:v>
                  </c:pt>
                  <c:pt idx="11">
                    <c:v>2.9928646560414326E-2</c:v>
                  </c:pt>
                  <c:pt idx="12">
                    <c:v>3.7367784911616686E-2</c:v>
                  </c:pt>
                  <c:pt idx="13">
                    <c:v>6.4120071664135456E-2</c:v>
                  </c:pt>
                  <c:pt idx="14">
                    <c:v>4.5320554711309524E-2</c:v>
                  </c:pt>
                  <c:pt idx="15">
                    <c:v>7.6109920442578749E-2</c:v>
                  </c:pt>
                  <c:pt idx="16">
                    <c:v>7.6661799692372593E-2</c:v>
                  </c:pt>
                  <c:pt idx="17">
                    <c:v>7.6586971284775887E-2</c:v>
                  </c:pt>
                  <c:pt idx="18">
                    <c:v>7.0479861922977061E-2</c:v>
                  </c:pt>
                  <c:pt idx="19">
                    <c:v>9.618786992373389E-2</c:v>
                  </c:pt>
                  <c:pt idx="20">
                    <c:v>0.11936304212523136</c:v>
                  </c:pt>
                  <c:pt idx="21">
                    <c:v>0.12696614911255766</c:v>
                  </c:pt>
                  <c:pt idx="22">
                    <c:v>0.1096175425190301</c:v>
                  </c:pt>
                  <c:pt idx="23">
                    <c:v>0.14229770705981135</c:v>
                  </c:pt>
                  <c:pt idx="24">
                    <c:v>0.11255173395345443</c:v>
                  </c:pt>
                  <c:pt idx="25">
                    <c:v>9.5647960083669673E-2</c:v>
                  </c:pt>
                  <c:pt idx="26">
                    <c:v>0.15322588744368618</c:v>
                  </c:pt>
                  <c:pt idx="27">
                    <c:v>0.14335685431547601</c:v>
                  </c:pt>
                  <c:pt idx="28">
                    <c:v>0.15737866153396302</c:v>
                  </c:pt>
                  <c:pt idx="29">
                    <c:v>0.13292762160438693</c:v>
                  </c:pt>
                </c:numCache>
              </c:numRef>
            </c:plus>
            <c:minus>
              <c:numRef>
                <c:f>[1]Sheet1!$R$6:$R$35</c:f>
                <c:numCache>
                  <c:formatCode>General</c:formatCode>
                  <c:ptCount val="30"/>
                  <c:pt idx="0">
                    <c:v>0.17727714118467883</c:v>
                  </c:pt>
                  <c:pt idx="1">
                    <c:v>5.2851859997516629E-3</c:v>
                  </c:pt>
                  <c:pt idx="2">
                    <c:v>2.4449795236933768E-2</c:v>
                  </c:pt>
                  <c:pt idx="3">
                    <c:v>3.5657954676643455E-2</c:v>
                  </c:pt>
                  <c:pt idx="4">
                    <c:v>4.1161547510393012E-2</c:v>
                  </c:pt>
                  <c:pt idx="5">
                    <c:v>3.9846095704167063E-2</c:v>
                  </c:pt>
                  <c:pt idx="6">
                    <c:v>2.6134461172854367E-2</c:v>
                  </c:pt>
                  <c:pt idx="7">
                    <c:v>2.7655686178370692E-2</c:v>
                  </c:pt>
                  <c:pt idx="8">
                    <c:v>3.368264030397685E-2</c:v>
                  </c:pt>
                  <c:pt idx="9">
                    <c:v>3.4082109589871012E-2</c:v>
                  </c:pt>
                  <c:pt idx="10">
                    <c:v>3.781247526575636E-2</c:v>
                  </c:pt>
                  <c:pt idx="11">
                    <c:v>2.9928646560414326E-2</c:v>
                  </c:pt>
                  <c:pt idx="12">
                    <c:v>3.7367784911616686E-2</c:v>
                  </c:pt>
                  <c:pt idx="13">
                    <c:v>6.4120071664135456E-2</c:v>
                  </c:pt>
                  <c:pt idx="14">
                    <c:v>4.5320554711309524E-2</c:v>
                  </c:pt>
                  <c:pt idx="15">
                    <c:v>7.6109920442578749E-2</c:v>
                  </c:pt>
                  <c:pt idx="16">
                    <c:v>7.6661799692372593E-2</c:v>
                  </c:pt>
                  <c:pt idx="17">
                    <c:v>7.6586971284775887E-2</c:v>
                  </c:pt>
                  <c:pt idx="18">
                    <c:v>7.0479861922977061E-2</c:v>
                  </c:pt>
                  <c:pt idx="19">
                    <c:v>9.618786992373389E-2</c:v>
                  </c:pt>
                  <c:pt idx="20">
                    <c:v>0.11936304212523136</c:v>
                  </c:pt>
                  <c:pt idx="21">
                    <c:v>0.12696614911255766</c:v>
                  </c:pt>
                  <c:pt idx="22">
                    <c:v>0.1096175425190301</c:v>
                  </c:pt>
                  <c:pt idx="23">
                    <c:v>0.14229770705981135</c:v>
                  </c:pt>
                  <c:pt idx="24">
                    <c:v>0.11255173395345443</c:v>
                  </c:pt>
                  <c:pt idx="25">
                    <c:v>9.5647960083669673E-2</c:v>
                  </c:pt>
                  <c:pt idx="26">
                    <c:v>0.15322588744368618</c:v>
                  </c:pt>
                  <c:pt idx="27">
                    <c:v>0.14335685431547601</c:v>
                  </c:pt>
                  <c:pt idx="28">
                    <c:v>0.15737866153396302</c:v>
                  </c:pt>
                  <c:pt idx="29">
                    <c:v>0.13292762160438693</c:v>
                  </c:pt>
                </c:numCache>
              </c:numRef>
            </c:minus>
            <c:spPr>
              <a:noFill/>
              <a:ln w="9525" cap="flat" cmpd="sng" algn="ctr">
                <a:solidFill>
                  <a:schemeClr val="tx1">
                    <a:lumMod val="65000"/>
                    <a:lumOff val="35000"/>
                  </a:schemeClr>
                </a:solidFill>
                <a:round/>
              </a:ln>
              <a:effectLst/>
            </c:spPr>
          </c:errBars>
          <c:val>
            <c:numRef>
              <c:f>[1]Sheet1!$Q$6:$Q$35</c:f>
              <c:numCache>
                <c:formatCode>General</c:formatCode>
                <c:ptCount val="30"/>
                <c:pt idx="0">
                  <c:v>1.0250857436142233</c:v>
                </c:pt>
                <c:pt idx="1">
                  <c:v>1.2583851908949856E-2</c:v>
                </c:pt>
                <c:pt idx="2">
                  <c:v>4.0392558396909452E-2</c:v>
                </c:pt>
                <c:pt idx="3">
                  <c:v>6.8810306140604377E-2</c:v>
                </c:pt>
                <c:pt idx="4">
                  <c:v>7.0220686759493195E-2</c:v>
                </c:pt>
                <c:pt idx="5">
                  <c:v>7.5102900912979692E-2</c:v>
                </c:pt>
                <c:pt idx="6">
                  <c:v>6.9766713992085894E-2</c:v>
                </c:pt>
                <c:pt idx="7">
                  <c:v>7.5101945215151594E-2</c:v>
                </c:pt>
                <c:pt idx="8">
                  <c:v>8.206730564618675E-2</c:v>
                </c:pt>
                <c:pt idx="9">
                  <c:v>9.1801059955780695E-2</c:v>
                </c:pt>
                <c:pt idx="10">
                  <c:v>9.9673495131392273E-2</c:v>
                </c:pt>
                <c:pt idx="11">
                  <c:v>9.4100738186873964E-2</c:v>
                </c:pt>
                <c:pt idx="12">
                  <c:v>0.10808923491844899</c:v>
                </c:pt>
                <c:pt idx="13">
                  <c:v>0.12244532493257795</c:v>
                </c:pt>
                <c:pt idx="14">
                  <c:v>0.12343427922984831</c:v>
                </c:pt>
                <c:pt idx="15">
                  <c:v>0.1401268057418156</c:v>
                </c:pt>
                <c:pt idx="16">
                  <c:v>0.18621125772682345</c:v>
                </c:pt>
                <c:pt idx="17">
                  <c:v>0.19546609260378897</c:v>
                </c:pt>
                <c:pt idx="18">
                  <c:v>0.19169068651793639</c:v>
                </c:pt>
                <c:pt idx="19">
                  <c:v>0.23845735660087558</c:v>
                </c:pt>
                <c:pt idx="20">
                  <c:v>0.21712751314475448</c:v>
                </c:pt>
                <c:pt idx="21">
                  <c:v>0.27944091709155294</c:v>
                </c:pt>
                <c:pt idx="22">
                  <c:v>0.25483644027483465</c:v>
                </c:pt>
                <c:pt idx="23">
                  <c:v>0.2758016660845487</c:v>
                </c:pt>
                <c:pt idx="24">
                  <c:v>0.26290561419654795</c:v>
                </c:pt>
                <c:pt idx="25">
                  <c:v>0.25128845283845908</c:v>
                </c:pt>
                <c:pt idx="26">
                  <c:v>0.33740163539288914</c:v>
                </c:pt>
                <c:pt idx="27">
                  <c:v>0.35300095089617539</c:v>
                </c:pt>
                <c:pt idx="28">
                  <c:v>0.35176773138729545</c:v>
                </c:pt>
                <c:pt idx="29">
                  <c:v>0.34052826904193367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5B76-4F44-BDD2-D458E69099C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23702672"/>
        <c:axId val="642168272"/>
      </c:lineChart>
      <c:catAx>
        <c:axId val="72370267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642168272"/>
        <c:crosses val="autoZero"/>
        <c:auto val="1"/>
        <c:lblAlgn val="ctr"/>
        <c:lblOffset val="100"/>
        <c:noMultiLvlLbl val="0"/>
      </c:catAx>
      <c:valAx>
        <c:axId val="642168272"/>
        <c:scaling>
          <c:orientation val="minMax"/>
          <c:max val="1.4"/>
          <c:min val="-0.2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723702672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altLang="ja-JP"/>
              <a:t>Cluster</a:t>
            </a:r>
            <a:endParaRPr lang="ja-JP" altLang="en-US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ja-JP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[1]Sheet1!$C$5</c:f>
              <c:strCache>
                <c:ptCount val="1"/>
                <c:pt idx="0">
                  <c:v>221209 2-2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numRef>
              <c:f>[1]Sheet1!$B$6:$B$35</c:f>
              <c:numCache>
                <c:formatCode>General</c:formatCode>
                <c:ptCount val="30"/>
                <c:pt idx="0">
                  <c:v>-1</c:v>
                </c:pt>
                <c:pt idx="1">
                  <c:v>0</c:v>
                </c:pt>
                <c:pt idx="2">
                  <c:v>1</c:v>
                </c:pt>
                <c:pt idx="3">
                  <c:v>2</c:v>
                </c:pt>
                <c:pt idx="4">
                  <c:v>3</c:v>
                </c:pt>
                <c:pt idx="5">
                  <c:v>4</c:v>
                </c:pt>
                <c:pt idx="6">
                  <c:v>5</c:v>
                </c:pt>
                <c:pt idx="7">
                  <c:v>6</c:v>
                </c:pt>
                <c:pt idx="8">
                  <c:v>7</c:v>
                </c:pt>
                <c:pt idx="9">
                  <c:v>8</c:v>
                </c:pt>
                <c:pt idx="10">
                  <c:v>9</c:v>
                </c:pt>
                <c:pt idx="11">
                  <c:v>10</c:v>
                </c:pt>
                <c:pt idx="12">
                  <c:v>11</c:v>
                </c:pt>
                <c:pt idx="13">
                  <c:v>12</c:v>
                </c:pt>
                <c:pt idx="14">
                  <c:v>13</c:v>
                </c:pt>
                <c:pt idx="15">
                  <c:v>14</c:v>
                </c:pt>
                <c:pt idx="16">
                  <c:v>15</c:v>
                </c:pt>
                <c:pt idx="17">
                  <c:v>16</c:v>
                </c:pt>
                <c:pt idx="18">
                  <c:v>17</c:v>
                </c:pt>
                <c:pt idx="19">
                  <c:v>18</c:v>
                </c:pt>
                <c:pt idx="20">
                  <c:v>19</c:v>
                </c:pt>
                <c:pt idx="21">
                  <c:v>20</c:v>
                </c:pt>
                <c:pt idx="22">
                  <c:v>21</c:v>
                </c:pt>
                <c:pt idx="23">
                  <c:v>22</c:v>
                </c:pt>
                <c:pt idx="24">
                  <c:v>23</c:v>
                </c:pt>
                <c:pt idx="25">
                  <c:v>24</c:v>
                </c:pt>
                <c:pt idx="26">
                  <c:v>25</c:v>
                </c:pt>
                <c:pt idx="27">
                  <c:v>26</c:v>
                </c:pt>
                <c:pt idx="28">
                  <c:v>27</c:v>
                </c:pt>
                <c:pt idx="29">
                  <c:v>28</c:v>
                </c:pt>
              </c:numCache>
            </c:numRef>
          </c:cat>
          <c:val>
            <c:numRef>
              <c:f>[1]Sheet1!$C$6:$C$35</c:f>
              <c:numCache>
                <c:formatCode>General</c:formatCode>
                <c:ptCount val="30"/>
                <c:pt idx="0">
                  <c:v>0.77730036183103335</c:v>
                </c:pt>
                <c:pt idx="1">
                  <c:v>3.0559368254294575E-2</c:v>
                </c:pt>
                <c:pt idx="2">
                  <c:v>8.7307205774832586E-2</c:v>
                </c:pt>
                <c:pt idx="3">
                  <c:v>0.11304564184412227</c:v>
                </c:pt>
                <c:pt idx="4">
                  <c:v>0.17706461326065481</c:v>
                </c:pt>
                <c:pt idx="5">
                  <c:v>0.19956276738093892</c:v>
                </c:pt>
                <c:pt idx="6">
                  <c:v>0.20945069340353437</c:v>
                </c:pt>
                <c:pt idx="7">
                  <c:v>0.14065124574723456</c:v>
                </c:pt>
                <c:pt idx="8">
                  <c:v>0.22917073527975784</c:v>
                </c:pt>
                <c:pt idx="9">
                  <c:v>0.15755523607748181</c:v>
                </c:pt>
                <c:pt idx="10">
                  <c:v>0.18350828379916531</c:v>
                </c:pt>
                <c:pt idx="11">
                  <c:v>0.19210403415182831</c:v>
                </c:pt>
                <c:pt idx="12">
                  <c:v>0.18141721904665342</c:v>
                </c:pt>
                <c:pt idx="13">
                  <c:v>0.21973276116990914</c:v>
                </c:pt>
                <c:pt idx="14">
                  <c:v>0.19141328675146024</c:v>
                </c:pt>
                <c:pt idx="15">
                  <c:v>0.18737656845339024</c:v>
                </c:pt>
                <c:pt idx="16">
                  <c:v>0.21988884329889219</c:v>
                </c:pt>
                <c:pt idx="17">
                  <c:v>0.2301522331788721</c:v>
                </c:pt>
                <c:pt idx="18">
                  <c:v>0.20720800300333461</c:v>
                </c:pt>
                <c:pt idx="19">
                  <c:v>0.23596014162134538</c:v>
                </c:pt>
                <c:pt idx="20">
                  <c:v>0.26092022370789403</c:v>
                </c:pt>
                <c:pt idx="21">
                  <c:v>0.3060311995368819</c:v>
                </c:pt>
                <c:pt idx="22">
                  <c:v>0.27659784498796441</c:v>
                </c:pt>
                <c:pt idx="23">
                  <c:v>0.25696310479653733</c:v>
                </c:pt>
                <c:pt idx="24">
                  <c:v>0.31077100630447513</c:v>
                </c:pt>
                <c:pt idx="25">
                  <c:v>0.29442807209923927</c:v>
                </c:pt>
                <c:pt idx="26">
                  <c:v>0.37084705713876559</c:v>
                </c:pt>
                <c:pt idx="27">
                  <c:v>0.33580821252633475</c:v>
                </c:pt>
                <c:pt idx="28">
                  <c:v>0.41236815615563038</c:v>
                </c:pt>
                <c:pt idx="29">
                  <c:v>0.42110729965871502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342A-4568-91C6-073A6BB51EC1}"/>
            </c:ext>
          </c:extLst>
        </c:ser>
        <c:ser>
          <c:idx val="1"/>
          <c:order val="1"/>
          <c:tx>
            <c:strRef>
              <c:f>[1]Sheet1!$D$5</c:f>
              <c:strCache>
                <c:ptCount val="1"/>
                <c:pt idx="0">
                  <c:v>221209 3-1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numRef>
              <c:f>[1]Sheet1!$B$6:$B$35</c:f>
              <c:numCache>
                <c:formatCode>General</c:formatCode>
                <c:ptCount val="30"/>
                <c:pt idx="0">
                  <c:v>-1</c:v>
                </c:pt>
                <c:pt idx="1">
                  <c:v>0</c:v>
                </c:pt>
                <c:pt idx="2">
                  <c:v>1</c:v>
                </c:pt>
                <c:pt idx="3">
                  <c:v>2</c:v>
                </c:pt>
                <c:pt idx="4">
                  <c:v>3</c:v>
                </c:pt>
                <c:pt idx="5">
                  <c:v>4</c:v>
                </c:pt>
                <c:pt idx="6">
                  <c:v>5</c:v>
                </c:pt>
                <c:pt idx="7">
                  <c:v>6</c:v>
                </c:pt>
                <c:pt idx="8">
                  <c:v>7</c:v>
                </c:pt>
                <c:pt idx="9">
                  <c:v>8</c:v>
                </c:pt>
                <c:pt idx="10">
                  <c:v>9</c:v>
                </c:pt>
                <c:pt idx="11">
                  <c:v>10</c:v>
                </c:pt>
                <c:pt idx="12">
                  <c:v>11</c:v>
                </c:pt>
                <c:pt idx="13">
                  <c:v>12</c:v>
                </c:pt>
                <c:pt idx="14">
                  <c:v>13</c:v>
                </c:pt>
                <c:pt idx="15">
                  <c:v>14</c:v>
                </c:pt>
                <c:pt idx="16">
                  <c:v>15</c:v>
                </c:pt>
                <c:pt idx="17">
                  <c:v>16</c:v>
                </c:pt>
                <c:pt idx="18">
                  <c:v>17</c:v>
                </c:pt>
                <c:pt idx="19">
                  <c:v>18</c:v>
                </c:pt>
                <c:pt idx="20">
                  <c:v>19</c:v>
                </c:pt>
                <c:pt idx="21">
                  <c:v>20</c:v>
                </c:pt>
                <c:pt idx="22">
                  <c:v>21</c:v>
                </c:pt>
                <c:pt idx="23">
                  <c:v>22</c:v>
                </c:pt>
                <c:pt idx="24">
                  <c:v>23</c:v>
                </c:pt>
                <c:pt idx="25">
                  <c:v>24</c:v>
                </c:pt>
                <c:pt idx="26">
                  <c:v>25</c:v>
                </c:pt>
                <c:pt idx="27">
                  <c:v>26</c:v>
                </c:pt>
                <c:pt idx="28">
                  <c:v>27</c:v>
                </c:pt>
                <c:pt idx="29">
                  <c:v>28</c:v>
                </c:pt>
              </c:numCache>
            </c:numRef>
          </c:cat>
          <c:val>
            <c:numRef>
              <c:f>[1]Sheet1!$D$6:$D$35</c:f>
              <c:numCache>
                <c:formatCode>General</c:formatCode>
                <c:ptCount val="30"/>
                <c:pt idx="0">
                  <c:v>0.98707622560722852</c:v>
                </c:pt>
                <c:pt idx="1">
                  <c:v>4.0451727386246632E-2</c:v>
                </c:pt>
                <c:pt idx="2">
                  <c:v>5.7771855139228896E-2</c:v>
                </c:pt>
                <c:pt idx="3">
                  <c:v>6.3804886331249366E-2</c:v>
                </c:pt>
                <c:pt idx="4">
                  <c:v>7.6086041829845352E-2</c:v>
                </c:pt>
                <c:pt idx="5">
                  <c:v>7.3610269061108444E-2</c:v>
                </c:pt>
                <c:pt idx="6">
                  <c:v>8.7128726417030358E-2</c:v>
                </c:pt>
                <c:pt idx="7">
                  <c:v>8.0180765684748273E-2</c:v>
                </c:pt>
                <c:pt idx="8">
                  <c:v>8.5484961378576252E-2</c:v>
                </c:pt>
                <c:pt idx="9">
                  <c:v>8.2609744331886156E-2</c:v>
                </c:pt>
                <c:pt idx="10">
                  <c:v>9.4201102781735963E-2</c:v>
                </c:pt>
                <c:pt idx="11">
                  <c:v>9.090169204600021E-2</c:v>
                </c:pt>
                <c:pt idx="12">
                  <c:v>0.10419786444429976</c:v>
                </c:pt>
                <c:pt idx="13">
                  <c:v>0.11206961557603269</c:v>
                </c:pt>
                <c:pt idx="14">
                  <c:v>0.12127275890978693</c:v>
                </c:pt>
                <c:pt idx="15">
                  <c:v>0.14084286772573876</c:v>
                </c:pt>
                <c:pt idx="16">
                  <c:v>0.13885138556046847</c:v>
                </c:pt>
                <c:pt idx="17">
                  <c:v>0.12198875510436068</c:v>
                </c:pt>
                <c:pt idx="18">
                  <c:v>0.1771854105494039</c:v>
                </c:pt>
                <c:pt idx="19">
                  <c:v>0.13127348331577426</c:v>
                </c:pt>
                <c:pt idx="20">
                  <c:v>0.14122593942070591</c:v>
                </c:pt>
                <c:pt idx="21">
                  <c:v>0.14021270374972591</c:v>
                </c:pt>
                <c:pt idx="22">
                  <c:v>0.14484589783067661</c:v>
                </c:pt>
                <c:pt idx="23">
                  <c:v>0.12223980927814905</c:v>
                </c:pt>
                <c:pt idx="24">
                  <c:v>0.13353746230572952</c:v>
                </c:pt>
                <c:pt idx="25">
                  <c:v>0.13285540112167762</c:v>
                </c:pt>
                <c:pt idx="26">
                  <c:v>0.1606333423850605</c:v>
                </c:pt>
                <c:pt idx="27">
                  <c:v>0.16385289334242692</c:v>
                </c:pt>
                <c:pt idx="28">
                  <c:v>0.15448541885451167</c:v>
                </c:pt>
                <c:pt idx="29">
                  <c:v>0.12368484901956459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342A-4568-91C6-073A6BB51EC1}"/>
            </c:ext>
          </c:extLst>
        </c:ser>
        <c:ser>
          <c:idx val="2"/>
          <c:order val="2"/>
          <c:tx>
            <c:strRef>
              <c:f>[1]Sheet1!$E$5</c:f>
              <c:strCache>
                <c:ptCount val="1"/>
                <c:pt idx="0">
                  <c:v>221209 3-2</c:v>
                </c:pt>
              </c:strCache>
            </c:strRef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3"/>
              </a:solidFill>
              <a:ln w="9525">
                <a:solidFill>
                  <a:schemeClr val="accent3"/>
                </a:solidFill>
              </a:ln>
              <a:effectLst/>
            </c:spPr>
          </c:marker>
          <c:cat>
            <c:numRef>
              <c:f>[1]Sheet1!$B$6:$B$35</c:f>
              <c:numCache>
                <c:formatCode>General</c:formatCode>
                <c:ptCount val="30"/>
                <c:pt idx="0">
                  <c:v>-1</c:v>
                </c:pt>
                <c:pt idx="1">
                  <c:v>0</c:v>
                </c:pt>
                <c:pt idx="2">
                  <c:v>1</c:v>
                </c:pt>
                <c:pt idx="3">
                  <c:v>2</c:v>
                </c:pt>
                <c:pt idx="4">
                  <c:v>3</c:v>
                </c:pt>
                <c:pt idx="5">
                  <c:v>4</c:v>
                </c:pt>
                <c:pt idx="6">
                  <c:v>5</c:v>
                </c:pt>
                <c:pt idx="7">
                  <c:v>6</c:v>
                </c:pt>
                <c:pt idx="8">
                  <c:v>7</c:v>
                </c:pt>
                <c:pt idx="9">
                  <c:v>8</c:v>
                </c:pt>
                <c:pt idx="10">
                  <c:v>9</c:v>
                </c:pt>
                <c:pt idx="11">
                  <c:v>10</c:v>
                </c:pt>
                <c:pt idx="12">
                  <c:v>11</c:v>
                </c:pt>
                <c:pt idx="13">
                  <c:v>12</c:v>
                </c:pt>
                <c:pt idx="14">
                  <c:v>13</c:v>
                </c:pt>
                <c:pt idx="15">
                  <c:v>14</c:v>
                </c:pt>
                <c:pt idx="16">
                  <c:v>15</c:v>
                </c:pt>
                <c:pt idx="17">
                  <c:v>16</c:v>
                </c:pt>
                <c:pt idx="18">
                  <c:v>17</c:v>
                </c:pt>
                <c:pt idx="19">
                  <c:v>18</c:v>
                </c:pt>
                <c:pt idx="20">
                  <c:v>19</c:v>
                </c:pt>
                <c:pt idx="21">
                  <c:v>20</c:v>
                </c:pt>
                <c:pt idx="22">
                  <c:v>21</c:v>
                </c:pt>
                <c:pt idx="23">
                  <c:v>22</c:v>
                </c:pt>
                <c:pt idx="24">
                  <c:v>23</c:v>
                </c:pt>
                <c:pt idx="25">
                  <c:v>24</c:v>
                </c:pt>
                <c:pt idx="26">
                  <c:v>25</c:v>
                </c:pt>
                <c:pt idx="27">
                  <c:v>26</c:v>
                </c:pt>
                <c:pt idx="28">
                  <c:v>27</c:v>
                </c:pt>
                <c:pt idx="29">
                  <c:v>28</c:v>
                </c:pt>
              </c:numCache>
            </c:numRef>
          </c:cat>
          <c:val>
            <c:numRef>
              <c:f>[1]Sheet1!$E$6:$E$35</c:f>
              <c:numCache>
                <c:formatCode>General</c:formatCode>
                <c:ptCount val="30"/>
                <c:pt idx="0">
                  <c:v>1.010788308756706</c:v>
                </c:pt>
                <c:pt idx="1">
                  <c:v>2.8106805862276651E-2</c:v>
                </c:pt>
                <c:pt idx="2">
                  <c:v>8.8706748975462976E-2</c:v>
                </c:pt>
                <c:pt idx="3">
                  <c:v>8.9088607594936711E-2</c:v>
                </c:pt>
                <c:pt idx="4">
                  <c:v>0.10461198563932615</c:v>
                </c:pt>
                <c:pt idx="5">
                  <c:v>0.12343069157426981</c:v>
                </c:pt>
                <c:pt idx="6">
                  <c:v>0.10645491405106415</c:v>
                </c:pt>
                <c:pt idx="7">
                  <c:v>0.12750815322536066</c:v>
                </c:pt>
                <c:pt idx="8">
                  <c:v>0.13979064116144307</c:v>
                </c:pt>
                <c:pt idx="9">
                  <c:v>0.11479046060911151</c:v>
                </c:pt>
                <c:pt idx="10">
                  <c:v>0.15544916010711676</c:v>
                </c:pt>
                <c:pt idx="11">
                  <c:v>0.22989797531037631</c:v>
                </c:pt>
                <c:pt idx="12">
                  <c:v>0.17751883514853417</c:v>
                </c:pt>
                <c:pt idx="13">
                  <c:v>0.21104296882653764</c:v>
                </c:pt>
                <c:pt idx="14">
                  <c:v>0.17676813624702048</c:v>
                </c:pt>
                <c:pt idx="15">
                  <c:v>0.27846954054693041</c:v>
                </c:pt>
                <c:pt idx="16">
                  <c:v>0.34164272030651344</c:v>
                </c:pt>
                <c:pt idx="17">
                  <c:v>0.32355149116221932</c:v>
                </c:pt>
                <c:pt idx="18">
                  <c:v>0.31058538732394364</c:v>
                </c:pt>
                <c:pt idx="19">
                  <c:v>0.26979345955249567</c:v>
                </c:pt>
                <c:pt idx="20">
                  <c:v>0.38370596116963979</c:v>
                </c:pt>
                <c:pt idx="21">
                  <c:v>0.39525528012778799</c:v>
                </c:pt>
                <c:pt idx="22">
                  <c:v>0.32726186921469097</c:v>
                </c:pt>
                <c:pt idx="23">
                  <c:v>0.33483099646241643</c:v>
                </c:pt>
                <c:pt idx="24">
                  <c:v>0.27901208507045222</c:v>
                </c:pt>
                <c:pt idx="25">
                  <c:v>0.37043085039567891</c:v>
                </c:pt>
                <c:pt idx="26">
                  <c:v>0.34870172118057613</c:v>
                </c:pt>
                <c:pt idx="27">
                  <c:v>0.30401311360243538</c:v>
                </c:pt>
                <c:pt idx="28">
                  <c:v>0.31532095606250338</c:v>
                </c:pt>
                <c:pt idx="29">
                  <c:v>0.32087775005670222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342A-4568-91C6-073A6BB51EC1}"/>
            </c:ext>
          </c:extLst>
        </c:ser>
        <c:ser>
          <c:idx val="3"/>
          <c:order val="3"/>
          <c:tx>
            <c:strRef>
              <c:f>[1]Sheet1!$F$5</c:f>
              <c:strCache>
                <c:ptCount val="1"/>
                <c:pt idx="0">
                  <c:v>230113 2-2</c:v>
                </c:pt>
              </c:strCache>
            </c:strRef>
          </c:tx>
          <c:spPr>
            <a:ln w="28575" cap="rnd">
              <a:solidFill>
                <a:schemeClr val="accent4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4"/>
              </a:solidFill>
              <a:ln w="9525">
                <a:solidFill>
                  <a:schemeClr val="accent4"/>
                </a:solidFill>
              </a:ln>
              <a:effectLst/>
            </c:spPr>
          </c:marker>
          <c:cat>
            <c:numRef>
              <c:f>[1]Sheet1!$B$6:$B$35</c:f>
              <c:numCache>
                <c:formatCode>General</c:formatCode>
                <c:ptCount val="30"/>
                <c:pt idx="0">
                  <c:v>-1</c:v>
                </c:pt>
                <c:pt idx="1">
                  <c:v>0</c:v>
                </c:pt>
                <c:pt idx="2">
                  <c:v>1</c:v>
                </c:pt>
                <c:pt idx="3">
                  <c:v>2</c:v>
                </c:pt>
                <c:pt idx="4">
                  <c:v>3</c:v>
                </c:pt>
                <c:pt idx="5">
                  <c:v>4</c:v>
                </c:pt>
                <c:pt idx="6">
                  <c:v>5</c:v>
                </c:pt>
                <c:pt idx="7">
                  <c:v>6</c:v>
                </c:pt>
                <c:pt idx="8">
                  <c:v>7</c:v>
                </c:pt>
                <c:pt idx="9">
                  <c:v>8</c:v>
                </c:pt>
                <c:pt idx="10">
                  <c:v>9</c:v>
                </c:pt>
                <c:pt idx="11">
                  <c:v>10</c:v>
                </c:pt>
                <c:pt idx="12">
                  <c:v>11</c:v>
                </c:pt>
                <c:pt idx="13">
                  <c:v>12</c:v>
                </c:pt>
                <c:pt idx="14">
                  <c:v>13</c:v>
                </c:pt>
                <c:pt idx="15">
                  <c:v>14</c:v>
                </c:pt>
                <c:pt idx="16">
                  <c:v>15</c:v>
                </c:pt>
                <c:pt idx="17">
                  <c:v>16</c:v>
                </c:pt>
                <c:pt idx="18">
                  <c:v>17</c:v>
                </c:pt>
                <c:pt idx="19">
                  <c:v>18</c:v>
                </c:pt>
                <c:pt idx="20">
                  <c:v>19</c:v>
                </c:pt>
                <c:pt idx="21">
                  <c:v>20</c:v>
                </c:pt>
                <c:pt idx="22">
                  <c:v>21</c:v>
                </c:pt>
                <c:pt idx="23">
                  <c:v>22</c:v>
                </c:pt>
                <c:pt idx="24">
                  <c:v>23</c:v>
                </c:pt>
                <c:pt idx="25">
                  <c:v>24</c:v>
                </c:pt>
                <c:pt idx="26">
                  <c:v>25</c:v>
                </c:pt>
                <c:pt idx="27">
                  <c:v>26</c:v>
                </c:pt>
                <c:pt idx="28">
                  <c:v>27</c:v>
                </c:pt>
                <c:pt idx="29">
                  <c:v>28</c:v>
                </c:pt>
              </c:numCache>
            </c:numRef>
          </c:cat>
          <c:val>
            <c:numRef>
              <c:f>[1]Sheet1!$F$6:$F$35</c:f>
              <c:numCache>
                <c:formatCode>General</c:formatCode>
                <c:ptCount val="30"/>
                <c:pt idx="0">
                  <c:v>0.93019355782951785</c:v>
                </c:pt>
                <c:pt idx="1">
                  <c:v>4.5936040244340642E-2</c:v>
                </c:pt>
                <c:pt idx="2">
                  <c:v>0.26083142366084217</c:v>
                </c:pt>
                <c:pt idx="3">
                  <c:v>0.47988310452630145</c:v>
                </c:pt>
                <c:pt idx="4">
                  <c:v>0.38517080745341614</c:v>
                </c:pt>
                <c:pt idx="5">
                  <c:v>0.51687672651933703</c:v>
                </c:pt>
                <c:pt idx="6">
                  <c:v>0.37652172311545756</c:v>
                </c:pt>
                <c:pt idx="7">
                  <c:v>0.35969370694843844</c:v>
                </c:pt>
                <c:pt idx="8">
                  <c:v>0.31279693486590038</c:v>
                </c:pt>
                <c:pt idx="9">
                  <c:v>0.35573015964719706</c:v>
                </c:pt>
                <c:pt idx="10">
                  <c:v>0.34997352696467737</c:v>
                </c:pt>
                <c:pt idx="11">
                  <c:v>0.46354400791153466</c:v>
                </c:pt>
                <c:pt idx="12">
                  <c:v>0.38863478863478862</c:v>
                </c:pt>
                <c:pt idx="13">
                  <c:v>0.35539850607379087</c:v>
                </c:pt>
                <c:pt idx="14">
                  <c:v>0.44884840722028507</c:v>
                </c:pt>
                <c:pt idx="15">
                  <c:v>0.44571119746763771</c:v>
                </c:pt>
                <c:pt idx="16">
                  <c:v>0.55606551475881927</c:v>
                </c:pt>
                <c:pt idx="17">
                  <c:v>0.59656891340085905</c:v>
                </c:pt>
                <c:pt idx="18">
                  <c:v>0.51973715765744166</c:v>
                </c:pt>
                <c:pt idx="19">
                  <c:v>0.54998051188774855</c:v>
                </c:pt>
                <c:pt idx="20">
                  <c:v>0.5829500226411497</c:v>
                </c:pt>
                <c:pt idx="21">
                  <c:v>0.51196801781286383</c:v>
                </c:pt>
                <c:pt idx="22">
                  <c:v>0.5505012648739811</c:v>
                </c:pt>
                <c:pt idx="23">
                  <c:v>0.42380124789880058</c:v>
                </c:pt>
                <c:pt idx="24">
                  <c:v>0.50285401516928607</c:v>
                </c:pt>
                <c:pt idx="25">
                  <c:v>0.50721423130349064</c:v>
                </c:pt>
                <c:pt idx="26">
                  <c:v>0.55649381541389165</c:v>
                </c:pt>
                <c:pt idx="27">
                  <c:v>0.44952406853413107</c:v>
                </c:pt>
                <c:pt idx="28">
                  <c:v>0.64071650017223569</c:v>
                </c:pt>
                <c:pt idx="29">
                  <c:v>0.70517886027949406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342A-4568-91C6-073A6BB51EC1}"/>
            </c:ext>
          </c:extLst>
        </c:ser>
        <c:ser>
          <c:idx val="4"/>
          <c:order val="4"/>
          <c:tx>
            <c:strRef>
              <c:f>[1]Sheet1!$G$5</c:f>
              <c:strCache>
                <c:ptCount val="1"/>
                <c:pt idx="0">
                  <c:v>230217 1-2</c:v>
                </c:pt>
              </c:strCache>
            </c:strRef>
          </c:tx>
          <c:spPr>
            <a:ln w="28575" cap="rnd">
              <a:solidFill>
                <a:schemeClr val="accent5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5"/>
              </a:solidFill>
              <a:ln w="9525">
                <a:solidFill>
                  <a:schemeClr val="accent5"/>
                </a:solidFill>
              </a:ln>
              <a:effectLst/>
            </c:spPr>
          </c:marker>
          <c:cat>
            <c:numRef>
              <c:f>[1]Sheet1!$B$6:$B$35</c:f>
              <c:numCache>
                <c:formatCode>General</c:formatCode>
                <c:ptCount val="30"/>
                <c:pt idx="0">
                  <c:v>-1</c:v>
                </c:pt>
                <c:pt idx="1">
                  <c:v>0</c:v>
                </c:pt>
                <c:pt idx="2">
                  <c:v>1</c:v>
                </c:pt>
                <c:pt idx="3">
                  <c:v>2</c:v>
                </c:pt>
                <c:pt idx="4">
                  <c:v>3</c:v>
                </c:pt>
                <c:pt idx="5">
                  <c:v>4</c:v>
                </c:pt>
                <c:pt idx="6">
                  <c:v>5</c:v>
                </c:pt>
                <c:pt idx="7">
                  <c:v>6</c:v>
                </c:pt>
                <c:pt idx="8">
                  <c:v>7</c:v>
                </c:pt>
                <c:pt idx="9">
                  <c:v>8</c:v>
                </c:pt>
                <c:pt idx="10">
                  <c:v>9</c:v>
                </c:pt>
                <c:pt idx="11">
                  <c:v>10</c:v>
                </c:pt>
                <c:pt idx="12">
                  <c:v>11</c:v>
                </c:pt>
                <c:pt idx="13">
                  <c:v>12</c:v>
                </c:pt>
                <c:pt idx="14">
                  <c:v>13</c:v>
                </c:pt>
                <c:pt idx="15">
                  <c:v>14</c:v>
                </c:pt>
                <c:pt idx="16">
                  <c:v>15</c:v>
                </c:pt>
                <c:pt idx="17">
                  <c:v>16</c:v>
                </c:pt>
                <c:pt idx="18">
                  <c:v>17</c:v>
                </c:pt>
                <c:pt idx="19">
                  <c:v>18</c:v>
                </c:pt>
                <c:pt idx="20">
                  <c:v>19</c:v>
                </c:pt>
                <c:pt idx="21">
                  <c:v>20</c:v>
                </c:pt>
                <c:pt idx="22">
                  <c:v>21</c:v>
                </c:pt>
                <c:pt idx="23">
                  <c:v>22</c:v>
                </c:pt>
                <c:pt idx="24">
                  <c:v>23</c:v>
                </c:pt>
                <c:pt idx="25">
                  <c:v>24</c:v>
                </c:pt>
                <c:pt idx="26">
                  <c:v>25</c:v>
                </c:pt>
                <c:pt idx="27">
                  <c:v>26</c:v>
                </c:pt>
                <c:pt idx="28">
                  <c:v>27</c:v>
                </c:pt>
                <c:pt idx="29">
                  <c:v>28</c:v>
                </c:pt>
              </c:numCache>
            </c:numRef>
          </c:cat>
          <c:val>
            <c:numRef>
              <c:f>[1]Sheet1!$G$6:$G$35</c:f>
              <c:numCache>
                <c:formatCode>General</c:formatCode>
                <c:ptCount val="30"/>
                <c:pt idx="0">
                  <c:v>1.0985595147839271</c:v>
                </c:pt>
                <c:pt idx="1">
                  <c:v>8.859386524361143E-2</c:v>
                </c:pt>
                <c:pt idx="2">
                  <c:v>0.1199449392037041</c:v>
                </c:pt>
                <c:pt idx="3">
                  <c:v>0.11983791085096804</c:v>
                </c:pt>
                <c:pt idx="4">
                  <c:v>0.1188642551536367</c:v>
                </c:pt>
                <c:pt idx="5">
                  <c:v>7.7355222044133587E-2</c:v>
                </c:pt>
                <c:pt idx="6">
                  <c:v>9.8463911562439749E-2</c:v>
                </c:pt>
                <c:pt idx="7">
                  <c:v>0.11259959236612933</c:v>
                </c:pt>
                <c:pt idx="8">
                  <c:v>0.11527164671327231</c:v>
                </c:pt>
                <c:pt idx="9">
                  <c:v>9.7582170423759149E-2</c:v>
                </c:pt>
                <c:pt idx="10">
                  <c:v>0.17646435758923842</c:v>
                </c:pt>
                <c:pt idx="11">
                  <c:v>0.12362909292473373</c:v>
                </c:pt>
                <c:pt idx="12">
                  <c:v>0.22845393600110581</c:v>
                </c:pt>
                <c:pt idx="13">
                  <c:v>0.19378050531151306</c:v>
                </c:pt>
                <c:pt idx="14">
                  <c:v>0.21883907461829111</c:v>
                </c:pt>
                <c:pt idx="15">
                  <c:v>0.22843418013856814</c:v>
                </c:pt>
                <c:pt idx="16">
                  <c:v>0.33217068941462541</c:v>
                </c:pt>
                <c:pt idx="17">
                  <c:v>0.34093004610142313</c:v>
                </c:pt>
                <c:pt idx="18">
                  <c:v>0.34595462550502432</c:v>
                </c:pt>
                <c:pt idx="19">
                  <c:v>0.33022393148405749</c:v>
                </c:pt>
                <c:pt idx="20">
                  <c:v>0.36065272230397311</c:v>
                </c:pt>
                <c:pt idx="21">
                  <c:v>0.41571793680297398</c:v>
                </c:pt>
                <c:pt idx="22">
                  <c:v>0.45183991404781093</c:v>
                </c:pt>
                <c:pt idx="23">
                  <c:v>0.33490355846966702</c:v>
                </c:pt>
                <c:pt idx="24">
                  <c:v>0.41118148739964966</c:v>
                </c:pt>
                <c:pt idx="25">
                  <c:v>0.44773683098726791</c:v>
                </c:pt>
                <c:pt idx="26">
                  <c:v>0.48067752724134216</c:v>
                </c:pt>
                <c:pt idx="27">
                  <c:v>0.48230325672053931</c:v>
                </c:pt>
                <c:pt idx="28">
                  <c:v>0.44422325309566429</c:v>
                </c:pt>
                <c:pt idx="29">
                  <c:v>0.43749893284614205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342A-4568-91C6-073A6BB51EC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14805192"/>
        <c:axId val="714805552"/>
      </c:lineChart>
      <c:catAx>
        <c:axId val="71480519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714805552"/>
        <c:crosses val="autoZero"/>
        <c:auto val="1"/>
        <c:lblAlgn val="ctr"/>
        <c:lblOffset val="100"/>
        <c:noMultiLvlLbl val="0"/>
      </c:catAx>
      <c:valAx>
        <c:axId val="714805552"/>
        <c:scaling>
          <c:orientation val="minMax"/>
          <c:max val="2.5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714805192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ja-JP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altLang="ja-JP"/>
              <a:t>Single</a:t>
            </a:r>
            <a:endParaRPr lang="ja-JP" altLang="en-US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ja-JP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[1]Sheet1!$L$5</c:f>
              <c:strCache>
                <c:ptCount val="1"/>
                <c:pt idx="0">
                  <c:v>221209 2-2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numRef>
              <c:f>[1]Sheet1!$K$6:$K$35</c:f>
              <c:numCache>
                <c:formatCode>General</c:formatCode>
                <c:ptCount val="30"/>
                <c:pt idx="0">
                  <c:v>-1</c:v>
                </c:pt>
                <c:pt idx="1">
                  <c:v>0</c:v>
                </c:pt>
                <c:pt idx="2">
                  <c:v>1</c:v>
                </c:pt>
                <c:pt idx="3">
                  <c:v>2</c:v>
                </c:pt>
                <c:pt idx="4">
                  <c:v>3</c:v>
                </c:pt>
                <c:pt idx="5">
                  <c:v>4</c:v>
                </c:pt>
                <c:pt idx="6">
                  <c:v>5</c:v>
                </c:pt>
                <c:pt idx="7">
                  <c:v>6</c:v>
                </c:pt>
                <c:pt idx="8">
                  <c:v>7</c:v>
                </c:pt>
                <c:pt idx="9">
                  <c:v>8</c:v>
                </c:pt>
                <c:pt idx="10">
                  <c:v>9</c:v>
                </c:pt>
                <c:pt idx="11">
                  <c:v>10</c:v>
                </c:pt>
                <c:pt idx="12">
                  <c:v>11</c:v>
                </c:pt>
                <c:pt idx="13">
                  <c:v>12</c:v>
                </c:pt>
                <c:pt idx="14">
                  <c:v>13</c:v>
                </c:pt>
                <c:pt idx="15">
                  <c:v>14</c:v>
                </c:pt>
                <c:pt idx="16">
                  <c:v>15</c:v>
                </c:pt>
                <c:pt idx="17">
                  <c:v>16</c:v>
                </c:pt>
                <c:pt idx="18">
                  <c:v>17</c:v>
                </c:pt>
                <c:pt idx="19">
                  <c:v>18</c:v>
                </c:pt>
                <c:pt idx="20">
                  <c:v>19</c:v>
                </c:pt>
                <c:pt idx="21">
                  <c:v>20</c:v>
                </c:pt>
                <c:pt idx="22">
                  <c:v>21</c:v>
                </c:pt>
                <c:pt idx="23">
                  <c:v>22</c:v>
                </c:pt>
                <c:pt idx="24">
                  <c:v>23</c:v>
                </c:pt>
                <c:pt idx="25">
                  <c:v>24</c:v>
                </c:pt>
                <c:pt idx="26">
                  <c:v>25</c:v>
                </c:pt>
                <c:pt idx="27">
                  <c:v>26</c:v>
                </c:pt>
                <c:pt idx="28">
                  <c:v>27</c:v>
                </c:pt>
                <c:pt idx="29">
                  <c:v>28</c:v>
                </c:pt>
              </c:numCache>
            </c:numRef>
          </c:cat>
          <c:val>
            <c:numRef>
              <c:f>[1]Sheet1!$L$6:$L$35</c:f>
              <c:numCache>
                <c:formatCode>General</c:formatCode>
                <c:ptCount val="30"/>
                <c:pt idx="0">
                  <c:v>1.0039654156849545</c:v>
                </c:pt>
                <c:pt idx="1">
                  <c:v>1.7655986407309095E-2</c:v>
                </c:pt>
                <c:pt idx="2">
                  <c:v>2.6025044390543945E-2</c:v>
                </c:pt>
                <c:pt idx="3">
                  <c:v>5.7087199529077641E-2</c:v>
                </c:pt>
                <c:pt idx="4">
                  <c:v>5.6317912952405895E-2</c:v>
                </c:pt>
                <c:pt idx="5">
                  <c:v>6.4202835729946048E-2</c:v>
                </c:pt>
                <c:pt idx="6">
                  <c:v>7.0473983197087822E-2</c:v>
                </c:pt>
                <c:pt idx="7">
                  <c:v>7.8531856801676056E-2</c:v>
                </c:pt>
                <c:pt idx="8">
                  <c:v>6.1438091983204768E-2</c:v>
                </c:pt>
                <c:pt idx="9">
                  <c:v>7.5274919289749789E-2</c:v>
                </c:pt>
                <c:pt idx="10">
                  <c:v>8.98507651448084E-2</c:v>
                </c:pt>
                <c:pt idx="11">
                  <c:v>9.9830951081057981E-2</c:v>
                </c:pt>
                <c:pt idx="12">
                  <c:v>0.11668419918632211</c:v>
                </c:pt>
                <c:pt idx="13">
                  <c:v>0.14940204795994855</c:v>
                </c:pt>
                <c:pt idx="14">
                  <c:v>0.16902532889349856</c:v>
                </c:pt>
                <c:pt idx="15">
                  <c:v>0.18010200349764274</c:v>
                </c:pt>
                <c:pt idx="16">
                  <c:v>0.21974709985452648</c:v>
                </c:pt>
                <c:pt idx="17">
                  <c:v>0.2298818634482655</c:v>
                </c:pt>
                <c:pt idx="18">
                  <c:v>0.23771982127214775</c:v>
                </c:pt>
                <c:pt idx="19">
                  <c:v>0.24725334890681458</c:v>
                </c:pt>
                <c:pt idx="20">
                  <c:v>0.28934173309334021</c:v>
                </c:pt>
                <c:pt idx="21">
                  <c:v>0.2919776972060571</c:v>
                </c:pt>
                <c:pt idx="22">
                  <c:v>0.27056107765788612</c:v>
                </c:pt>
                <c:pt idx="23">
                  <c:v>0.29487200115850615</c:v>
                </c:pt>
                <c:pt idx="24">
                  <c:v>0.32267371757329383</c:v>
                </c:pt>
                <c:pt idx="25">
                  <c:v>0.33721129463367833</c:v>
                </c:pt>
                <c:pt idx="26">
                  <c:v>0.36937920664470864</c:v>
                </c:pt>
                <c:pt idx="27">
                  <c:v>0.32830525598552662</c:v>
                </c:pt>
                <c:pt idx="28">
                  <c:v>0.41217558755306577</c:v>
                </c:pt>
                <c:pt idx="29">
                  <c:v>0.37303935688287204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0C64-4946-B9F2-7743D9F6CF02}"/>
            </c:ext>
          </c:extLst>
        </c:ser>
        <c:ser>
          <c:idx val="1"/>
          <c:order val="1"/>
          <c:tx>
            <c:strRef>
              <c:f>[1]Sheet1!$M$5</c:f>
              <c:strCache>
                <c:ptCount val="1"/>
                <c:pt idx="0">
                  <c:v>221209 3-1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numRef>
              <c:f>[1]Sheet1!$K$6:$K$35</c:f>
              <c:numCache>
                <c:formatCode>General</c:formatCode>
                <c:ptCount val="30"/>
                <c:pt idx="0">
                  <c:v>-1</c:v>
                </c:pt>
                <c:pt idx="1">
                  <c:v>0</c:v>
                </c:pt>
                <c:pt idx="2">
                  <c:v>1</c:v>
                </c:pt>
                <c:pt idx="3">
                  <c:v>2</c:v>
                </c:pt>
                <c:pt idx="4">
                  <c:v>3</c:v>
                </c:pt>
                <c:pt idx="5">
                  <c:v>4</c:v>
                </c:pt>
                <c:pt idx="6">
                  <c:v>5</c:v>
                </c:pt>
                <c:pt idx="7">
                  <c:v>6</c:v>
                </c:pt>
                <c:pt idx="8">
                  <c:v>7</c:v>
                </c:pt>
                <c:pt idx="9">
                  <c:v>8</c:v>
                </c:pt>
                <c:pt idx="10">
                  <c:v>9</c:v>
                </c:pt>
                <c:pt idx="11">
                  <c:v>10</c:v>
                </c:pt>
                <c:pt idx="12">
                  <c:v>11</c:v>
                </c:pt>
                <c:pt idx="13">
                  <c:v>12</c:v>
                </c:pt>
                <c:pt idx="14">
                  <c:v>13</c:v>
                </c:pt>
                <c:pt idx="15">
                  <c:v>14</c:v>
                </c:pt>
                <c:pt idx="16">
                  <c:v>15</c:v>
                </c:pt>
                <c:pt idx="17">
                  <c:v>16</c:v>
                </c:pt>
                <c:pt idx="18">
                  <c:v>17</c:v>
                </c:pt>
                <c:pt idx="19">
                  <c:v>18</c:v>
                </c:pt>
                <c:pt idx="20">
                  <c:v>19</c:v>
                </c:pt>
                <c:pt idx="21">
                  <c:v>20</c:v>
                </c:pt>
                <c:pt idx="22">
                  <c:v>21</c:v>
                </c:pt>
                <c:pt idx="23">
                  <c:v>22</c:v>
                </c:pt>
                <c:pt idx="24">
                  <c:v>23</c:v>
                </c:pt>
                <c:pt idx="25">
                  <c:v>24</c:v>
                </c:pt>
                <c:pt idx="26">
                  <c:v>25</c:v>
                </c:pt>
                <c:pt idx="27">
                  <c:v>26</c:v>
                </c:pt>
                <c:pt idx="28">
                  <c:v>27</c:v>
                </c:pt>
                <c:pt idx="29">
                  <c:v>28</c:v>
                </c:pt>
              </c:numCache>
            </c:numRef>
          </c:cat>
          <c:val>
            <c:numRef>
              <c:f>[1]Sheet1!$M$6:$M$35</c:f>
              <c:numCache>
                <c:formatCode>General</c:formatCode>
                <c:ptCount val="30"/>
                <c:pt idx="0">
                  <c:v>0.80704064980926549</c:v>
                </c:pt>
                <c:pt idx="1">
                  <c:v>1.3681074331281356E-2</c:v>
                </c:pt>
                <c:pt idx="2">
                  <c:v>2.6718201661822698E-2</c:v>
                </c:pt>
                <c:pt idx="3">
                  <c:v>2.2660982723805251E-2</c:v>
                </c:pt>
                <c:pt idx="4">
                  <c:v>2.5789245418589749E-2</c:v>
                </c:pt>
                <c:pt idx="5">
                  <c:v>2.6557676360114007E-2</c:v>
                </c:pt>
                <c:pt idx="6">
                  <c:v>2.9530871629294186E-2</c:v>
                </c:pt>
                <c:pt idx="7">
                  <c:v>3.8903919108867493E-2</c:v>
                </c:pt>
                <c:pt idx="8">
                  <c:v>4.1023575610247262E-2</c:v>
                </c:pt>
                <c:pt idx="9">
                  <c:v>4.0797650463948246E-2</c:v>
                </c:pt>
                <c:pt idx="10">
                  <c:v>5.143733349854409E-2</c:v>
                </c:pt>
                <c:pt idx="11">
                  <c:v>4.6276929087076479E-2</c:v>
                </c:pt>
                <c:pt idx="12">
                  <c:v>6.5002604336219807E-2</c:v>
                </c:pt>
                <c:pt idx="13">
                  <c:v>4.6164055077141171E-2</c:v>
                </c:pt>
                <c:pt idx="14">
                  <c:v>5.5768226900991827E-2</c:v>
                </c:pt>
                <c:pt idx="15">
                  <c:v>5.0769610667544658E-2</c:v>
                </c:pt>
                <c:pt idx="16">
                  <c:v>5.8156411381510113E-2</c:v>
                </c:pt>
                <c:pt idx="17">
                  <c:v>5.9660904313458031E-2</c:v>
                </c:pt>
                <c:pt idx="18">
                  <c:v>7.0665440266034607E-2</c:v>
                </c:pt>
                <c:pt idx="19">
                  <c:v>7.7374903269716647E-2</c:v>
                </c:pt>
                <c:pt idx="20">
                  <c:v>6.9099407456479328E-2</c:v>
                </c:pt>
                <c:pt idx="21">
                  <c:v>7.5688911629266872E-2</c:v>
                </c:pt>
                <c:pt idx="22">
                  <c:v>6.188057197119861E-2</c:v>
                </c:pt>
                <c:pt idx="23">
                  <c:v>7.1432758822839726E-2</c:v>
                </c:pt>
                <c:pt idx="24">
                  <c:v>7.408025980051032E-2</c:v>
                </c:pt>
                <c:pt idx="25">
                  <c:v>9.1577663984394042E-2</c:v>
                </c:pt>
                <c:pt idx="26">
                  <c:v>0.10449522695465085</c:v>
                </c:pt>
                <c:pt idx="27">
                  <c:v>0.11512512459996851</c:v>
                </c:pt>
                <c:pt idx="28">
                  <c:v>0.11061071168915099</c:v>
                </c:pt>
                <c:pt idx="29">
                  <c:v>0.14054745572049318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0C64-4946-B9F2-7743D9F6CF02}"/>
            </c:ext>
          </c:extLst>
        </c:ser>
        <c:ser>
          <c:idx val="2"/>
          <c:order val="2"/>
          <c:tx>
            <c:strRef>
              <c:f>[1]Sheet1!$N$5</c:f>
              <c:strCache>
                <c:ptCount val="1"/>
                <c:pt idx="0">
                  <c:v>221209 3-2</c:v>
                </c:pt>
              </c:strCache>
            </c:strRef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3"/>
              </a:solidFill>
              <a:ln w="9525">
                <a:solidFill>
                  <a:schemeClr val="accent3"/>
                </a:solidFill>
              </a:ln>
              <a:effectLst/>
            </c:spPr>
          </c:marker>
          <c:cat>
            <c:numRef>
              <c:f>[1]Sheet1!$K$6:$K$35</c:f>
              <c:numCache>
                <c:formatCode>General</c:formatCode>
                <c:ptCount val="30"/>
                <c:pt idx="0">
                  <c:v>-1</c:v>
                </c:pt>
                <c:pt idx="1">
                  <c:v>0</c:v>
                </c:pt>
                <c:pt idx="2">
                  <c:v>1</c:v>
                </c:pt>
                <c:pt idx="3">
                  <c:v>2</c:v>
                </c:pt>
                <c:pt idx="4">
                  <c:v>3</c:v>
                </c:pt>
                <c:pt idx="5">
                  <c:v>4</c:v>
                </c:pt>
                <c:pt idx="6">
                  <c:v>5</c:v>
                </c:pt>
                <c:pt idx="7">
                  <c:v>6</c:v>
                </c:pt>
                <c:pt idx="8">
                  <c:v>7</c:v>
                </c:pt>
                <c:pt idx="9">
                  <c:v>8</c:v>
                </c:pt>
                <c:pt idx="10">
                  <c:v>9</c:v>
                </c:pt>
                <c:pt idx="11">
                  <c:v>10</c:v>
                </c:pt>
                <c:pt idx="12">
                  <c:v>11</c:v>
                </c:pt>
                <c:pt idx="13">
                  <c:v>12</c:v>
                </c:pt>
                <c:pt idx="14">
                  <c:v>13</c:v>
                </c:pt>
                <c:pt idx="15">
                  <c:v>14</c:v>
                </c:pt>
                <c:pt idx="16">
                  <c:v>15</c:v>
                </c:pt>
                <c:pt idx="17">
                  <c:v>16</c:v>
                </c:pt>
                <c:pt idx="18">
                  <c:v>17</c:v>
                </c:pt>
                <c:pt idx="19">
                  <c:v>18</c:v>
                </c:pt>
                <c:pt idx="20">
                  <c:v>19</c:v>
                </c:pt>
                <c:pt idx="21">
                  <c:v>20</c:v>
                </c:pt>
                <c:pt idx="22">
                  <c:v>21</c:v>
                </c:pt>
                <c:pt idx="23">
                  <c:v>22</c:v>
                </c:pt>
                <c:pt idx="24">
                  <c:v>23</c:v>
                </c:pt>
                <c:pt idx="25">
                  <c:v>24</c:v>
                </c:pt>
                <c:pt idx="26">
                  <c:v>25</c:v>
                </c:pt>
                <c:pt idx="27">
                  <c:v>26</c:v>
                </c:pt>
                <c:pt idx="28">
                  <c:v>27</c:v>
                </c:pt>
                <c:pt idx="29">
                  <c:v>28</c:v>
                </c:pt>
              </c:numCache>
            </c:numRef>
          </c:cat>
          <c:val>
            <c:numRef>
              <c:f>[1]Sheet1!$N$6:$N$35</c:f>
              <c:numCache>
                <c:formatCode>General</c:formatCode>
                <c:ptCount val="30"/>
                <c:pt idx="0">
                  <c:v>0.91455102459617132</c:v>
                </c:pt>
                <c:pt idx="1">
                  <c:v>1.7351650557834056E-2</c:v>
                </c:pt>
                <c:pt idx="2">
                  <c:v>7.2534626757275511E-2</c:v>
                </c:pt>
                <c:pt idx="3">
                  <c:v>8.7493670886075944E-2</c:v>
                </c:pt>
                <c:pt idx="4">
                  <c:v>8.8925711129522231E-2</c:v>
                </c:pt>
                <c:pt idx="5">
                  <c:v>0.1191739649395286</c:v>
                </c:pt>
                <c:pt idx="6">
                  <c:v>0.10194696685104343</c:v>
                </c:pt>
                <c:pt idx="7">
                  <c:v>0.11570670499143219</c:v>
                </c:pt>
                <c:pt idx="8">
                  <c:v>0.12559972583961618</c:v>
                </c:pt>
                <c:pt idx="9">
                  <c:v>0.11093632016108734</c:v>
                </c:pt>
                <c:pt idx="10">
                  <c:v>0.1139657550921042</c:v>
                </c:pt>
                <c:pt idx="11">
                  <c:v>0.12864593393857446</c:v>
                </c:pt>
                <c:pt idx="12">
                  <c:v>0.16180661279619002</c:v>
                </c:pt>
                <c:pt idx="13">
                  <c:v>0.21521641162294022</c:v>
                </c:pt>
                <c:pt idx="14">
                  <c:v>0.1603559016721556</c:v>
                </c:pt>
                <c:pt idx="15">
                  <c:v>0.18618488454566945</c:v>
                </c:pt>
                <c:pt idx="16">
                  <c:v>0.23223180076628355</c:v>
                </c:pt>
                <c:pt idx="17">
                  <c:v>0.22386769489751812</c:v>
                </c:pt>
                <c:pt idx="18">
                  <c:v>0.20347711267605637</c:v>
                </c:pt>
                <c:pt idx="19">
                  <c:v>0.24610585197934598</c:v>
                </c:pt>
                <c:pt idx="20">
                  <c:v>0.28476473215458581</c:v>
                </c:pt>
                <c:pt idx="21">
                  <c:v>0.34257232443944863</c:v>
                </c:pt>
                <c:pt idx="22">
                  <c:v>0.30558375634517765</c:v>
                </c:pt>
                <c:pt idx="23">
                  <c:v>0.30931907971182898</c:v>
                </c:pt>
                <c:pt idx="24">
                  <c:v>0.25420866536492692</c:v>
                </c:pt>
                <c:pt idx="25">
                  <c:v>0.30300841602813711</c:v>
                </c:pt>
                <c:pt idx="26">
                  <c:v>0.27840539421541372</c:v>
                </c:pt>
                <c:pt idx="27">
                  <c:v>0.40491174662646728</c:v>
                </c:pt>
                <c:pt idx="28">
                  <c:v>0.28371535906789352</c:v>
                </c:pt>
                <c:pt idx="29">
                  <c:v>0.30077682014062146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0C64-4946-B9F2-7743D9F6CF02}"/>
            </c:ext>
          </c:extLst>
        </c:ser>
        <c:ser>
          <c:idx val="3"/>
          <c:order val="3"/>
          <c:tx>
            <c:strRef>
              <c:f>[1]Sheet1!$O$5</c:f>
              <c:strCache>
                <c:ptCount val="1"/>
                <c:pt idx="0">
                  <c:v>230113 2-2</c:v>
                </c:pt>
              </c:strCache>
            </c:strRef>
          </c:tx>
          <c:spPr>
            <a:ln w="28575" cap="rnd">
              <a:solidFill>
                <a:schemeClr val="accent4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4"/>
              </a:solidFill>
              <a:ln w="9525">
                <a:solidFill>
                  <a:schemeClr val="accent4"/>
                </a:solidFill>
              </a:ln>
              <a:effectLst/>
            </c:spPr>
          </c:marker>
          <c:cat>
            <c:numRef>
              <c:f>[1]Sheet1!$K$6:$K$35</c:f>
              <c:numCache>
                <c:formatCode>General</c:formatCode>
                <c:ptCount val="30"/>
                <c:pt idx="0">
                  <c:v>-1</c:v>
                </c:pt>
                <c:pt idx="1">
                  <c:v>0</c:v>
                </c:pt>
                <c:pt idx="2">
                  <c:v>1</c:v>
                </c:pt>
                <c:pt idx="3">
                  <c:v>2</c:v>
                </c:pt>
                <c:pt idx="4">
                  <c:v>3</c:v>
                </c:pt>
                <c:pt idx="5">
                  <c:v>4</c:v>
                </c:pt>
                <c:pt idx="6">
                  <c:v>5</c:v>
                </c:pt>
                <c:pt idx="7">
                  <c:v>6</c:v>
                </c:pt>
                <c:pt idx="8">
                  <c:v>7</c:v>
                </c:pt>
                <c:pt idx="9">
                  <c:v>8</c:v>
                </c:pt>
                <c:pt idx="10">
                  <c:v>9</c:v>
                </c:pt>
                <c:pt idx="11">
                  <c:v>10</c:v>
                </c:pt>
                <c:pt idx="12">
                  <c:v>11</c:v>
                </c:pt>
                <c:pt idx="13">
                  <c:v>12</c:v>
                </c:pt>
                <c:pt idx="14">
                  <c:v>13</c:v>
                </c:pt>
                <c:pt idx="15">
                  <c:v>14</c:v>
                </c:pt>
                <c:pt idx="16">
                  <c:v>15</c:v>
                </c:pt>
                <c:pt idx="17">
                  <c:v>16</c:v>
                </c:pt>
                <c:pt idx="18">
                  <c:v>17</c:v>
                </c:pt>
                <c:pt idx="19">
                  <c:v>18</c:v>
                </c:pt>
                <c:pt idx="20">
                  <c:v>19</c:v>
                </c:pt>
                <c:pt idx="21">
                  <c:v>20</c:v>
                </c:pt>
                <c:pt idx="22">
                  <c:v>21</c:v>
                </c:pt>
                <c:pt idx="23">
                  <c:v>22</c:v>
                </c:pt>
                <c:pt idx="24">
                  <c:v>23</c:v>
                </c:pt>
                <c:pt idx="25">
                  <c:v>24</c:v>
                </c:pt>
                <c:pt idx="26">
                  <c:v>25</c:v>
                </c:pt>
                <c:pt idx="27">
                  <c:v>26</c:v>
                </c:pt>
                <c:pt idx="28">
                  <c:v>27</c:v>
                </c:pt>
                <c:pt idx="29">
                  <c:v>28</c:v>
                </c:pt>
              </c:numCache>
            </c:numRef>
          </c:cat>
          <c:val>
            <c:numRef>
              <c:f>[1]Sheet1!$O$6:$O$35</c:f>
              <c:numCache>
                <c:formatCode>General</c:formatCode>
                <c:ptCount val="30"/>
                <c:pt idx="0">
                  <c:v>1.1532668219682649</c:v>
                </c:pt>
                <c:pt idx="1">
                  <c:v>8.1782249371182159E-3</c:v>
                </c:pt>
                <c:pt idx="2">
                  <c:v>6.0208393010598681E-2</c:v>
                </c:pt>
                <c:pt idx="3">
                  <c:v>0.11757509854560283</c:v>
                </c:pt>
                <c:pt idx="4">
                  <c:v>0.13171583850931676</c:v>
                </c:pt>
                <c:pt idx="5">
                  <c:v>0.11291436464088399</c:v>
                </c:pt>
                <c:pt idx="6">
                  <c:v>6.8438403595042094E-2</c:v>
                </c:pt>
                <c:pt idx="7">
                  <c:v>6.5806192737243363E-2</c:v>
                </c:pt>
                <c:pt idx="8">
                  <c:v>7.7567049808429128E-2</c:v>
                </c:pt>
                <c:pt idx="9">
                  <c:v>0.12683189862691857</c:v>
                </c:pt>
                <c:pt idx="10">
                  <c:v>8.8892670751077818E-2</c:v>
                </c:pt>
                <c:pt idx="11">
                  <c:v>9.3342623392969518E-2</c:v>
                </c:pt>
                <c:pt idx="12">
                  <c:v>8.1378081378081377E-2</c:v>
                </c:pt>
                <c:pt idx="13">
                  <c:v>8.7497799351122951E-2</c:v>
                </c:pt>
                <c:pt idx="14">
                  <c:v>0.1225361132854195</c:v>
                </c:pt>
                <c:pt idx="15">
                  <c:v>0.21748977018297863</c:v>
                </c:pt>
                <c:pt idx="16">
                  <c:v>0.17377609791216703</c:v>
                </c:pt>
                <c:pt idx="17">
                  <c:v>0.21845998833324498</c:v>
                </c:pt>
                <c:pt idx="18">
                  <c:v>0.20130461892656723</c:v>
                </c:pt>
                <c:pt idx="19">
                  <c:v>0.32602312589320515</c:v>
                </c:pt>
                <c:pt idx="20">
                  <c:v>0.10884434805405276</c:v>
                </c:pt>
                <c:pt idx="21">
                  <c:v>0.27060877485957191</c:v>
                </c:pt>
                <c:pt idx="22">
                  <c:v>0.31579687060807643</c:v>
                </c:pt>
                <c:pt idx="23">
                  <c:v>0.46619561810877808</c:v>
                </c:pt>
                <c:pt idx="24">
                  <c:v>0.36244689446659895</c:v>
                </c:pt>
                <c:pt idx="25">
                  <c:v>0.28213917641260028</c:v>
                </c:pt>
                <c:pt idx="26">
                  <c:v>0.49366674595623222</c:v>
                </c:pt>
                <c:pt idx="27">
                  <c:v>0.46627685613271685</c:v>
                </c:pt>
                <c:pt idx="28">
                  <c:v>0.44715016296139276</c:v>
                </c:pt>
                <c:pt idx="29">
                  <c:v>0.38678369706451698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0C64-4946-B9F2-7743D9F6CF02}"/>
            </c:ext>
          </c:extLst>
        </c:ser>
        <c:ser>
          <c:idx val="4"/>
          <c:order val="4"/>
          <c:tx>
            <c:strRef>
              <c:f>[1]Sheet1!$P$5</c:f>
              <c:strCache>
                <c:ptCount val="1"/>
                <c:pt idx="0">
                  <c:v>230217 1-2</c:v>
                </c:pt>
              </c:strCache>
            </c:strRef>
          </c:tx>
          <c:spPr>
            <a:ln w="28575" cap="rnd">
              <a:solidFill>
                <a:schemeClr val="accent5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5"/>
              </a:solidFill>
              <a:ln w="9525">
                <a:solidFill>
                  <a:schemeClr val="accent5"/>
                </a:solidFill>
              </a:ln>
              <a:effectLst/>
            </c:spPr>
          </c:marker>
          <c:cat>
            <c:numRef>
              <c:f>[1]Sheet1!$K$6:$K$35</c:f>
              <c:numCache>
                <c:formatCode>General</c:formatCode>
                <c:ptCount val="30"/>
                <c:pt idx="0">
                  <c:v>-1</c:v>
                </c:pt>
                <c:pt idx="1">
                  <c:v>0</c:v>
                </c:pt>
                <c:pt idx="2">
                  <c:v>1</c:v>
                </c:pt>
                <c:pt idx="3">
                  <c:v>2</c:v>
                </c:pt>
                <c:pt idx="4">
                  <c:v>3</c:v>
                </c:pt>
                <c:pt idx="5">
                  <c:v>4</c:v>
                </c:pt>
                <c:pt idx="6">
                  <c:v>5</c:v>
                </c:pt>
                <c:pt idx="7">
                  <c:v>6</c:v>
                </c:pt>
                <c:pt idx="8">
                  <c:v>7</c:v>
                </c:pt>
                <c:pt idx="9">
                  <c:v>8</c:v>
                </c:pt>
                <c:pt idx="10">
                  <c:v>9</c:v>
                </c:pt>
                <c:pt idx="11">
                  <c:v>10</c:v>
                </c:pt>
                <c:pt idx="12">
                  <c:v>11</c:v>
                </c:pt>
                <c:pt idx="13">
                  <c:v>12</c:v>
                </c:pt>
                <c:pt idx="14">
                  <c:v>13</c:v>
                </c:pt>
                <c:pt idx="15">
                  <c:v>14</c:v>
                </c:pt>
                <c:pt idx="16">
                  <c:v>15</c:v>
                </c:pt>
                <c:pt idx="17">
                  <c:v>16</c:v>
                </c:pt>
                <c:pt idx="18">
                  <c:v>17</c:v>
                </c:pt>
                <c:pt idx="19">
                  <c:v>18</c:v>
                </c:pt>
                <c:pt idx="20">
                  <c:v>19</c:v>
                </c:pt>
                <c:pt idx="21">
                  <c:v>20</c:v>
                </c:pt>
                <c:pt idx="22">
                  <c:v>21</c:v>
                </c:pt>
                <c:pt idx="23">
                  <c:v>22</c:v>
                </c:pt>
                <c:pt idx="24">
                  <c:v>23</c:v>
                </c:pt>
                <c:pt idx="25">
                  <c:v>24</c:v>
                </c:pt>
                <c:pt idx="26">
                  <c:v>25</c:v>
                </c:pt>
                <c:pt idx="27">
                  <c:v>26</c:v>
                </c:pt>
                <c:pt idx="28">
                  <c:v>27</c:v>
                </c:pt>
                <c:pt idx="29">
                  <c:v>28</c:v>
                </c:pt>
              </c:numCache>
            </c:numRef>
          </c:cat>
          <c:val>
            <c:numRef>
              <c:f>[1]Sheet1!$P$6:$P$35</c:f>
              <c:numCache>
                <c:formatCode>General</c:formatCode>
                <c:ptCount val="30"/>
                <c:pt idx="0">
                  <c:v>1.2466048060124599</c:v>
                </c:pt>
                <c:pt idx="1">
                  <c:v>6.0523233112065606E-3</c:v>
                </c:pt>
                <c:pt idx="2">
                  <c:v>1.6476526164306421E-2</c:v>
                </c:pt>
                <c:pt idx="3">
                  <c:v>5.9234579018460159E-2</c:v>
                </c:pt>
                <c:pt idx="4">
                  <c:v>4.8354725787631267E-2</c:v>
                </c:pt>
                <c:pt idx="5">
                  <c:v>5.2665662894425827E-2</c:v>
                </c:pt>
                <c:pt idx="6">
                  <c:v>7.8443344687961949E-2</c:v>
                </c:pt>
                <c:pt idx="7">
                  <c:v>7.656105243653881E-2</c:v>
                </c:pt>
                <c:pt idx="8">
                  <c:v>0.10470808498943644</c:v>
                </c:pt>
                <c:pt idx="9">
                  <c:v>0.10516451123719947</c:v>
                </c:pt>
                <c:pt idx="10">
                  <c:v>0.15422095117042686</c:v>
                </c:pt>
                <c:pt idx="11">
                  <c:v>0.10240725343469137</c:v>
                </c:pt>
                <c:pt idx="12">
                  <c:v>0.11557467689543162</c:v>
                </c:pt>
                <c:pt idx="13">
                  <c:v>0.11394631065173699</c:v>
                </c:pt>
                <c:pt idx="14">
                  <c:v>0.10948582539717613</c:v>
                </c:pt>
                <c:pt idx="15">
                  <c:v>6.6087759815242494E-2</c:v>
                </c:pt>
                <c:pt idx="16">
                  <c:v>0.24714487871963009</c:v>
                </c:pt>
                <c:pt idx="17">
                  <c:v>0.2454600120264582</c:v>
                </c:pt>
                <c:pt idx="18">
                  <c:v>0.24528643944887599</c:v>
                </c:pt>
                <c:pt idx="19">
                  <c:v>0.29552955295529559</c:v>
                </c:pt>
                <c:pt idx="20">
                  <c:v>0.33358734496531428</c:v>
                </c:pt>
                <c:pt idx="21">
                  <c:v>0.41635687732342008</c:v>
                </c:pt>
                <c:pt idx="22">
                  <c:v>0.32035992479183456</c:v>
                </c:pt>
                <c:pt idx="23">
                  <c:v>0.23718887262079064</c:v>
                </c:pt>
                <c:pt idx="24">
                  <c:v>0.30111853377740988</c:v>
                </c:pt>
                <c:pt idx="25">
                  <c:v>0.24250571313348568</c:v>
                </c:pt>
                <c:pt idx="26">
                  <c:v>0.44106160319344051</c:v>
                </c:pt>
                <c:pt idx="27">
                  <c:v>0.45038577113619754</c:v>
                </c:pt>
                <c:pt idx="28">
                  <c:v>0.50518683566497424</c:v>
                </c:pt>
                <c:pt idx="29">
                  <c:v>0.50149401540116445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0C64-4946-B9F2-7743D9F6CF0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14267400"/>
        <c:axId val="714267760"/>
      </c:lineChart>
      <c:catAx>
        <c:axId val="71426740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714267760"/>
        <c:crosses val="autoZero"/>
        <c:auto val="1"/>
        <c:lblAlgn val="ctr"/>
        <c:lblOffset val="100"/>
        <c:noMultiLvlLbl val="0"/>
      </c:catAx>
      <c:valAx>
        <c:axId val="714267760"/>
        <c:scaling>
          <c:orientation val="minMax"/>
          <c:max val="2.5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71426740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ja-JP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altLang="ja-JP"/>
              <a:t>mean</a:t>
            </a:r>
            <a:r>
              <a:rPr lang="en-US" altLang="ja-JP" baseline="0"/>
              <a:t> of </a:t>
            </a:r>
            <a:r>
              <a:rPr lang="en-US" altLang="ja-JP"/>
              <a:t>fluorescence recovery</a:t>
            </a:r>
            <a:endParaRPr lang="ja-JP" altLang="en-US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ja-JP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errBars>
            <c:errDir val="y"/>
            <c:errBarType val="plus"/>
            <c:errValType val="cust"/>
            <c:noEndCap val="0"/>
            <c:plus>
              <c:numRef>
                <c:f>[2]Sheet1!$I$6:$I$35</c:f>
                <c:numCache>
                  <c:formatCode>General</c:formatCode>
                  <c:ptCount val="30"/>
                  <c:pt idx="0">
                    <c:v>8.7814618148946311E-2</c:v>
                  </c:pt>
                  <c:pt idx="1">
                    <c:v>9.2206876138517489E-3</c:v>
                  </c:pt>
                  <c:pt idx="2">
                    <c:v>6.8604968231603461E-2</c:v>
                  </c:pt>
                  <c:pt idx="3">
                    <c:v>0.12097763949481068</c:v>
                  </c:pt>
                  <c:pt idx="4">
                    <c:v>0.17233307517625687</c:v>
                  </c:pt>
                  <c:pt idx="5">
                    <c:v>0.31994740005704148</c:v>
                  </c:pt>
                  <c:pt idx="6">
                    <c:v>0.16219854832473429</c:v>
                  </c:pt>
                  <c:pt idx="7">
                    <c:v>0.18084247456389219</c:v>
                  </c:pt>
                  <c:pt idx="8">
                    <c:v>0.12380773584844208</c:v>
                  </c:pt>
                  <c:pt idx="9">
                    <c:v>0.43634912995302932</c:v>
                  </c:pt>
                  <c:pt idx="10">
                    <c:v>0.29440584798097036</c:v>
                  </c:pt>
                  <c:pt idx="11">
                    <c:v>0.19297778634381613</c:v>
                  </c:pt>
                  <c:pt idx="12">
                    <c:v>0.28759823367166726</c:v>
                  </c:pt>
                  <c:pt idx="13">
                    <c:v>0.45784217107924857</c:v>
                  </c:pt>
                  <c:pt idx="14">
                    <c:v>0.30446407152109756</c:v>
                  </c:pt>
                  <c:pt idx="15">
                    <c:v>0.26515851893205938</c:v>
                  </c:pt>
                  <c:pt idx="16">
                    <c:v>0.29893992025404131</c:v>
                  </c:pt>
                  <c:pt idx="17">
                    <c:v>0.48377926465877835</c:v>
                  </c:pt>
                  <c:pt idx="18">
                    <c:v>0.64845091853379011</c:v>
                  </c:pt>
                  <c:pt idx="19">
                    <c:v>0.36385746857542456</c:v>
                  </c:pt>
                  <c:pt idx="20">
                    <c:v>0.47819560486004831</c:v>
                  </c:pt>
                  <c:pt idx="21">
                    <c:v>0.53463223700379847</c:v>
                  </c:pt>
                  <c:pt idx="22">
                    <c:v>0.27509194851915492</c:v>
                  </c:pt>
                  <c:pt idx="23">
                    <c:v>0.51549880574469598</c:v>
                  </c:pt>
                  <c:pt idx="24">
                    <c:v>0.37669301603676125</c:v>
                  </c:pt>
                  <c:pt idx="25">
                    <c:v>0.38006535919718648</c:v>
                  </c:pt>
                  <c:pt idx="26">
                    <c:v>0.56377439382149386</c:v>
                  </c:pt>
                  <c:pt idx="27">
                    <c:v>0.32029053868006496</c:v>
                  </c:pt>
                  <c:pt idx="28">
                    <c:v>0.80420039995083226</c:v>
                  </c:pt>
                  <c:pt idx="29">
                    <c:v>0.6714298152205026</c:v>
                  </c:pt>
                </c:numCache>
              </c:numRef>
            </c:plus>
            <c:minus>
              <c:numRef>
                <c:f>[2]Sheet1!$I$6:$I$35</c:f>
                <c:numCache>
                  <c:formatCode>General</c:formatCode>
                  <c:ptCount val="30"/>
                  <c:pt idx="0">
                    <c:v>8.7814618148946311E-2</c:v>
                  </c:pt>
                  <c:pt idx="1">
                    <c:v>9.2206876138517489E-3</c:v>
                  </c:pt>
                  <c:pt idx="2">
                    <c:v>6.8604968231603461E-2</c:v>
                  </c:pt>
                  <c:pt idx="3">
                    <c:v>0.12097763949481068</c:v>
                  </c:pt>
                  <c:pt idx="4">
                    <c:v>0.17233307517625687</c:v>
                  </c:pt>
                  <c:pt idx="5">
                    <c:v>0.31994740005704148</c:v>
                  </c:pt>
                  <c:pt idx="6">
                    <c:v>0.16219854832473429</c:v>
                  </c:pt>
                  <c:pt idx="7">
                    <c:v>0.18084247456389219</c:v>
                  </c:pt>
                  <c:pt idx="8">
                    <c:v>0.12380773584844208</c:v>
                  </c:pt>
                  <c:pt idx="9">
                    <c:v>0.43634912995302932</c:v>
                  </c:pt>
                  <c:pt idx="10">
                    <c:v>0.29440584798097036</c:v>
                  </c:pt>
                  <c:pt idx="11">
                    <c:v>0.19297778634381613</c:v>
                  </c:pt>
                  <c:pt idx="12">
                    <c:v>0.28759823367166726</c:v>
                  </c:pt>
                  <c:pt idx="13">
                    <c:v>0.45784217107924857</c:v>
                  </c:pt>
                  <c:pt idx="14">
                    <c:v>0.30446407152109756</c:v>
                  </c:pt>
                  <c:pt idx="15">
                    <c:v>0.26515851893205938</c:v>
                  </c:pt>
                  <c:pt idx="16">
                    <c:v>0.29893992025404131</c:v>
                  </c:pt>
                  <c:pt idx="17">
                    <c:v>0.48377926465877835</c:v>
                  </c:pt>
                  <c:pt idx="18">
                    <c:v>0.64845091853379011</c:v>
                  </c:pt>
                  <c:pt idx="19">
                    <c:v>0.36385746857542456</c:v>
                  </c:pt>
                  <c:pt idx="20">
                    <c:v>0.47819560486004831</c:v>
                  </c:pt>
                  <c:pt idx="21">
                    <c:v>0.53463223700379847</c:v>
                  </c:pt>
                  <c:pt idx="22">
                    <c:v>0.27509194851915492</c:v>
                  </c:pt>
                  <c:pt idx="23">
                    <c:v>0.51549880574469598</c:v>
                  </c:pt>
                  <c:pt idx="24">
                    <c:v>0.37669301603676125</c:v>
                  </c:pt>
                  <c:pt idx="25">
                    <c:v>0.38006535919718648</c:v>
                  </c:pt>
                  <c:pt idx="26">
                    <c:v>0.56377439382149386</c:v>
                  </c:pt>
                  <c:pt idx="27">
                    <c:v>0.32029053868006496</c:v>
                  </c:pt>
                  <c:pt idx="28">
                    <c:v>0.80420039995083226</c:v>
                  </c:pt>
                  <c:pt idx="29">
                    <c:v>0.6714298152205026</c:v>
                  </c:pt>
                </c:numCache>
              </c:numRef>
            </c:minus>
            <c:spPr>
              <a:noFill/>
              <a:ln w="9525" cap="flat" cmpd="sng" algn="ctr">
                <a:solidFill>
                  <a:schemeClr val="tx1">
                    <a:lumMod val="65000"/>
                    <a:lumOff val="35000"/>
                  </a:schemeClr>
                </a:solidFill>
                <a:round/>
              </a:ln>
              <a:effectLst/>
            </c:spPr>
          </c:errBars>
          <c:cat>
            <c:numRef>
              <c:f>[2]Sheet1!$B$6:$B$35</c:f>
              <c:numCache>
                <c:formatCode>General</c:formatCode>
                <c:ptCount val="30"/>
                <c:pt idx="0">
                  <c:v>-1</c:v>
                </c:pt>
                <c:pt idx="1">
                  <c:v>0</c:v>
                </c:pt>
                <c:pt idx="2">
                  <c:v>1</c:v>
                </c:pt>
                <c:pt idx="3">
                  <c:v>2</c:v>
                </c:pt>
                <c:pt idx="4">
                  <c:v>3</c:v>
                </c:pt>
                <c:pt idx="5">
                  <c:v>4</c:v>
                </c:pt>
                <c:pt idx="6">
                  <c:v>5</c:v>
                </c:pt>
                <c:pt idx="7">
                  <c:v>6</c:v>
                </c:pt>
                <c:pt idx="8">
                  <c:v>7</c:v>
                </c:pt>
                <c:pt idx="9">
                  <c:v>8</c:v>
                </c:pt>
                <c:pt idx="10">
                  <c:v>9</c:v>
                </c:pt>
                <c:pt idx="11">
                  <c:v>10</c:v>
                </c:pt>
                <c:pt idx="12">
                  <c:v>11</c:v>
                </c:pt>
                <c:pt idx="13">
                  <c:v>12</c:v>
                </c:pt>
                <c:pt idx="14">
                  <c:v>13</c:v>
                </c:pt>
                <c:pt idx="15">
                  <c:v>14</c:v>
                </c:pt>
                <c:pt idx="16">
                  <c:v>15</c:v>
                </c:pt>
                <c:pt idx="17">
                  <c:v>16</c:v>
                </c:pt>
                <c:pt idx="18">
                  <c:v>17</c:v>
                </c:pt>
                <c:pt idx="19">
                  <c:v>18</c:v>
                </c:pt>
                <c:pt idx="20">
                  <c:v>19</c:v>
                </c:pt>
                <c:pt idx="21">
                  <c:v>20</c:v>
                </c:pt>
                <c:pt idx="22">
                  <c:v>21</c:v>
                </c:pt>
                <c:pt idx="23">
                  <c:v>22</c:v>
                </c:pt>
                <c:pt idx="24">
                  <c:v>23</c:v>
                </c:pt>
                <c:pt idx="25">
                  <c:v>24</c:v>
                </c:pt>
                <c:pt idx="26">
                  <c:v>25</c:v>
                </c:pt>
                <c:pt idx="27">
                  <c:v>26</c:v>
                </c:pt>
                <c:pt idx="28">
                  <c:v>27</c:v>
                </c:pt>
                <c:pt idx="29">
                  <c:v>28</c:v>
                </c:pt>
              </c:numCache>
            </c:numRef>
          </c:cat>
          <c:val>
            <c:numRef>
              <c:f>[2]Sheet1!$H$6:$H$35</c:f>
              <c:numCache>
                <c:formatCode>General</c:formatCode>
                <c:ptCount val="30"/>
                <c:pt idx="0">
                  <c:v>1.0459138708225235</c:v>
                </c:pt>
                <c:pt idx="1">
                  <c:v>1.227530569145222E-2</c:v>
                </c:pt>
                <c:pt idx="2">
                  <c:v>7.4426179146579716E-2</c:v>
                </c:pt>
                <c:pt idx="3">
                  <c:v>0.14538202204075681</c:v>
                </c:pt>
                <c:pt idx="4">
                  <c:v>0.19118401109162675</c:v>
                </c:pt>
                <c:pt idx="5">
                  <c:v>0.3497856257828067</c:v>
                </c:pt>
                <c:pt idx="6">
                  <c:v>0.22506616635959015</c:v>
                </c:pt>
                <c:pt idx="7">
                  <c:v>0.26838996435722162</c:v>
                </c:pt>
                <c:pt idx="8">
                  <c:v>0.24798672503983843</c:v>
                </c:pt>
                <c:pt idx="9">
                  <c:v>0.45881343771021343</c:v>
                </c:pt>
                <c:pt idx="10">
                  <c:v>0.4051238930849298</c:v>
                </c:pt>
                <c:pt idx="11">
                  <c:v>0.36479775197050807</c:v>
                </c:pt>
                <c:pt idx="12">
                  <c:v>0.47623555270131596</c:v>
                </c:pt>
                <c:pt idx="13">
                  <c:v>0.5308663600256992</c:v>
                </c:pt>
                <c:pt idx="14">
                  <c:v>0.50126931007944509</c:v>
                </c:pt>
                <c:pt idx="15">
                  <c:v>0.43554564224336278</c:v>
                </c:pt>
                <c:pt idx="16">
                  <c:v>0.30833222928911569</c:v>
                </c:pt>
                <c:pt idx="17">
                  <c:v>0.52716928938976404</c:v>
                </c:pt>
                <c:pt idx="18">
                  <c:v>0.61985504640347555</c:v>
                </c:pt>
                <c:pt idx="19">
                  <c:v>0.51447990343940719</c:v>
                </c:pt>
                <c:pt idx="20">
                  <c:v>0.69168398984453672</c:v>
                </c:pt>
                <c:pt idx="21">
                  <c:v>0.60395607303265497</c:v>
                </c:pt>
                <c:pt idx="22">
                  <c:v>0.56059112872137307</c:v>
                </c:pt>
                <c:pt idx="23">
                  <c:v>0.57907402826340326</c:v>
                </c:pt>
                <c:pt idx="24">
                  <c:v>0.53446592979843055</c:v>
                </c:pt>
                <c:pt idx="25">
                  <c:v>0.58071418883439241</c:v>
                </c:pt>
                <c:pt idx="26">
                  <c:v>0.58481213035160873</c:v>
                </c:pt>
                <c:pt idx="27">
                  <c:v>0.40043482454771462</c:v>
                </c:pt>
                <c:pt idx="28">
                  <c:v>0.56226584553875603</c:v>
                </c:pt>
                <c:pt idx="29">
                  <c:v>0.65845968379699493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CE79-40D6-BE64-693307992234}"/>
            </c:ext>
          </c:extLst>
        </c:ser>
        <c:ser>
          <c:idx val="1"/>
          <c:order val="1"/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errBars>
            <c:errDir val="y"/>
            <c:errBarType val="minus"/>
            <c:errValType val="cust"/>
            <c:noEndCap val="0"/>
            <c:plus>
              <c:numRef>
                <c:f>[2]Sheet1!$R$6:$R$35</c:f>
                <c:numCache>
                  <c:formatCode>General</c:formatCode>
                  <c:ptCount val="30"/>
                  <c:pt idx="0">
                    <c:v>9.6131884419431435E-2</c:v>
                  </c:pt>
                  <c:pt idx="1">
                    <c:v>3.41904523152381E-3</c:v>
                  </c:pt>
                  <c:pt idx="2">
                    <c:v>6.839510619752906E-2</c:v>
                  </c:pt>
                  <c:pt idx="3">
                    <c:v>9.2649174489895045E-3</c:v>
                  </c:pt>
                  <c:pt idx="4">
                    <c:v>5.4596309985979353E-3</c:v>
                  </c:pt>
                  <c:pt idx="5">
                    <c:v>3.1591656434671163E-2</c:v>
                  </c:pt>
                  <c:pt idx="6">
                    <c:v>9.7539908466184409E-3</c:v>
                  </c:pt>
                  <c:pt idx="7">
                    <c:v>2.3145803140530989E-2</c:v>
                  </c:pt>
                  <c:pt idx="8">
                    <c:v>4.5425346781036643E-2</c:v>
                  </c:pt>
                  <c:pt idx="9">
                    <c:v>2.9245825503021405E-2</c:v>
                  </c:pt>
                  <c:pt idx="10">
                    <c:v>7.4986727620637447E-2</c:v>
                  </c:pt>
                  <c:pt idx="11">
                    <c:v>4.2920224977108547E-2</c:v>
                  </c:pt>
                  <c:pt idx="12">
                    <c:v>3.977495643328971E-2</c:v>
                  </c:pt>
                  <c:pt idx="13">
                    <c:v>3.0041894367120701E-2</c:v>
                  </c:pt>
                  <c:pt idx="14">
                    <c:v>6.1109292746418027E-2</c:v>
                  </c:pt>
                  <c:pt idx="15">
                    <c:v>1.8588685540716424E-2</c:v>
                  </c:pt>
                  <c:pt idx="16">
                    <c:v>2.5841155615371703E-2</c:v>
                  </c:pt>
                  <c:pt idx="17">
                    <c:v>6.8795632672701293E-2</c:v>
                  </c:pt>
                  <c:pt idx="18">
                    <c:v>5.7106476383265471E-2</c:v>
                  </c:pt>
                  <c:pt idx="19">
                    <c:v>5.5278644918386216E-2</c:v>
                  </c:pt>
                  <c:pt idx="20">
                    <c:v>0.39846182370078842</c:v>
                  </c:pt>
                  <c:pt idx="21">
                    <c:v>3.6054134751563487E-2</c:v>
                  </c:pt>
                  <c:pt idx="22">
                    <c:v>4.1471095709959181E-2</c:v>
                  </c:pt>
                  <c:pt idx="23">
                    <c:v>6.7711208928231736E-2</c:v>
                  </c:pt>
                  <c:pt idx="24">
                    <c:v>4.9301926326028624E-2</c:v>
                  </c:pt>
                  <c:pt idx="25">
                    <c:v>0.14918201611475537</c:v>
                  </c:pt>
                  <c:pt idx="26">
                    <c:v>5.0008007851717974E-2</c:v>
                  </c:pt>
                  <c:pt idx="27">
                    <c:v>0.15663103591769564</c:v>
                  </c:pt>
                  <c:pt idx="28">
                    <c:v>0.12203242969788593</c:v>
                  </c:pt>
                  <c:pt idx="29">
                    <c:v>0.38430723159945696</c:v>
                  </c:pt>
                </c:numCache>
              </c:numRef>
            </c:plus>
            <c:minus>
              <c:numRef>
                <c:f>[2]Sheet1!$R$6:$R$35</c:f>
                <c:numCache>
                  <c:formatCode>General</c:formatCode>
                  <c:ptCount val="30"/>
                  <c:pt idx="0">
                    <c:v>9.6131884419431435E-2</c:v>
                  </c:pt>
                  <c:pt idx="1">
                    <c:v>3.41904523152381E-3</c:v>
                  </c:pt>
                  <c:pt idx="2">
                    <c:v>6.839510619752906E-2</c:v>
                  </c:pt>
                  <c:pt idx="3">
                    <c:v>9.2649174489895045E-3</c:v>
                  </c:pt>
                  <c:pt idx="4">
                    <c:v>5.4596309985979353E-3</c:v>
                  </c:pt>
                  <c:pt idx="5">
                    <c:v>3.1591656434671163E-2</c:v>
                  </c:pt>
                  <c:pt idx="6">
                    <c:v>9.7539908466184409E-3</c:v>
                  </c:pt>
                  <c:pt idx="7">
                    <c:v>2.3145803140530989E-2</c:v>
                  </c:pt>
                  <c:pt idx="8">
                    <c:v>4.5425346781036643E-2</c:v>
                  </c:pt>
                  <c:pt idx="9">
                    <c:v>2.9245825503021405E-2</c:v>
                  </c:pt>
                  <c:pt idx="10">
                    <c:v>7.4986727620637447E-2</c:v>
                  </c:pt>
                  <c:pt idx="11">
                    <c:v>4.2920224977108547E-2</c:v>
                  </c:pt>
                  <c:pt idx="12">
                    <c:v>3.977495643328971E-2</c:v>
                  </c:pt>
                  <c:pt idx="13">
                    <c:v>3.0041894367120701E-2</c:v>
                  </c:pt>
                  <c:pt idx="14">
                    <c:v>6.1109292746418027E-2</c:v>
                  </c:pt>
                  <c:pt idx="15">
                    <c:v>1.8588685540716424E-2</c:v>
                  </c:pt>
                  <c:pt idx="16">
                    <c:v>2.5841155615371703E-2</c:v>
                  </c:pt>
                  <c:pt idx="17">
                    <c:v>6.8795632672701293E-2</c:v>
                  </c:pt>
                  <c:pt idx="18">
                    <c:v>5.7106476383265471E-2</c:v>
                  </c:pt>
                  <c:pt idx="19">
                    <c:v>5.5278644918386216E-2</c:v>
                  </c:pt>
                  <c:pt idx="20">
                    <c:v>0.39846182370078842</c:v>
                  </c:pt>
                  <c:pt idx="21">
                    <c:v>3.6054134751563487E-2</c:v>
                  </c:pt>
                  <c:pt idx="22">
                    <c:v>4.1471095709959181E-2</c:v>
                  </c:pt>
                  <c:pt idx="23">
                    <c:v>6.7711208928231736E-2</c:v>
                  </c:pt>
                  <c:pt idx="24">
                    <c:v>4.9301926326028624E-2</c:v>
                  </c:pt>
                  <c:pt idx="25">
                    <c:v>0.14918201611475537</c:v>
                  </c:pt>
                  <c:pt idx="26">
                    <c:v>5.0008007851717974E-2</c:v>
                  </c:pt>
                  <c:pt idx="27">
                    <c:v>0.15663103591769564</c:v>
                  </c:pt>
                  <c:pt idx="28">
                    <c:v>0.12203242969788593</c:v>
                  </c:pt>
                  <c:pt idx="29">
                    <c:v>0.38430723159945696</c:v>
                  </c:pt>
                </c:numCache>
              </c:numRef>
            </c:minus>
            <c:spPr>
              <a:noFill/>
              <a:ln w="9525" cap="flat" cmpd="sng" algn="ctr">
                <a:solidFill>
                  <a:schemeClr val="tx1">
                    <a:lumMod val="65000"/>
                    <a:lumOff val="35000"/>
                  </a:schemeClr>
                </a:solidFill>
                <a:round/>
              </a:ln>
              <a:effectLst/>
            </c:spPr>
          </c:errBars>
          <c:val>
            <c:numRef>
              <c:f>[2]Sheet1!$Q$6:$Q$35</c:f>
              <c:numCache>
                <c:formatCode>General</c:formatCode>
                <c:ptCount val="30"/>
                <c:pt idx="0">
                  <c:v>1.0123456803169915</c:v>
                </c:pt>
                <c:pt idx="1">
                  <c:v>2.0927126091763422E-3</c:v>
                </c:pt>
                <c:pt idx="2">
                  <c:v>4.3121592692204044E-2</c:v>
                </c:pt>
                <c:pt idx="3">
                  <c:v>1.1080550682269902E-2</c:v>
                </c:pt>
                <c:pt idx="4">
                  <c:v>3.7973663472958114E-3</c:v>
                </c:pt>
                <c:pt idx="5">
                  <c:v>1.4809485115462168E-2</c:v>
                </c:pt>
                <c:pt idx="6">
                  <c:v>1.029887894843487E-2</c:v>
                </c:pt>
                <c:pt idx="7">
                  <c:v>1.3433865095783495E-2</c:v>
                </c:pt>
                <c:pt idx="8">
                  <c:v>3.3257854748001539E-2</c:v>
                </c:pt>
                <c:pt idx="9">
                  <c:v>2.4339198021773846E-2</c:v>
                </c:pt>
                <c:pt idx="10">
                  <c:v>4.3033945829764712E-2</c:v>
                </c:pt>
                <c:pt idx="11">
                  <c:v>3.2429552993047214E-2</c:v>
                </c:pt>
                <c:pt idx="12">
                  <c:v>3.0783676350109722E-2</c:v>
                </c:pt>
                <c:pt idx="13">
                  <c:v>3.8181904701173483E-2</c:v>
                </c:pt>
                <c:pt idx="14">
                  <c:v>5.1817659844749717E-2</c:v>
                </c:pt>
                <c:pt idx="15">
                  <c:v>2.814726171777418E-2</c:v>
                </c:pt>
                <c:pt idx="16">
                  <c:v>4.1372141734844672E-2</c:v>
                </c:pt>
                <c:pt idx="17">
                  <c:v>5.4541474032271629E-2</c:v>
                </c:pt>
                <c:pt idx="18">
                  <c:v>5.3281148294183199E-2</c:v>
                </c:pt>
                <c:pt idx="19">
                  <c:v>6.9648599812519779E-2</c:v>
                </c:pt>
                <c:pt idx="20">
                  <c:v>0.25082512071104318</c:v>
                </c:pt>
                <c:pt idx="21">
                  <c:v>0.14820883716999728</c:v>
                </c:pt>
                <c:pt idx="22">
                  <c:v>7.6995673553390875E-2</c:v>
                </c:pt>
                <c:pt idx="23">
                  <c:v>0.10952382683655318</c:v>
                </c:pt>
                <c:pt idx="24">
                  <c:v>6.6007246324734842E-2</c:v>
                </c:pt>
                <c:pt idx="25">
                  <c:v>9.8215042723461238E-2</c:v>
                </c:pt>
                <c:pt idx="26">
                  <c:v>6.2809964097223531E-2</c:v>
                </c:pt>
                <c:pt idx="27">
                  <c:v>0.12732922499131366</c:v>
                </c:pt>
                <c:pt idx="28">
                  <c:v>0.10786185200991012</c:v>
                </c:pt>
                <c:pt idx="29">
                  <c:v>0.24446425895293941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CE79-40D6-BE64-69330799223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23702672"/>
        <c:axId val="642168272"/>
      </c:lineChart>
      <c:catAx>
        <c:axId val="72370267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642168272"/>
        <c:crosses val="autoZero"/>
        <c:auto val="1"/>
        <c:lblAlgn val="ctr"/>
        <c:lblOffset val="100"/>
        <c:noMultiLvlLbl val="0"/>
      </c:catAx>
      <c:valAx>
        <c:axId val="642168272"/>
        <c:scaling>
          <c:orientation val="minMax"/>
          <c:max val="1.4"/>
          <c:min val="-0.2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723702672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altLang="ja-JP"/>
              <a:t>Cluster</a:t>
            </a:r>
            <a:endParaRPr lang="ja-JP" altLang="en-US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ja-JP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[2]Sheet1!$C$5</c:f>
              <c:strCache>
                <c:ptCount val="1"/>
                <c:pt idx="0">
                  <c:v>221116 4-3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numRef>
              <c:f>[2]Sheet1!$B$6:$B$35</c:f>
              <c:numCache>
                <c:formatCode>General</c:formatCode>
                <c:ptCount val="30"/>
                <c:pt idx="0">
                  <c:v>-1</c:v>
                </c:pt>
                <c:pt idx="1">
                  <c:v>0</c:v>
                </c:pt>
                <c:pt idx="2">
                  <c:v>1</c:v>
                </c:pt>
                <c:pt idx="3">
                  <c:v>2</c:v>
                </c:pt>
                <c:pt idx="4">
                  <c:v>3</c:v>
                </c:pt>
                <c:pt idx="5">
                  <c:v>4</c:v>
                </c:pt>
                <c:pt idx="6">
                  <c:v>5</c:v>
                </c:pt>
                <c:pt idx="7">
                  <c:v>6</c:v>
                </c:pt>
                <c:pt idx="8">
                  <c:v>7</c:v>
                </c:pt>
                <c:pt idx="9">
                  <c:v>8</c:v>
                </c:pt>
                <c:pt idx="10">
                  <c:v>9</c:v>
                </c:pt>
                <c:pt idx="11">
                  <c:v>10</c:v>
                </c:pt>
                <c:pt idx="12">
                  <c:v>11</c:v>
                </c:pt>
                <c:pt idx="13">
                  <c:v>12</c:v>
                </c:pt>
                <c:pt idx="14">
                  <c:v>13</c:v>
                </c:pt>
                <c:pt idx="15">
                  <c:v>14</c:v>
                </c:pt>
                <c:pt idx="16">
                  <c:v>15</c:v>
                </c:pt>
                <c:pt idx="17">
                  <c:v>16</c:v>
                </c:pt>
                <c:pt idx="18">
                  <c:v>17</c:v>
                </c:pt>
                <c:pt idx="19">
                  <c:v>18</c:v>
                </c:pt>
                <c:pt idx="20">
                  <c:v>19</c:v>
                </c:pt>
                <c:pt idx="21">
                  <c:v>20</c:v>
                </c:pt>
                <c:pt idx="22">
                  <c:v>21</c:v>
                </c:pt>
                <c:pt idx="23">
                  <c:v>22</c:v>
                </c:pt>
                <c:pt idx="24">
                  <c:v>23</c:v>
                </c:pt>
                <c:pt idx="25">
                  <c:v>24</c:v>
                </c:pt>
                <c:pt idx="26">
                  <c:v>25</c:v>
                </c:pt>
                <c:pt idx="27">
                  <c:v>26</c:v>
                </c:pt>
                <c:pt idx="28">
                  <c:v>27</c:v>
                </c:pt>
                <c:pt idx="29">
                  <c:v>28</c:v>
                </c:pt>
              </c:numCache>
            </c:numRef>
          </c:cat>
          <c:val>
            <c:numRef>
              <c:f>[2]Sheet1!$C$6:$C$35</c:f>
              <c:numCache>
                <c:formatCode>General</c:formatCode>
                <c:ptCount val="30"/>
                <c:pt idx="0">
                  <c:v>0.90571150130408573</c:v>
                </c:pt>
                <c:pt idx="1">
                  <c:v>6.9804400977995108E-3</c:v>
                </c:pt>
                <c:pt idx="2">
                  <c:v>8.4440390337075899E-2</c:v>
                </c:pt>
                <c:pt idx="3">
                  <c:v>0.18851747934756274</c:v>
                </c:pt>
                <c:pt idx="4">
                  <c:v>0.16090411590799486</c:v>
                </c:pt>
                <c:pt idx="5">
                  <c:v>0.20081147830177581</c:v>
                </c:pt>
                <c:pt idx="6">
                  <c:v>0.24167869048211355</c:v>
                </c:pt>
                <c:pt idx="7">
                  <c:v>0.24793501699499287</c:v>
                </c:pt>
                <c:pt idx="8">
                  <c:v>0.33718308447740258</c:v>
                </c:pt>
                <c:pt idx="9">
                  <c:v>0.32144098083986894</c:v>
                </c:pt>
                <c:pt idx="10">
                  <c:v>0.33496136983562541</c:v>
                </c:pt>
                <c:pt idx="11">
                  <c:v>0.34841015032038797</c:v>
                </c:pt>
                <c:pt idx="12">
                  <c:v>0.80528164018161186</c:v>
                </c:pt>
                <c:pt idx="13">
                  <c:v>0.58400554805270655</c:v>
                </c:pt>
                <c:pt idx="14">
                  <c:v>0.4732012410328808</c:v>
                </c:pt>
                <c:pt idx="15">
                  <c:v>0.6409158825667326</c:v>
                </c:pt>
                <c:pt idx="16">
                  <c:v>0.79874201701749992</c:v>
                </c:pt>
                <c:pt idx="17">
                  <c:v>0.71186915560536546</c:v>
                </c:pt>
                <c:pt idx="18">
                  <c:v>0.75437639149604929</c:v>
                </c:pt>
                <c:pt idx="19">
                  <c:v>0.97852867830423929</c:v>
                </c:pt>
                <c:pt idx="20">
                  <c:v>0.81251859934530313</c:v>
                </c:pt>
                <c:pt idx="21">
                  <c:v>0.96037961853865295</c:v>
                </c:pt>
                <c:pt idx="22">
                  <c:v>0.80383935136424167</c:v>
                </c:pt>
                <c:pt idx="23">
                  <c:v>0.4804490522053862</c:v>
                </c:pt>
                <c:pt idx="24">
                  <c:v>0.52661224398383</c:v>
                </c:pt>
                <c:pt idx="25">
                  <c:v>0.4138370836966565</c:v>
                </c:pt>
                <c:pt idx="26">
                  <c:v>0.60071360688263842</c:v>
                </c:pt>
                <c:pt idx="27">
                  <c:v>0.61808382270131124</c:v>
                </c:pt>
                <c:pt idx="28">
                  <c:v>0.38892372814925136</c:v>
                </c:pt>
                <c:pt idx="29">
                  <c:v>0.80088472273421452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BBA6-40C7-BC14-37B279333141}"/>
            </c:ext>
          </c:extLst>
        </c:ser>
        <c:ser>
          <c:idx val="1"/>
          <c:order val="1"/>
          <c:tx>
            <c:strRef>
              <c:f>[2]Sheet1!$D$5</c:f>
              <c:strCache>
                <c:ptCount val="1"/>
                <c:pt idx="0">
                  <c:v>221122 2-1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numRef>
              <c:f>[2]Sheet1!$B$6:$B$35</c:f>
              <c:numCache>
                <c:formatCode>General</c:formatCode>
                <c:ptCount val="30"/>
                <c:pt idx="0">
                  <c:v>-1</c:v>
                </c:pt>
                <c:pt idx="1">
                  <c:v>0</c:v>
                </c:pt>
                <c:pt idx="2">
                  <c:v>1</c:v>
                </c:pt>
                <c:pt idx="3">
                  <c:v>2</c:v>
                </c:pt>
                <c:pt idx="4">
                  <c:v>3</c:v>
                </c:pt>
                <c:pt idx="5">
                  <c:v>4</c:v>
                </c:pt>
                <c:pt idx="6">
                  <c:v>5</c:v>
                </c:pt>
                <c:pt idx="7">
                  <c:v>6</c:v>
                </c:pt>
                <c:pt idx="8">
                  <c:v>7</c:v>
                </c:pt>
                <c:pt idx="9">
                  <c:v>8</c:v>
                </c:pt>
                <c:pt idx="10">
                  <c:v>9</c:v>
                </c:pt>
                <c:pt idx="11">
                  <c:v>10</c:v>
                </c:pt>
                <c:pt idx="12">
                  <c:v>11</c:v>
                </c:pt>
                <c:pt idx="13">
                  <c:v>12</c:v>
                </c:pt>
                <c:pt idx="14">
                  <c:v>13</c:v>
                </c:pt>
                <c:pt idx="15">
                  <c:v>14</c:v>
                </c:pt>
                <c:pt idx="16">
                  <c:v>15</c:v>
                </c:pt>
                <c:pt idx="17">
                  <c:v>16</c:v>
                </c:pt>
                <c:pt idx="18">
                  <c:v>17</c:v>
                </c:pt>
                <c:pt idx="19">
                  <c:v>18</c:v>
                </c:pt>
                <c:pt idx="20">
                  <c:v>19</c:v>
                </c:pt>
                <c:pt idx="21">
                  <c:v>20</c:v>
                </c:pt>
                <c:pt idx="22">
                  <c:v>21</c:v>
                </c:pt>
                <c:pt idx="23">
                  <c:v>22</c:v>
                </c:pt>
                <c:pt idx="24">
                  <c:v>23</c:v>
                </c:pt>
                <c:pt idx="25">
                  <c:v>24</c:v>
                </c:pt>
                <c:pt idx="26">
                  <c:v>25</c:v>
                </c:pt>
                <c:pt idx="27">
                  <c:v>26</c:v>
                </c:pt>
                <c:pt idx="28">
                  <c:v>27</c:v>
                </c:pt>
                <c:pt idx="29">
                  <c:v>28</c:v>
                </c:pt>
              </c:numCache>
            </c:numRef>
          </c:cat>
          <c:val>
            <c:numRef>
              <c:f>[2]Sheet1!$D$6:$D$35</c:f>
              <c:numCache>
                <c:formatCode>General</c:formatCode>
                <c:ptCount val="30"/>
                <c:pt idx="0">
                  <c:v>1.0788416589936356</c:v>
                </c:pt>
                <c:pt idx="1">
                  <c:v>3.1773931855056787E-3</c:v>
                </c:pt>
                <c:pt idx="2">
                  <c:v>5.0618742615508982E-3</c:v>
                </c:pt>
                <c:pt idx="3">
                  <c:v>6.3837129054520367E-2</c:v>
                </c:pt>
                <c:pt idx="4">
                  <c:v>3.6009557945041813E-2</c:v>
                </c:pt>
                <c:pt idx="5">
                  <c:v>0.17807020929006032</c:v>
                </c:pt>
                <c:pt idx="6">
                  <c:v>6.7380230095586968E-2</c:v>
                </c:pt>
                <c:pt idx="7">
                  <c:v>0.12652223410494359</c:v>
                </c:pt>
                <c:pt idx="8">
                  <c:v>0.11375457703502018</c:v>
                </c:pt>
                <c:pt idx="9">
                  <c:v>8.3845172267120377E-2</c:v>
                </c:pt>
                <c:pt idx="10">
                  <c:v>0.28961330720328859</c:v>
                </c:pt>
                <c:pt idx="11">
                  <c:v>0.1942872438054451</c:v>
                </c:pt>
                <c:pt idx="12">
                  <c:v>0.2620850043902323</c:v>
                </c:pt>
                <c:pt idx="13">
                  <c:v>0.17202687249857063</c:v>
                </c:pt>
                <c:pt idx="14">
                  <c:v>0.2825436084353033</c:v>
                </c:pt>
                <c:pt idx="15">
                  <c:v>0.11962781453962373</c:v>
                </c:pt>
                <c:pt idx="16">
                  <c:v>9.4900849858356937E-2</c:v>
                </c:pt>
                <c:pt idx="17">
                  <c:v>0.25414023100699529</c:v>
                </c:pt>
                <c:pt idx="18">
                  <c:v>0.3359221223791185</c:v>
                </c:pt>
                <c:pt idx="19">
                  <c:v>0.19716416086053049</c:v>
                </c:pt>
                <c:pt idx="20">
                  <c:v>0.40637633693260322</c:v>
                </c:pt>
                <c:pt idx="21">
                  <c:v>9.5879848469610104E-2</c:v>
                </c:pt>
                <c:pt idx="22">
                  <c:v>0.65778633713154644</c:v>
                </c:pt>
                <c:pt idx="23">
                  <c:v>0.33345593644254823</c:v>
                </c:pt>
                <c:pt idx="24">
                  <c:v>0.70440626063286838</c:v>
                </c:pt>
                <c:pt idx="25">
                  <c:v>0.89413967834324759</c:v>
                </c:pt>
                <c:pt idx="26">
                  <c:v>0.33703874538745388</c:v>
                </c:pt>
                <c:pt idx="27">
                  <c:v>0.33864337101747177</c:v>
                </c:pt>
                <c:pt idx="28">
                  <c:v>0.28379784896495897</c:v>
                </c:pt>
                <c:pt idx="29">
                  <c:v>0.30708862607679954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BBA6-40C7-BC14-37B279333141}"/>
            </c:ext>
          </c:extLst>
        </c:ser>
        <c:ser>
          <c:idx val="2"/>
          <c:order val="2"/>
          <c:tx>
            <c:strRef>
              <c:f>[2]Sheet1!$E$5</c:f>
              <c:strCache>
                <c:ptCount val="1"/>
                <c:pt idx="0">
                  <c:v>221122 2-2</c:v>
                </c:pt>
              </c:strCache>
            </c:strRef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3"/>
              </a:solidFill>
              <a:ln w="9525">
                <a:solidFill>
                  <a:schemeClr val="accent3"/>
                </a:solidFill>
              </a:ln>
              <a:effectLst/>
            </c:spPr>
          </c:marker>
          <c:cat>
            <c:numRef>
              <c:f>[2]Sheet1!$B$6:$B$35</c:f>
              <c:numCache>
                <c:formatCode>General</c:formatCode>
                <c:ptCount val="30"/>
                <c:pt idx="0">
                  <c:v>-1</c:v>
                </c:pt>
                <c:pt idx="1">
                  <c:v>0</c:v>
                </c:pt>
                <c:pt idx="2">
                  <c:v>1</c:v>
                </c:pt>
                <c:pt idx="3">
                  <c:v>2</c:v>
                </c:pt>
                <c:pt idx="4">
                  <c:v>3</c:v>
                </c:pt>
                <c:pt idx="5">
                  <c:v>4</c:v>
                </c:pt>
                <c:pt idx="6">
                  <c:v>5</c:v>
                </c:pt>
                <c:pt idx="7">
                  <c:v>6</c:v>
                </c:pt>
                <c:pt idx="8">
                  <c:v>7</c:v>
                </c:pt>
                <c:pt idx="9">
                  <c:v>8</c:v>
                </c:pt>
                <c:pt idx="10">
                  <c:v>9</c:v>
                </c:pt>
                <c:pt idx="11">
                  <c:v>10</c:v>
                </c:pt>
                <c:pt idx="12">
                  <c:v>11</c:v>
                </c:pt>
                <c:pt idx="13">
                  <c:v>12</c:v>
                </c:pt>
                <c:pt idx="14">
                  <c:v>13</c:v>
                </c:pt>
                <c:pt idx="15">
                  <c:v>14</c:v>
                </c:pt>
                <c:pt idx="16">
                  <c:v>15</c:v>
                </c:pt>
                <c:pt idx="17">
                  <c:v>16</c:v>
                </c:pt>
                <c:pt idx="18">
                  <c:v>17</c:v>
                </c:pt>
                <c:pt idx="19">
                  <c:v>18</c:v>
                </c:pt>
                <c:pt idx="20">
                  <c:v>19</c:v>
                </c:pt>
                <c:pt idx="21">
                  <c:v>20</c:v>
                </c:pt>
                <c:pt idx="22">
                  <c:v>21</c:v>
                </c:pt>
                <c:pt idx="23">
                  <c:v>22</c:v>
                </c:pt>
                <c:pt idx="24">
                  <c:v>23</c:v>
                </c:pt>
                <c:pt idx="25">
                  <c:v>24</c:v>
                </c:pt>
                <c:pt idx="26">
                  <c:v>25</c:v>
                </c:pt>
                <c:pt idx="27">
                  <c:v>26</c:v>
                </c:pt>
                <c:pt idx="28">
                  <c:v>27</c:v>
                </c:pt>
                <c:pt idx="29">
                  <c:v>28</c:v>
                </c:pt>
              </c:numCache>
            </c:numRef>
          </c:cat>
          <c:val>
            <c:numRef>
              <c:f>[2]Sheet1!$E$6:$E$35</c:f>
              <c:numCache>
                <c:formatCode>General</c:formatCode>
                <c:ptCount val="30"/>
                <c:pt idx="0">
                  <c:v>1.1108923455914601</c:v>
                </c:pt>
                <c:pt idx="1">
                  <c:v>6.9264750735446041E-3</c:v>
                </c:pt>
                <c:pt idx="2">
                  <c:v>2.7586337652980935E-3</c:v>
                </c:pt>
                <c:pt idx="3">
                  <c:v>6.3004624911813124E-3</c:v>
                </c:pt>
                <c:pt idx="4">
                  <c:v>9.4303044838164901E-2</c:v>
                </c:pt>
                <c:pt idx="5">
                  <c:v>8.033699248449791E-2</c:v>
                </c:pt>
                <c:pt idx="6">
                  <c:v>5.8559859521031404E-2</c:v>
                </c:pt>
                <c:pt idx="7">
                  <c:v>7.4072484910895617E-2</c:v>
                </c:pt>
                <c:pt idx="8">
                  <c:v>0.11395743648820712</c:v>
                </c:pt>
                <c:pt idx="9">
                  <c:v>0.15573246663136558</c:v>
                </c:pt>
                <c:pt idx="10">
                  <c:v>0.15560022710881274</c:v>
                </c:pt>
                <c:pt idx="11">
                  <c:v>0.16381071019887883</c:v>
                </c:pt>
                <c:pt idx="12">
                  <c:v>0.1701022314714952</c:v>
                </c:pt>
                <c:pt idx="13">
                  <c:v>0.24463551970780703</c:v>
                </c:pt>
                <c:pt idx="14">
                  <c:v>0.18540814429155819</c:v>
                </c:pt>
                <c:pt idx="15">
                  <c:v>0.20331259945031099</c:v>
                </c:pt>
                <c:pt idx="16">
                  <c:v>4.3912812333864966E-2</c:v>
                </c:pt>
                <c:pt idx="17">
                  <c:v>0.23195189572606489</c:v>
                </c:pt>
                <c:pt idx="18">
                  <c:v>3.5380913345849752E-2</c:v>
                </c:pt>
                <c:pt idx="19">
                  <c:v>0.46986047771707234</c:v>
                </c:pt>
                <c:pt idx="20">
                  <c:v>0.33362138806373209</c:v>
                </c:pt>
                <c:pt idx="21">
                  <c:v>0.21273093104079022</c:v>
                </c:pt>
                <c:pt idx="22">
                  <c:v>0.14101694915254237</c:v>
                </c:pt>
                <c:pt idx="23">
                  <c:v>0.17430397897000838</c:v>
                </c:pt>
                <c:pt idx="24">
                  <c:v>0.14397310709140387</c:v>
                </c:pt>
                <c:pt idx="25">
                  <c:v>0.24150404569252737</c:v>
                </c:pt>
                <c:pt idx="26">
                  <c:v>0.2593641916255795</c:v>
                </c:pt>
                <c:pt idx="27">
                  <c:v>0.10273311453708045</c:v>
                </c:pt>
                <c:pt idx="28">
                  <c:v>5.1756756756756755E-2</c:v>
                </c:pt>
                <c:pt idx="29">
                  <c:v>4.7433714424714182E-2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BBA6-40C7-BC14-37B279333141}"/>
            </c:ext>
          </c:extLst>
        </c:ser>
        <c:ser>
          <c:idx val="3"/>
          <c:order val="3"/>
          <c:tx>
            <c:strRef>
              <c:f>[2]Sheet1!$F$5</c:f>
              <c:strCache>
                <c:ptCount val="1"/>
                <c:pt idx="0">
                  <c:v>221122 2-3</c:v>
                </c:pt>
              </c:strCache>
            </c:strRef>
          </c:tx>
          <c:spPr>
            <a:ln w="28575" cap="rnd">
              <a:solidFill>
                <a:schemeClr val="accent4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4"/>
              </a:solidFill>
              <a:ln w="9525">
                <a:solidFill>
                  <a:schemeClr val="accent4"/>
                </a:solidFill>
              </a:ln>
              <a:effectLst/>
            </c:spPr>
          </c:marker>
          <c:cat>
            <c:numRef>
              <c:f>[2]Sheet1!$B$6:$B$35</c:f>
              <c:numCache>
                <c:formatCode>General</c:formatCode>
                <c:ptCount val="30"/>
                <c:pt idx="0">
                  <c:v>-1</c:v>
                </c:pt>
                <c:pt idx="1">
                  <c:v>0</c:v>
                </c:pt>
                <c:pt idx="2">
                  <c:v>1</c:v>
                </c:pt>
                <c:pt idx="3">
                  <c:v>2</c:v>
                </c:pt>
                <c:pt idx="4">
                  <c:v>3</c:v>
                </c:pt>
                <c:pt idx="5">
                  <c:v>4</c:v>
                </c:pt>
                <c:pt idx="6">
                  <c:v>5</c:v>
                </c:pt>
                <c:pt idx="7">
                  <c:v>6</c:v>
                </c:pt>
                <c:pt idx="8">
                  <c:v>7</c:v>
                </c:pt>
                <c:pt idx="9">
                  <c:v>8</c:v>
                </c:pt>
                <c:pt idx="10">
                  <c:v>9</c:v>
                </c:pt>
                <c:pt idx="11">
                  <c:v>10</c:v>
                </c:pt>
                <c:pt idx="12">
                  <c:v>11</c:v>
                </c:pt>
                <c:pt idx="13">
                  <c:v>12</c:v>
                </c:pt>
                <c:pt idx="14">
                  <c:v>13</c:v>
                </c:pt>
                <c:pt idx="15">
                  <c:v>14</c:v>
                </c:pt>
                <c:pt idx="16">
                  <c:v>15</c:v>
                </c:pt>
                <c:pt idx="17">
                  <c:v>16</c:v>
                </c:pt>
                <c:pt idx="18">
                  <c:v>17</c:v>
                </c:pt>
                <c:pt idx="19">
                  <c:v>18</c:v>
                </c:pt>
                <c:pt idx="20">
                  <c:v>19</c:v>
                </c:pt>
                <c:pt idx="21">
                  <c:v>20</c:v>
                </c:pt>
                <c:pt idx="22">
                  <c:v>21</c:v>
                </c:pt>
                <c:pt idx="23">
                  <c:v>22</c:v>
                </c:pt>
                <c:pt idx="24">
                  <c:v>23</c:v>
                </c:pt>
                <c:pt idx="25">
                  <c:v>24</c:v>
                </c:pt>
                <c:pt idx="26">
                  <c:v>25</c:v>
                </c:pt>
                <c:pt idx="27">
                  <c:v>26</c:v>
                </c:pt>
                <c:pt idx="28">
                  <c:v>27</c:v>
                </c:pt>
                <c:pt idx="29">
                  <c:v>28</c:v>
                </c:pt>
              </c:numCache>
            </c:numRef>
          </c:cat>
          <c:val>
            <c:numRef>
              <c:f>[2]Sheet1!$F$6:$F$35</c:f>
              <c:numCache>
                <c:formatCode>General</c:formatCode>
                <c:ptCount val="30"/>
                <c:pt idx="0">
                  <c:v>1.1170019005384859</c:v>
                </c:pt>
                <c:pt idx="1">
                  <c:v>2.044300108252144E-2</c:v>
                </c:pt>
                <c:pt idx="2">
                  <c:v>0.13003986071657656</c:v>
                </c:pt>
                <c:pt idx="3">
                  <c:v>0.1477072879924487</c:v>
                </c:pt>
                <c:pt idx="4">
                  <c:v>0.18309310801855536</c:v>
                </c:pt>
                <c:pt idx="5">
                  <c:v>0.40921542123709614</c:v>
                </c:pt>
                <c:pt idx="6">
                  <c:v>0.32852882703777336</c:v>
                </c:pt>
                <c:pt idx="7">
                  <c:v>0.37994268172036427</c:v>
                </c:pt>
                <c:pt idx="8">
                  <c:v>0.31160439704246551</c:v>
                </c:pt>
                <c:pt idx="9">
                  <c:v>0.56835024396219103</c:v>
                </c:pt>
                <c:pt idx="10">
                  <c:v>0.32991384345794394</c:v>
                </c:pt>
                <c:pt idx="11">
                  <c:v>0.51404088238025125</c:v>
                </c:pt>
                <c:pt idx="12">
                  <c:v>0.39197165410836027</c:v>
                </c:pt>
                <c:pt idx="13">
                  <c:v>0.35261207993413662</c:v>
                </c:pt>
                <c:pt idx="14">
                  <c:v>0.60356302521008409</c:v>
                </c:pt>
                <c:pt idx="15">
                  <c:v>0.4916673909264731</c:v>
                </c:pt>
                <c:pt idx="16">
                  <c:v>0.32859607426799697</c:v>
                </c:pt>
                <c:pt idx="17">
                  <c:v>0.14153315257579493</c:v>
                </c:pt>
                <c:pt idx="18">
                  <c:v>0.2895402936142516</c:v>
                </c:pt>
                <c:pt idx="19">
                  <c:v>0.14222690128841428</c:v>
                </c:pt>
                <c:pt idx="20">
                  <c:v>0.42666666666666669</c:v>
                </c:pt>
                <c:pt idx="21">
                  <c:v>0.39699554501360818</c:v>
                </c:pt>
                <c:pt idx="22">
                  <c:v>0.43445740165059726</c:v>
                </c:pt>
                <c:pt idx="23">
                  <c:v>0.42986700849222881</c:v>
                </c:pt>
                <c:pt idx="24">
                  <c:v>0.22435794094668832</c:v>
                </c:pt>
                <c:pt idx="25">
                  <c:v>0.27823909691474163</c:v>
                </c:pt>
                <c:pt idx="26">
                  <c:v>0.17481296032138802</c:v>
                </c:pt>
                <c:pt idx="27">
                  <c:v>0.11047697237744644</c:v>
                </c:pt>
                <c:pt idx="28">
                  <c:v>0.10648559701915984</c:v>
                </c:pt>
                <c:pt idx="29">
                  <c:v>0.3792447967008184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BBA6-40C7-BC14-37B279333141}"/>
            </c:ext>
          </c:extLst>
        </c:ser>
        <c:ser>
          <c:idx val="4"/>
          <c:order val="4"/>
          <c:tx>
            <c:strRef>
              <c:f>[2]Sheet1!$G$5</c:f>
              <c:strCache>
                <c:ptCount val="1"/>
                <c:pt idx="0">
                  <c:v>221122 3-2</c:v>
                </c:pt>
              </c:strCache>
            </c:strRef>
          </c:tx>
          <c:spPr>
            <a:ln w="28575" cap="rnd">
              <a:solidFill>
                <a:schemeClr val="accent5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5"/>
              </a:solidFill>
              <a:ln w="9525">
                <a:solidFill>
                  <a:schemeClr val="accent5"/>
                </a:solidFill>
              </a:ln>
              <a:effectLst/>
            </c:spPr>
          </c:marker>
          <c:cat>
            <c:numRef>
              <c:f>[2]Sheet1!$B$6:$B$35</c:f>
              <c:numCache>
                <c:formatCode>General</c:formatCode>
                <c:ptCount val="30"/>
                <c:pt idx="0">
                  <c:v>-1</c:v>
                </c:pt>
                <c:pt idx="1">
                  <c:v>0</c:v>
                </c:pt>
                <c:pt idx="2">
                  <c:v>1</c:v>
                </c:pt>
                <c:pt idx="3">
                  <c:v>2</c:v>
                </c:pt>
                <c:pt idx="4">
                  <c:v>3</c:v>
                </c:pt>
                <c:pt idx="5">
                  <c:v>4</c:v>
                </c:pt>
                <c:pt idx="6">
                  <c:v>5</c:v>
                </c:pt>
                <c:pt idx="7">
                  <c:v>6</c:v>
                </c:pt>
                <c:pt idx="8">
                  <c:v>7</c:v>
                </c:pt>
                <c:pt idx="9">
                  <c:v>8</c:v>
                </c:pt>
                <c:pt idx="10">
                  <c:v>9</c:v>
                </c:pt>
                <c:pt idx="11">
                  <c:v>10</c:v>
                </c:pt>
                <c:pt idx="12">
                  <c:v>11</c:v>
                </c:pt>
                <c:pt idx="13">
                  <c:v>12</c:v>
                </c:pt>
                <c:pt idx="14">
                  <c:v>13</c:v>
                </c:pt>
                <c:pt idx="15">
                  <c:v>14</c:v>
                </c:pt>
                <c:pt idx="16">
                  <c:v>15</c:v>
                </c:pt>
                <c:pt idx="17">
                  <c:v>16</c:v>
                </c:pt>
                <c:pt idx="18">
                  <c:v>17</c:v>
                </c:pt>
                <c:pt idx="19">
                  <c:v>18</c:v>
                </c:pt>
                <c:pt idx="20">
                  <c:v>19</c:v>
                </c:pt>
                <c:pt idx="21">
                  <c:v>20</c:v>
                </c:pt>
                <c:pt idx="22">
                  <c:v>21</c:v>
                </c:pt>
                <c:pt idx="23">
                  <c:v>22</c:v>
                </c:pt>
                <c:pt idx="24">
                  <c:v>23</c:v>
                </c:pt>
                <c:pt idx="25">
                  <c:v>24</c:v>
                </c:pt>
                <c:pt idx="26">
                  <c:v>25</c:v>
                </c:pt>
                <c:pt idx="27">
                  <c:v>26</c:v>
                </c:pt>
                <c:pt idx="28">
                  <c:v>27</c:v>
                </c:pt>
                <c:pt idx="29">
                  <c:v>28</c:v>
                </c:pt>
              </c:numCache>
            </c:numRef>
          </c:cat>
          <c:val>
            <c:numRef>
              <c:f>[2]Sheet1!$G$6:$G$35</c:f>
              <c:numCache>
                <c:formatCode>General</c:formatCode>
                <c:ptCount val="30"/>
                <c:pt idx="0">
                  <c:v>1.0171219476849505</c:v>
                </c:pt>
                <c:pt idx="1">
                  <c:v>2.3849219017889872E-2</c:v>
                </c:pt>
                <c:pt idx="2">
                  <c:v>0.14983013665239714</c:v>
                </c:pt>
                <c:pt idx="3">
                  <c:v>0.32054775131807084</c:v>
                </c:pt>
                <c:pt idx="4">
                  <c:v>0.48161022874837678</c:v>
                </c:pt>
                <c:pt idx="5">
                  <c:v>0.88049402760060314</c:v>
                </c:pt>
                <c:pt idx="6">
                  <c:v>0.42918322466144526</c:v>
                </c:pt>
                <c:pt idx="7">
                  <c:v>0.5134774040549116</c:v>
                </c:pt>
                <c:pt idx="8">
                  <c:v>0.36343413015609682</c:v>
                </c:pt>
                <c:pt idx="9">
                  <c:v>1.1646983248505214</c:v>
                </c:pt>
                <c:pt idx="10">
                  <c:v>0.9155307178189781</c:v>
                </c:pt>
                <c:pt idx="11">
                  <c:v>0.60343977314757735</c:v>
                </c:pt>
                <c:pt idx="12">
                  <c:v>0.75173723335488041</c:v>
                </c:pt>
                <c:pt idx="13">
                  <c:v>1.3010517799352752</c:v>
                </c:pt>
                <c:pt idx="14">
                  <c:v>0.96163053142739896</c:v>
                </c:pt>
                <c:pt idx="15">
                  <c:v>0.72220452373367316</c:v>
                </c:pt>
                <c:pt idx="16">
                  <c:v>0.27550939296785987</c:v>
                </c:pt>
                <c:pt idx="17">
                  <c:v>1.2963520120345993</c:v>
                </c:pt>
                <c:pt idx="18">
                  <c:v>1.6840555111821085</c:v>
                </c:pt>
                <c:pt idx="19">
                  <c:v>0.78461929902677952</c:v>
                </c:pt>
                <c:pt idx="20">
                  <c:v>1.4792369582143783</c:v>
                </c:pt>
                <c:pt idx="21">
                  <c:v>1.3537944221006133</c:v>
                </c:pt>
                <c:pt idx="22">
                  <c:v>0.76585560430793775</c:v>
                </c:pt>
                <c:pt idx="23">
                  <c:v>1.4772941652068452</c:v>
                </c:pt>
                <c:pt idx="24">
                  <c:v>1.0729800963373624</c:v>
                </c:pt>
                <c:pt idx="25">
                  <c:v>1.0758510395247887</c:v>
                </c:pt>
                <c:pt idx="26">
                  <c:v>1.5521311475409838</c:v>
                </c:pt>
                <c:pt idx="27">
                  <c:v>0.83223684210526316</c:v>
                </c:pt>
                <c:pt idx="28">
                  <c:v>1.9803652968036529</c:v>
                </c:pt>
                <c:pt idx="29">
                  <c:v>1.7576465590484283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BBA6-40C7-BC14-37B27933314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633906208"/>
        <c:axId val="633904408"/>
      </c:lineChart>
      <c:catAx>
        <c:axId val="63390620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633904408"/>
        <c:crosses val="autoZero"/>
        <c:auto val="1"/>
        <c:lblAlgn val="ctr"/>
        <c:lblOffset val="100"/>
        <c:noMultiLvlLbl val="0"/>
      </c:catAx>
      <c:valAx>
        <c:axId val="63390440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63390620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ja-JP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altLang="ja-JP"/>
              <a:t>Single</a:t>
            </a:r>
            <a:endParaRPr lang="ja-JP" altLang="en-US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ja-JP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[2]Sheet1!$L$5</c:f>
              <c:strCache>
                <c:ptCount val="1"/>
                <c:pt idx="0">
                  <c:v>221116 4-3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numRef>
              <c:f>[2]Sheet1!$K$6:$K$35</c:f>
              <c:numCache>
                <c:formatCode>General</c:formatCode>
                <c:ptCount val="30"/>
                <c:pt idx="0">
                  <c:v>-1</c:v>
                </c:pt>
                <c:pt idx="1">
                  <c:v>0</c:v>
                </c:pt>
                <c:pt idx="2">
                  <c:v>1</c:v>
                </c:pt>
                <c:pt idx="3">
                  <c:v>2</c:v>
                </c:pt>
                <c:pt idx="4">
                  <c:v>3</c:v>
                </c:pt>
                <c:pt idx="5">
                  <c:v>4</c:v>
                </c:pt>
                <c:pt idx="6">
                  <c:v>5</c:v>
                </c:pt>
                <c:pt idx="7">
                  <c:v>6</c:v>
                </c:pt>
                <c:pt idx="8">
                  <c:v>7</c:v>
                </c:pt>
                <c:pt idx="9">
                  <c:v>8</c:v>
                </c:pt>
                <c:pt idx="10">
                  <c:v>9</c:v>
                </c:pt>
                <c:pt idx="11">
                  <c:v>10</c:v>
                </c:pt>
                <c:pt idx="12">
                  <c:v>11</c:v>
                </c:pt>
                <c:pt idx="13">
                  <c:v>12</c:v>
                </c:pt>
                <c:pt idx="14">
                  <c:v>13</c:v>
                </c:pt>
                <c:pt idx="15">
                  <c:v>14</c:v>
                </c:pt>
                <c:pt idx="16">
                  <c:v>15</c:v>
                </c:pt>
                <c:pt idx="17">
                  <c:v>16</c:v>
                </c:pt>
                <c:pt idx="18">
                  <c:v>17</c:v>
                </c:pt>
                <c:pt idx="19">
                  <c:v>18</c:v>
                </c:pt>
                <c:pt idx="20">
                  <c:v>19</c:v>
                </c:pt>
                <c:pt idx="21">
                  <c:v>20</c:v>
                </c:pt>
                <c:pt idx="22">
                  <c:v>21</c:v>
                </c:pt>
                <c:pt idx="23">
                  <c:v>22</c:v>
                </c:pt>
                <c:pt idx="24">
                  <c:v>23</c:v>
                </c:pt>
                <c:pt idx="25">
                  <c:v>24</c:v>
                </c:pt>
                <c:pt idx="26">
                  <c:v>25</c:v>
                </c:pt>
                <c:pt idx="27">
                  <c:v>26</c:v>
                </c:pt>
                <c:pt idx="28">
                  <c:v>27</c:v>
                </c:pt>
                <c:pt idx="29">
                  <c:v>28</c:v>
                </c:pt>
              </c:numCache>
            </c:numRef>
          </c:cat>
          <c:val>
            <c:numRef>
              <c:f>[2]Sheet1!$L$6:$L$35</c:f>
              <c:numCache>
                <c:formatCode>General</c:formatCode>
                <c:ptCount val="30"/>
                <c:pt idx="0">
                  <c:v>0.84055227891098983</c:v>
                </c:pt>
                <c:pt idx="1">
                  <c:v>1.9682151589242055E-3</c:v>
                </c:pt>
                <c:pt idx="2">
                  <c:v>1.7619041788595986E-2</c:v>
                </c:pt>
                <c:pt idx="3">
                  <c:v>2.0961149189924269E-2</c:v>
                </c:pt>
                <c:pt idx="4">
                  <c:v>1.292293068864054E-2</c:v>
                </c:pt>
                <c:pt idx="5">
                  <c:v>7.1317966208005013E-2</c:v>
                </c:pt>
                <c:pt idx="6">
                  <c:v>1.9122012703782942E-2</c:v>
                </c:pt>
                <c:pt idx="7">
                  <c:v>5.4621541610321254E-2</c:v>
                </c:pt>
                <c:pt idx="8">
                  <c:v>0.11046948592043293</c:v>
                </c:pt>
                <c:pt idx="9">
                  <c:v>2.9546808299414272E-2</c:v>
                </c:pt>
                <c:pt idx="10">
                  <c:v>3.4217328592034045E-2</c:v>
                </c:pt>
                <c:pt idx="11">
                  <c:v>3.5034456818151288E-2</c:v>
                </c:pt>
                <c:pt idx="12">
                  <c:v>0.10043629398410897</c:v>
                </c:pt>
                <c:pt idx="13">
                  <c:v>8.8622841916998207E-2</c:v>
                </c:pt>
                <c:pt idx="14">
                  <c:v>0.15598273060065335</c:v>
                </c:pt>
                <c:pt idx="15">
                  <c:v>4.5006663166821469E-2</c:v>
                </c:pt>
                <c:pt idx="16">
                  <c:v>8.2675722086090794E-2</c:v>
                </c:pt>
                <c:pt idx="17">
                  <c:v>5.3444471684236335E-2</c:v>
                </c:pt>
                <c:pt idx="18">
                  <c:v>2.4730431745754573E-2</c:v>
                </c:pt>
                <c:pt idx="19">
                  <c:v>3.7481296758104736E-2</c:v>
                </c:pt>
                <c:pt idx="20">
                  <c:v>4.7093542307310783E-2</c:v>
                </c:pt>
                <c:pt idx="21">
                  <c:v>0.17472127522344053</c:v>
                </c:pt>
                <c:pt idx="22">
                  <c:v>1.9693567297947179E-2</c:v>
                </c:pt>
                <c:pt idx="23">
                  <c:v>1.8084780074842034E-2</c:v>
                </c:pt>
                <c:pt idx="24">
                  <c:v>9.2776116728816027E-2</c:v>
                </c:pt>
                <c:pt idx="25">
                  <c:v>3.4111170399677239E-2</c:v>
                </c:pt>
                <c:pt idx="26">
                  <c:v>8.4699134668289513E-3</c:v>
                </c:pt>
                <c:pt idx="27">
                  <c:v>1.4962593516209478E-2</c:v>
                </c:pt>
                <c:pt idx="28">
                  <c:v>1.2934075409579055E-3</c:v>
                </c:pt>
                <c:pt idx="29">
                  <c:v>5.1424508926220441E-2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4876-43E4-949D-1857A991CAFD}"/>
            </c:ext>
          </c:extLst>
        </c:ser>
        <c:ser>
          <c:idx val="1"/>
          <c:order val="1"/>
          <c:tx>
            <c:strRef>
              <c:f>[2]Sheet1!$M$5</c:f>
              <c:strCache>
                <c:ptCount val="1"/>
                <c:pt idx="0">
                  <c:v>221122 2-1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numRef>
              <c:f>[2]Sheet1!$K$6:$K$35</c:f>
              <c:numCache>
                <c:formatCode>General</c:formatCode>
                <c:ptCount val="30"/>
                <c:pt idx="0">
                  <c:v>-1</c:v>
                </c:pt>
                <c:pt idx="1">
                  <c:v>0</c:v>
                </c:pt>
                <c:pt idx="2">
                  <c:v>1</c:v>
                </c:pt>
                <c:pt idx="3">
                  <c:v>2</c:v>
                </c:pt>
                <c:pt idx="4">
                  <c:v>3</c:v>
                </c:pt>
                <c:pt idx="5">
                  <c:v>4</c:v>
                </c:pt>
                <c:pt idx="6">
                  <c:v>5</c:v>
                </c:pt>
                <c:pt idx="7">
                  <c:v>6</c:v>
                </c:pt>
                <c:pt idx="8">
                  <c:v>7</c:v>
                </c:pt>
                <c:pt idx="9">
                  <c:v>8</c:v>
                </c:pt>
                <c:pt idx="10">
                  <c:v>9</c:v>
                </c:pt>
                <c:pt idx="11">
                  <c:v>10</c:v>
                </c:pt>
                <c:pt idx="12">
                  <c:v>11</c:v>
                </c:pt>
                <c:pt idx="13">
                  <c:v>12</c:v>
                </c:pt>
                <c:pt idx="14">
                  <c:v>13</c:v>
                </c:pt>
                <c:pt idx="15">
                  <c:v>14</c:v>
                </c:pt>
                <c:pt idx="16">
                  <c:v>15</c:v>
                </c:pt>
                <c:pt idx="17">
                  <c:v>16</c:v>
                </c:pt>
                <c:pt idx="18">
                  <c:v>17</c:v>
                </c:pt>
                <c:pt idx="19">
                  <c:v>18</c:v>
                </c:pt>
                <c:pt idx="20">
                  <c:v>19</c:v>
                </c:pt>
                <c:pt idx="21">
                  <c:v>20</c:v>
                </c:pt>
                <c:pt idx="22">
                  <c:v>21</c:v>
                </c:pt>
                <c:pt idx="23">
                  <c:v>22</c:v>
                </c:pt>
                <c:pt idx="24">
                  <c:v>23</c:v>
                </c:pt>
                <c:pt idx="25">
                  <c:v>24</c:v>
                </c:pt>
                <c:pt idx="26">
                  <c:v>25</c:v>
                </c:pt>
                <c:pt idx="27">
                  <c:v>26</c:v>
                </c:pt>
                <c:pt idx="28">
                  <c:v>27</c:v>
                </c:pt>
                <c:pt idx="29">
                  <c:v>28</c:v>
                </c:pt>
              </c:numCache>
            </c:numRef>
          </c:cat>
          <c:val>
            <c:numRef>
              <c:f>[2]Sheet1!$M$6:$M$35</c:f>
              <c:numCache>
                <c:formatCode>General</c:formatCode>
                <c:ptCount val="30"/>
                <c:pt idx="0">
                  <c:v>1.0560957594277098</c:v>
                </c:pt>
                <c:pt idx="1">
                  <c:v>4.5970795024337488E-4</c:v>
                </c:pt>
                <c:pt idx="2">
                  <c:v>6.7035632112430821E-3</c:v>
                </c:pt>
                <c:pt idx="3">
                  <c:v>1.9758198502159856E-2</c:v>
                </c:pt>
                <c:pt idx="4">
                  <c:v>4.7789725209080045E-3</c:v>
                </c:pt>
                <c:pt idx="5">
                  <c:v>3.8590668776289889E-5</c:v>
                </c:pt>
                <c:pt idx="6">
                  <c:v>7.2462938583939098E-3</c:v>
                </c:pt>
                <c:pt idx="7">
                  <c:v>2.2596336288681134E-3</c:v>
                </c:pt>
                <c:pt idx="8">
                  <c:v>5.5769411322880479E-3</c:v>
                </c:pt>
                <c:pt idx="9">
                  <c:v>4.5937898766482349E-4</c:v>
                </c:pt>
                <c:pt idx="10">
                  <c:v>1.1949715596768799E-3</c:v>
                </c:pt>
                <c:pt idx="11">
                  <c:v>6.7107678189048635E-3</c:v>
                </c:pt>
                <c:pt idx="12">
                  <c:v>1.9198367308194308E-2</c:v>
                </c:pt>
                <c:pt idx="13">
                  <c:v>1.5413569658852679E-2</c:v>
                </c:pt>
                <c:pt idx="14">
                  <c:v>1.9005467326217128E-2</c:v>
                </c:pt>
                <c:pt idx="15">
                  <c:v>1.7050972244178956E-2</c:v>
                </c:pt>
                <c:pt idx="16">
                  <c:v>4.9113191279714252E-2</c:v>
                </c:pt>
                <c:pt idx="17">
                  <c:v>1.1127379209370425E-2</c:v>
                </c:pt>
                <c:pt idx="18">
                  <c:v>3.1065468549422333E-2</c:v>
                </c:pt>
                <c:pt idx="19">
                  <c:v>5.3660921647720322E-2</c:v>
                </c:pt>
                <c:pt idx="20">
                  <c:v>6.0744076556982753E-2</c:v>
                </c:pt>
                <c:pt idx="21">
                  <c:v>0.11049649669784437</c:v>
                </c:pt>
                <c:pt idx="22">
                  <c:v>5.3602952977050228E-2</c:v>
                </c:pt>
                <c:pt idx="23">
                  <c:v>9.504193026335149E-2</c:v>
                </c:pt>
                <c:pt idx="24">
                  <c:v>0.10734943858455256</c:v>
                </c:pt>
                <c:pt idx="25">
                  <c:v>2.0489094514210181E-2</c:v>
                </c:pt>
                <c:pt idx="26">
                  <c:v>9.3773062730627299E-2</c:v>
                </c:pt>
                <c:pt idx="27">
                  <c:v>0.23484069886947587</c:v>
                </c:pt>
                <c:pt idx="28">
                  <c:v>0.1281369261015381</c:v>
                </c:pt>
                <c:pt idx="29">
                  <c:v>0.13491020586947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4876-43E4-949D-1857A991CAFD}"/>
            </c:ext>
          </c:extLst>
        </c:ser>
        <c:ser>
          <c:idx val="2"/>
          <c:order val="2"/>
          <c:tx>
            <c:strRef>
              <c:f>[2]Sheet1!$N$5</c:f>
              <c:strCache>
                <c:ptCount val="1"/>
                <c:pt idx="0">
                  <c:v>221122 2-2</c:v>
                </c:pt>
              </c:strCache>
            </c:strRef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3"/>
              </a:solidFill>
              <a:ln w="9525">
                <a:solidFill>
                  <a:schemeClr val="accent3"/>
                </a:solidFill>
              </a:ln>
              <a:effectLst/>
            </c:spPr>
          </c:marker>
          <c:cat>
            <c:numRef>
              <c:f>[2]Sheet1!$K$6:$K$35</c:f>
              <c:numCache>
                <c:formatCode>General</c:formatCode>
                <c:ptCount val="30"/>
                <c:pt idx="0">
                  <c:v>-1</c:v>
                </c:pt>
                <c:pt idx="1">
                  <c:v>0</c:v>
                </c:pt>
                <c:pt idx="2">
                  <c:v>1</c:v>
                </c:pt>
                <c:pt idx="3">
                  <c:v>2</c:v>
                </c:pt>
                <c:pt idx="4">
                  <c:v>3</c:v>
                </c:pt>
                <c:pt idx="5">
                  <c:v>4</c:v>
                </c:pt>
                <c:pt idx="6">
                  <c:v>5</c:v>
                </c:pt>
                <c:pt idx="7">
                  <c:v>6</c:v>
                </c:pt>
                <c:pt idx="8">
                  <c:v>7</c:v>
                </c:pt>
                <c:pt idx="9">
                  <c:v>8</c:v>
                </c:pt>
                <c:pt idx="10">
                  <c:v>9</c:v>
                </c:pt>
                <c:pt idx="11">
                  <c:v>10</c:v>
                </c:pt>
                <c:pt idx="12">
                  <c:v>11</c:v>
                </c:pt>
                <c:pt idx="13">
                  <c:v>12</c:v>
                </c:pt>
                <c:pt idx="14">
                  <c:v>13</c:v>
                </c:pt>
                <c:pt idx="15">
                  <c:v>14</c:v>
                </c:pt>
                <c:pt idx="16">
                  <c:v>15</c:v>
                </c:pt>
                <c:pt idx="17">
                  <c:v>16</c:v>
                </c:pt>
                <c:pt idx="18">
                  <c:v>17</c:v>
                </c:pt>
                <c:pt idx="19">
                  <c:v>18</c:v>
                </c:pt>
                <c:pt idx="20">
                  <c:v>19</c:v>
                </c:pt>
                <c:pt idx="21">
                  <c:v>20</c:v>
                </c:pt>
                <c:pt idx="22">
                  <c:v>21</c:v>
                </c:pt>
                <c:pt idx="23">
                  <c:v>22</c:v>
                </c:pt>
                <c:pt idx="24">
                  <c:v>23</c:v>
                </c:pt>
                <c:pt idx="25">
                  <c:v>24</c:v>
                </c:pt>
                <c:pt idx="26">
                  <c:v>25</c:v>
                </c:pt>
                <c:pt idx="27">
                  <c:v>26</c:v>
                </c:pt>
                <c:pt idx="28">
                  <c:v>27</c:v>
                </c:pt>
                <c:pt idx="29">
                  <c:v>28</c:v>
                </c:pt>
              </c:numCache>
            </c:numRef>
          </c:cat>
          <c:val>
            <c:numRef>
              <c:f>[2]Sheet1!$N$6:$N$35</c:f>
              <c:numCache>
                <c:formatCode>General</c:formatCode>
                <c:ptCount val="30"/>
                <c:pt idx="0">
                  <c:v>1.0620153592057255</c:v>
                </c:pt>
                <c:pt idx="1">
                  <c:v>0</c:v>
                </c:pt>
                <c:pt idx="2">
                  <c:v>5.6879046707177191E-5</c:v>
                </c:pt>
                <c:pt idx="3">
                  <c:v>2.4104413263306419E-3</c:v>
                </c:pt>
                <c:pt idx="4">
                  <c:v>0</c:v>
                </c:pt>
                <c:pt idx="5">
                  <c:v>6.9019917176099384E-4</c:v>
                </c:pt>
                <c:pt idx="6">
                  <c:v>3.0152147040815144E-3</c:v>
                </c:pt>
                <c:pt idx="7">
                  <c:v>7.136931834434623E-3</c:v>
                </c:pt>
                <c:pt idx="8">
                  <c:v>9.4434002304007777E-3</c:v>
                </c:pt>
                <c:pt idx="9">
                  <c:v>2.0285938612668211E-2</c:v>
                </c:pt>
                <c:pt idx="10">
                  <c:v>3.4680129513404022E-3</c:v>
                </c:pt>
                <c:pt idx="11">
                  <c:v>1.3775221982415225E-2</c:v>
                </c:pt>
                <c:pt idx="12">
                  <c:v>2.0507055946286705E-2</c:v>
                </c:pt>
                <c:pt idx="13">
                  <c:v>4.2535382742352766E-2</c:v>
                </c:pt>
                <c:pt idx="14">
                  <c:v>1.731591669765712E-2</c:v>
                </c:pt>
                <c:pt idx="15">
                  <c:v>4.634384492984233E-2</c:v>
                </c:pt>
                <c:pt idx="16">
                  <c:v>3.1499202551834131E-2</c:v>
                </c:pt>
                <c:pt idx="17">
                  <c:v>0.17225362762395133</c:v>
                </c:pt>
                <c:pt idx="18">
                  <c:v>6.1136525901049787E-2</c:v>
                </c:pt>
                <c:pt idx="19">
                  <c:v>0.14972682530365286</c:v>
                </c:pt>
                <c:pt idx="20">
                  <c:v>9.3221712125303807E-2</c:v>
                </c:pt>
                <c:pt idx="21">
                  <c:v>0.12262666910554233</c:v>
                </c:pt>
                <c:pt idx="22">
                  <c:v>0.1031864406779661</c:v>
                </c:pt>
                <c:pt idx="23">
                  <c:v>9.2334807025929028E-2</c:v>
                </c:pt>
                <c:pt idx="24">
                  <c:v>0.10328157515607492</c:v>
                </c:pt>
                <c:pt idx="25">
                  <c:v>7.202919244804061E-2</c:v>
                </c:pt>
                <c:pt idx="26">
                  <c:v>5.8172050923541094E-2</c:v>
                </c:pt>
                <c:pt idx="27">
                  <c:v>3.5218842218483683E-2</c:v>
                </c:pt>
                <c:pt idx="28">
                  <c:v>8.1959459459459455E-2</c:v>
                </c:pt>
                <c:pt idx="29">
                  <c:v>7.1237446571915067E-2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4876-43E4-949D-1857A991CAFD}"/>
            </c:ext>
          </c:extLst>
        </c:ser>
        <c:ser>
          <c:idx val="3"/>
          <c:order val="3"/>
          <c:tx>
            <c:strRef>
              <c:f>[2]Sheet1!$O$5</c:f>
              <c:strCache>
                <c:ptCount val="1"/>
                <c:pt idx="0">
                  <c:v>221122 2-3</c:v>
                </c:pt>
              </c:strCache>
            </c:strRef>
          </c:tx>
          <c:spPr>
            <a:ln w="28575" cap="rnd">
              <a:solidFill>
                <a:schemeClr val="accent4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4"/>
              </a:solidFill>
              <a:ln w="9525">
                <a:solidFill>
                  <a:schemeClr val="accent4"/>
                </a:solidFill>
              </a:ln>
              <a:effectLst/>
            </c:spPr>
          </c:marker>
          <c:cat>
            <c:numRef>
              <c:f>[2]Sheet1!$K$6:$K$35</c:f>
              <c:numCache>
                <c:formatCode>General</c:formatCode>
                <c:ptCount val="30"/>
                <c:pt idx="0">
                  <c:v>-1</c:v>
                </c:pt>
                <c:pt idx="1">
                  <c:v>0</c:v>
                </c:pt>
                <c:pt idx="2">
                  <c:v>1</c:v>
                </c:pt>
                <c:pt idx="3">
                  <c:v>2</c:v>
                </c:pt>
                <c:pt idx="4">
                  <c:v>3</c:v>
                </c:pt>
                <c:pt idx="5">
                  <c:v>4</c:v>
                </c:pt>
                <c:pt idx="6">
                  <c:v>5</c:v>
                </c:pt>
                <c:pt idx="7">
                  <c:v>6</c:v>
                </c:pt>
                <c:pt idx="8">
                  <c:v>7</c:v>
                </c:pt>
                <c:pt idx="9">
                  <c:v>8</c:v>
                </c:pt>
                <c:pt idx="10">
                  <c:v>9</c:v>
                </c:pt>
                <c:pt idx="11">
                  <c:v>10</c:v>
                </c:pt>
                <c:pt idx="12">
                  <c:v>11</c:v>
                </c:pt>
                <c:pt idx="13">
                  <c:v>12</c:v>
                </c:pt>
                <c:pt idx="14">
                  <c:v>13</c:v>
                </c:pt>
                <c:pt idx="15">
                  <c:v>14</c:v>
                </c:pt>
                <c:pt idx="16">
                  <c:v>15</c:v>
                </c:pt>
                <c:pt idx="17">
                  <c:v>16</c:v>
                </c:pt>
                <c:pt idx="18">
                  <c:v>17</c:v>
                </c:pt>
                <c:pt idx="19">
                  <c:v>18</c:v>
                </c:pt>
                <c:pt idx="20">
                  <c:v>19</c:v>
                </c:pt>
                <c:pt idx="21">
                  <c:v>20</c:v>
                </c:pt>
                <c:pt idx="22">
                  <c:v>21</c:v>
                </c:pt>
                <c:pt idx="23">
                  <c:v>22</c:v>
                </c:pt>
                <c:pt idx="24">
                  <c:v>23</c:v>
                </c:pt>
                <c:pt idx="25">
                  <c:v>24</c:v>
                </c:pt>
                <c:pt idx="26">
                  <c:v>25</c:v>
                </c:pt>
                <c:pt idx="27">
                  <c:v>26</c:v>
                </c:pt>
                <c:pt idx="28">
                  <c:v>27</c:v>
                </c:pt>
                <c:pt idx="29">
                  <c:v>28</c:v>
                </c:pt>
              </c:numCache>
            </c:numRef>
          </c:cat>
          <c:val>
            <c:numRef>
              <c:f>[2]Sheet1!$O$6:$O$35</c:f>
              <c:numCache>
                <c:formatCode>General</c:formatCode>
                <c:ptCount val="30"/>
                <c:pt idx="0">
                  <c:v>1.0516411941716819</c:v>
                </c:pt>
                <c:pt idx="1">
                  <c:v>8.0356399367141305E-3</c:v>
                </c:pt>
                <c:pt idx="2">
                  <c:v>2.7169430953908179E-2</c:v>
                </c:pt>
                <c:pt idx="3">
                  <c:v>1.3214764767251232E-3</c:v>
                </c:pt>
                <c:pt idx="4">
                  <c:v>6.6269052352551356E-5</c:v>
                </c:pt>
                <c:pt idx="5">
                  <c:v>9.5694924580437568E-4</c:v>
                </c:pt>
                <c:pt idx="6">
                  <c:v>1.1928429423459245E-4</c:v>
                </c:pt>
                <c:pt idx="7">
                  <c:v>2.1825821782986057E-3</c:v>
                </c:pt>
                <c:pt idx="8">
                  <c:v>3.8122423607930375E-2</c:v>
                </c:pt>
                <c:pt idx="9">
                  <c:v>0</c:v>
                </c:pt>
                <c:pt idx="10">
                  <c:v>1.4602803738317756E-3</c:v>
                </c:pt>
                <c:pt idx="11">
                  <c:v>9.6833671587939556E-4</c:v>
                </c:pt>
                <c:pt idx="12">
                  <c:v>0</c:v>
                </c:pt>
                <c:pt idx="13">
                  <c:v>2.496070653394207E-2</c:v>
                </c:pt>
                <c:pt idx="14">
                  <c:v>5.7277310924369752E-2</c:v>
                </c:pt>
                <c:pt idx="15">
                  <c:v>2.8137493481661742E-3</c:v>
                </c:pt>
                <c:pt idx="16">
                  <c:v>1.7288180578846412E-2</c:v>
                </c:pt>
                <c:pt idx="17">
                  <c:v>1.9719004190288389E-3</c:v>
                </c:pt>
                <c:pt idx="18">
                  <c:v>1.4102162331557507E-3</c:v>
                </c:pt>
                <c:pt idx="19">
                  <c:v>8.9069367156297524E-3</c:v>
                </c:pt>
                <c:pt idx="20">
                  <c:v>9.0309978768577492E-2</c:v>
                </c:pt>
                <c:pt idx="21">
                  <c:v>0.1961258343596527</c:v>
                </c:pt>
                <c:pt idx="22">
                  <c:v>8.3303088163355479E-2</c:v>
                </c:pt>
                <c:pt idx="23">
                  <c:v>0.14029802916199327</c:v>
                </c:pt>
                <c:pt idx="24">
                  <c:v>0</c:v>
                </c:pt>
                <c:pt idx="25">
                  <c:v>3.2394505665501974E-3</c:v>
                </c:pt>
                <c:pt idx="26">
                  <c:v>2.3536432709382552E-2</c:v>
                </c:pt>
                <c:pt idx="27">
                  <c:v>1.5095738764268121E-3</c:v>
                </c:pt>
                <c:pt idx="28">
                  <c:v>2.1070151879101967E-2</c:v>
                </c:pt>
                <c:pt idx="29">
                  <c:v>3.6117017849088211E-2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4876-43E4-949D-1857A991CAFD}"/>
            </c:ext>
          </c:extLst>
        </c:ser>
        <c:ser>
          <c:idx val="4"/>
          <c:order val="4"/>
          <c:tx>
            <c:strRef>
              <c:f>[2]Sheet1!$P$5</c:f>
              <c:strCache>
                <c:ptCount val="1"/>
                <c:pt idx="0">
                  <c:v>221122 3-2</c:v>
                </c:pt>
              </c:strCache>
            </c:strRef>
          </c:tx>
          <c:spPr>
            <a:ln w="28575" cap="rnd">
              <a:solidFill>
                <a:schemeClr val="accent5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5"/>
              </a:solidFill>
              <a:ln w="9525">
                <a:solidFill>
                  <a:schemeClr val="accent5"/>
                </a:solidFill>
              </a:ln>
              <a:effectLst/>
            </c:spPr>
          </c:marker>
          <c:cat>
            <c:numRef>
              <c:f>[2]Sheet1!$K$6:$K$35</c:f>
              <c:numCache>
                <c:formatCode>General</c:formatCode>
                <c:ptCount val="30"/>
                <c:pt idx="0">
                  <c:v>-1</c:v>
                </c:pt>
                <c:pt idx="1">
                  <c:v>0</c:v>
                </c:pt>
                <c:pt idx="2">
                  <c:v>1</c:v>
                </c:pt>
                <c:pt idx="3">
                  <c:v>2</c:v>
                </c:pt>
                <c:pt idx="4">
                  <c:v>3</c:v>
                </c:pt>
                <c:pt idx="5">
                  <c:v>4</c:v>
                </c:pt>
                <c:pt idx="6">
                  <c:v>5</c:v>
                </c:pt>
                <c:pt idx="7">
                  <c:v>6</c:v>
                </c:pt>
                <c:pt idx="8">
                  <c:v>7</c:v>
                </c:pt>
                <c:pt idx="9">
                  <c:v>8</c:v>
                </c:pt>
                <c:pt idx="10">
                  <c:v>9</c:v>
                </c:pt>
                <c:pt idx="11">
                  <c:v>10</c:v>
                </c:pt>
                <c:pt idx="12">
                  <c:v>11</c:v>
                </c:pt>
                <c:pt idx="13">
                  <c:v>12</c:v>
                </c:pt>
                <c:pt idx="14">
                  <c:v>13</c:v>
                </c:pt>
                <c:pt idx="15">
                  <c:v>14</c:v>
                </c:pt>
                <c:pt idx="16">
                  <c:v>15</c:v>
                </c:pt>
                <c:pt idx="17">
                  <c:v>16</c:v>
                </c:pt>
                <c:pt idx="18">
                  <c:v>17</c:v>
                </c:pt>
                <c:pt idx="19">
                  <c:v>18</c:v>
                </c:pt>
                <c:pt idx="20">
                  <c:v>19</c:v>
                </c:pt>
                <c:pt idx="21">
                  <c:v>20</c:v>
                </c:pt>
                <c:pt idx="22">
                  <c:v>21</c:v>
                </c:pt>
                <c:pt idx="23">
                  <c:v>22</c:v>
                </c:pt>
                <c:pt idx="24">
                  <c:v>23</c:v>
                </c:pt>
                <c:pt idx="25">
                  <c:v>24</c:v>
                </c:pt>
                <c:pt idx="26">
                  <c:v>25</c:v>
                </c:pt>
                <c:pt idx="27">
                  <c:v>26</c:v>
                </c:pt>
                <c:pt idx="28">
                  <c:v>27</c:v>
                </c:pt>
                <c:pt idx="29">
                  <c:v>28</c:v>
                </c:pt>
              </c:numCache>
            </c:numRef>
          </c:cat>
          <c:val>
            <c:numRef>
              <c:f>[2]Sheet1!$P$6:$P$35</c:f>
              <c:numCache>
                <c:formatCode>General</c:formatCode>
                <c:ptCount val="30"/>
                <c:pt idx="0">
                  <c:v>1.0514238098688502</c:v>
                </c:pt>
                <c:pt idx="1">
                  <c:v>0</c:v>
                </c:pt>
                <c:pt idx="2">
                  <c:v>0.16405904846056579</c:v>
                </c:pt>
                <c:pt idx="3">
                  <c:v>1.0951487916209618E-2</c:v>
                </c:pt>
                <c:pt idx="4">
                  <c:v>1.2186594745779641E-3</c:v>
                </c:pt>
                <c:pt idx="5">
                  <c:v>1.0437202829641657E-3</c:v>
                </c:pt>
                <c:pt idx="6">
                  <c:v>2.1991589181681391E-2</c:v>
                </c:pt>
                <c:pt idx="7">
                  <c:v>9.6863622699488961E-4</c:v>
                </c:pt>
                <c:pt idx="8">
                  <c:v>2.677022848955584E-3</c:v>
                </c:pt>
                <c:pt idx="9">
                  <c:v>7.1403864209121912E-2</c:v>
                </c:pt>
                <c:pt idx="10">
                  <c:v>0.17482913567194047</c:v>
                </c:pt>
                <c:pt idx="11">
                  <c:v>0.10565898162988532</c:v>
                </c:pt>
                <c:pt idx="12">
                  <c:v>1.3776664511958631E-2</c:v>
                </c:pt>
                <c:pt idx="13">
                  <c:v>1.9377022653721682E-2</c:v>
                </c:pt>
                <c:pt idx="14">
                  <c:v>9.5068736748512416E-3</c:v>
                </c:pt>
                <c:pt idx="15">
                  <c:v>2.9521078899861955E-2</c:v>
                </c:pt>
                <c:pt idx="16">
                  <c:v>2.6284412177737738E-2</c:v>
                </c:pt>
                <c:pt idx="17">
                  <c:v>3.3909991224771216E-2</c:v>
                </c:pt>
                <c:pt idx="18">
                  <c:v>0.14806309904153356</c:v>
                </c:pt>
                <c:pt idx="19">
                  <c:v>9.8467018637491258E-2</c:v>
                </c:pt>
                <c:pt idx="20">
                  <c:v>0.9627562937970412</c:v>
                </c:pt>
                <c:pt idx="21">
                  <c:v>0.13707391046350631</c:v>
                </c:pt>
                <c:pt idx="22">
                  <c:v>0.12519231865063538</c:v>
                </c:pt>
                <c:pt idx="23">
                  <c:v>0.20185958765665005</c:v>
                </c:pt>
                <c:pt idx="24">
                  <c:v>2.6629101154230662E-2</c:v>
                </c:pt>
                <c:pt idx="25">
                  <c:v>0.361206305688828</c:v>
                </c:pt>
                <c:pt idx="26">
                  <c:v>0.13009836065573771</c:v>
                </c:pt>
                <c:pt idx="27">
                  <c:v>0.35011441647597252</c:v>
                </c:pt>
                <c:pt idx="28">
                  <c:v>0.30684931506849317</c:v>
                </c:pt>
                <c:pt idx="29">
                  <c:v>0.92863211554800329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4876-43E4-949D-1857A991CAF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632875168"/>
        <c:axId val="632873368"/>
      </c:lineChart>
      <c:catAx>
        <c:axId val="63287516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632873368"/>
        <c:crosses val="autoZero"/>
        <c:auto val="1"/>
        <c:lblAlgn val="ctr"/>
        <c:lblOffset val="100"/>
        <c:noMultiLvlLbl val="0"/>
      </c:catAx>
      <c:valAx>
        <c:axId val="632873368"/>
        <c:scaling>
          <c:orientation val="minMax"/>
          <c:max val="2.5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63287516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ja-JP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/>
                </a:solidFill>
                <a:latin typeface="Helvetica" pitchFamily="2" charset="0"/>
                <a:ea typeface="+mn-ea"/>
                <a:cs typeface="+mn-cs"/>
              </a:defRPr>
            </a:pPr>
            <a:r>
              <a:rPr lang="en-US" altLang="ja-JP"/>
              <a:t>total HS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/>
              </a:solidFill>
              <a:latin typeface="Helvetica" pitchFamily="2" charset="0"/>
              <a:ea typeface="+mn-ea"/>
              <a:cs typeface="+mn-cs"/>
            </a:defRPr>
          </a:pPr>
          <a:endParaRPr lang="ja-JP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errBars>
            <c:errBarType val="both"/>
            <c:errValType val="cust"/>
            <c:noEndCap val="0"/>
            <c:plus>
              <c:numRef>
                <c:f>#REF!</c:f>
                <c:numCache>
                  <c:formatCode>General</c:formatCode>
                  <c:ptCount val="3"/>
                  <c:pt idx="0">
                    <c:v>24.270209621029746</c:v>
                  </c:pt>
                  <c:pt idx="1">
                    <c:v>17.925950020100206</c:v>
                  </c:pt>
                  <c:pt idx="2">
                    <c:v>57.350934984874669</c:v>
                  </c:pt>
                </c:numCache>
              </c:numRef>
            </c:plus>
            <c:minus>
              <c:numRef>
                <c:f>#REF!</c:f>
                <c:numCache>
                  <c:formatCode>General</c:formatCode>
                  <c:ptCount val="3"/>
                  <c:pt idx="0">
                    <c:v>24.270209621029746</c:v>
                  </c:pt>
                  <c:pt idx="1">
                    <c:v>17.925950020100206</c:v>
                  </c:pt>
                  <c:pt idx="2">
                    <c:v>57.350934984874669</c:v>
                  </c:pt>
                </c:numCache>
              </c:numRef>
            </c:minus>
            <c:spPr>
              <a:noFill/>
              <a:ln w="9525" cap="flat" cmpd="sng" algn="ctr">
                <a:solidFill>
                  <a:schemeClr val="tx1">
                    <a:lumMod val="65000"/>
                    <a:lumOff val="35000"/>
                  </a:schemeClr>
                </a:solidFill>
                <a:round/>
              </a:ln>
              <a:effectLst/>
            </c:spPr>
          </c:errBars>
          <c:val>
            <c:numRef>
              <c:f>#REF!</c:f>
              <c:numCache>
                <c:formatCode>General</c:formatCode>
                <c:ptCount val="3"/>
                <c:pt idx="0">
                  <c:v>137.55013321964768</c:v>
                </c:pt>
                <c:pt idx="1">
                  <c:v>156.24608394370361</c:v>
                </c:pt>
                <c:pt idx="2">
                  <c:v>397.28870156238008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str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  <c:strCache>
                      <c:ptCount val="3"/>
                      <c:pt idx="0">
                        <c:v>shGiantin#2</c:v>
                      </c:pt>
                      <c:pt idx="1">
                        <c:v>shGiantin#3</c:v>
                      </c:pt>
                      <c:pt idx="2">
                        <c:v>shLuc</c:v>
                      </c:pt>
                    </c:strCache>
                  </c:strRef>
                </c15:cat>
              </c15:filteredCategoryTitle>
            </c:ext>
            <c:ext xmlns:c16="http://schemas.microsoft.com/office/drawing/2014/chart" uri="{C3380CC4-5D6E-409C-BE32-E72D297353CC}">
              <c16:uniqueId val="{00000000-7224-4CEC-9494-6BA9D0549C7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9"/>
        <c:overlap val="-27"/>
        <c:axId val="1411664320"/>
        <c:axId val="1411668240"/>
      </c:barChart>
      <c:catAx>
        <c:axId val="141166432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12700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0" i="0" u="none" strike="noStrike" kern="1200" baseline="0">
                <a:solidFill>
                  <a:schemeClr val="tx1"/>
                </a:solidFill>
                <a:latin typeface="Helvetica" pitchFamily="2" charset="0"/>
                <a:ea typeface="+mn-ea"/>
                <a:cs typeface="+mn-cs"/>
              </a:defRPr>
            </a:pPr>
            <a:endParaRPr lang="ja-JP"/>
          </a:p>
        </c:txPr>
        <c:crossAx val="1411668240"/>
        <c:crosses val="autoZero"/>
        <c:auto val="1"/>
        <c:lblAlgn val="ctr"/>
        <c:lblOffset val="100"/>
        <c:noMultiLvlLbl val="0"/>
      </c:catAx>
      <c:valAx>
        <c:axId val="1411668240"/>
        <c:scaling>
          <c:orientation val="minMax"/>
          <c:max val="500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noFill/>
          <a:ln w="12700">
            <a:solidFill>
              <a:schemeClr val="tx1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/>
                </a:solidFill>
                <a:latin typeface="Helvetica" pitchFamily="2" charset="0"/>
                <a:ea typeface="+mn-ea"/>
                <a:cs typeface="+mn-cs"/>
              </a:defRPr>
            </a:pPr>
            <a:endParaRPr lang="ja-JP"/>
          </a:p>
        </c:txPr>
        <c:crossAx val="1411664320"/>
        <c:crosses val="autoZero"/>
        <c:crossBetween val="between"/>
        <c:majorUnit val="100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altLang="ja-JP"/>
              <a:t>GALNT6</a:t>
            </a:r>
            <a:r>
              <a:rPr lang="en-US" altLang="ja-JP" baseline="0"/>
              <a:t> localization in the </a:t>
            </a:r>
            <a:r>
              <a:rPr lang="en-US" altLang="ja-JP"/>
              <a:t>Golgi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ja-JP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errBars>
            <c:errBarType val="both"/>
            <c:errValType val="cust"/>
            <c:noEndCap val="0"/>
            <c:plus>
              <c:numRef>
                <c:f>[3]Sheet1!$B$50:$H$50</c:f>
                <c:numCache>
                  <c:formatCode>General</c:formatCode>
                  <c:ptCount val="7"/>
                  <c:pt idx="0">
                    <c:v>4.3299121249607033</c:v>
                  </c:pt>
                  <c:pt idx="1">
                    <c:v>4.5878652232967561</c:v>
                  </c:pt>
                  <c:pt idx="2">
                    <c:v>6.0326716387832056</c:v>
                  </c:pt>
                  <c:pt idx="3">
                    <c:v>4.622836486179156</c:v>
                  </c:pt>
                  <c:pt idx="4">
                    <c:v>3.0717738987599974</c:v>
                  </c:pt>
                  <c:pt idx="5">
                    <c:v>0.75757575757575768</c:v>
                  </c:pt>
                  <c:pt idx="6">
                    <c:v>0</c:v>
                  </c:pt>
                </c:numCache>
              </c:numRef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noFill/>
              <a:ln w="9525" cap="flat" cmpd="sng" algn="ctr">
                <a:solidFill>
                  <a:schemeClr val="tx1">
                    <a:lumMod val="65000"/>
                    <a:lumOff val="35000"/>
                  </a:schemeClr>
                </a:solidFill>
                <a:round/>
              </a:ln>
              <a:effectLst/>
            </c:spPr>
          </c:errBars>
          <c:cat>
            <c:strRef>
              <c:f>[3]Sheet1!$B$2:$H$2</c:f>
              <c:strCache>
                <c:ptCount val="7"/>
                <c:pt idx="0">
                  <c:v>CGN</c:v>
                </c:pt>
                <c:pt idx="1">
                  <c:v>cis</c:v>
                </c:pt>
                <c:pt idx="2">
                  <c:v>cis+1</c:v>
                </c:pt>
                <c:pt idx="3">
                  <c:v>cis+2</c:v>
                </c:pt>
                <c:pt idx="4">
                  <c:v>cis+3</c:v>
                </c:pt>
                <c:pt idx="5">
                  <c:v>cis+4</c:v>
                </c:pt>
                <c:pt idx="6">
                  <c:v>TGN</c:v>
                </c:pt>
              </c:strCache>
            </c:strRef>
          </c:cat>
          <c:val>
            <c:numRef>
              <c:f>[3]Sheet1!$B$49:$H$49</c:f>
              <c:numCache>
                <c:formatCode>General</c:formatCode>
                <c:ptCount val="7"/>
                <c:pt idx="0">
                  <c:v>17.575357175357176</c:v>
                </c:pt>
                <c:pt idx="1">
                  <c:v>29.571602771602773</c:v>
                </c:pt>
                <c:pt idx="2">
                  <c:v>22.531981331981331</c:v>
                </c:pt>
                <c:pt idx="3">
                  <c:v>17.603146003146005</c:v>
                </c:pt>
                <c:pt idx="4">
                  <c:v>12.111852111852111</c:v>
                </c:pt>
                <c:pt idx="5">
                  <c:v>0.75757575757575768</c:v>
                </c:pt>
                <c:pt idx="6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857-4830-93EC-157919E3E71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69522128"/>
        <c:axId val="469512944"/>
      </c:barChart>
      <c:catAx>
        <c:axId val="4695221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469512944"/>
        <c:crosses val="autoZero"/>
        <c:auto val="1"/>
        <c:lblAlgn val="ctr"/>
        <c:lblOffset val="100"/>
        <c:noMultiLvlLbl val="0"/>
      </c:catAx>
      <c:valAx>
        <c:axId val="46951294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469522128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ja-JP"/>
    </a:p>
  </c:txPr>
  <c:printSettings>
    <c:headerFooter/>
    <c:pageMargins b="0.75" l="0.7" r="0.7" t="0.75" header="0.3" footer="0.3"/>
    <c:pageSetup orientation="portrait"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7.9002405949256338E-2"/>
          <c:y val="5.1400554097404488E-2"/>
          <c:w val="0.84801224846894141"/>
          <c:h val="0.8326195683872849"/>
        </c:manualLayout>
      </c:layout>
      <c:scatterChart>
        <c:scatterStyle val="lineMarker"/>
        <c:varyColors val="0"/>
        <c:ser>
          <c:idx val="0"/>
          <c:order val="0"/>
          <c:tx>
            <c:strRef>
              <c:f>[4]Sheet1!$G$2</c:f>
              <c:strCache>
                <c:ptCount val="1"/>
                <c:pt idx="0">
                  <c:v>SDC2_XYLT2</c:v>
                </c:pt>
              </c:strCache>
            </c:strRef>
          </c:tx>
          <c:spPr>
            <a:ln w="28575">
              <a:noFill/>
            </a:ln>
          </c:spPr>
          <c:errBars>
            <c:errDir val="y"/>
            <c:errBarType val="both"/>
            <c:errValType val="cust"/>
            <c:noEndCap val="0"/>
            <c:plus>
              <c:numRef>
                <c:f>[4]Sheet1!$G$23:$G$30</c:f>
                <c:numCache>
                  <c:formatCode>General</c:formatCode>
                  <c:ptCount val="8"/>
                  <c:pt idx="0">
                    <c:v>1.4833745312630927E-2</c:v>
                  </c:pt>
                  <c:pt idx="1">
                    <c:v>4.6460090400256421E-2</c:v>
                  </c:pt>
                  <c:pt idx="2">
                    <c:v>7.127201414300019E-2</c:v>
                  </c:pt>
                  <c:pt idx="3">
                    <c:v>3.8306657384846399E-2</c:v>
                  </c:pt>
                  <c:pt idx="4">
                    <c:v>7.3410489713664304E-2</c:v>
                  </c:pt>
                  <c:pt idx="5">
                    <c:v>1.9627255709004934E-2</c:v>
                  </c:pt>
                  <c:pt idx="6">
                    <c:v>4.1263058539085525E-2</c:v>
                  </c:pt>
                  <c:pt idx="7">
                    <c:v>3.7849702772941293E-2</c:v>
                  </c:pt>
                </c:numCache>
              </c:numRef>
            </c:plus>
            <c:minus>
              <c:numRef>
                <c:f>[4]Sheet1!$G$23:$G$30</c:f>
                <c:numCache>
                  <c:formatCode>General</c:formatCode>
                  <c:ptCount val="8"/>
                  <c:pt idx="0">
                    <c:v>1.4833745312630927E-2</c:v>
                  </c:pt>
                  <c:pt idx="1">
                    <c:v>4.6460090400256421E-2</c:v>
                  </c:pt>
                  <c:pt idx="2">
                    <c:v>7.127201414300019E-2</c:v>
                  </c:pt>
                  <c:pt idx="3">
                    <c:v>3.8306657384846399E-2</c:v>
                  </c:pt>
                  <c:pt idx="4">
                    <c:v>7.3410489713664304E-2</c:v>
                  </c:pt>
                  <c:pt idx="5">
                    <c:v>1.9627255709004934E-2</c:v>
                  </c:pt>
                  <c:pt idx="6">
                    <c:v>4.1263058539085525E-2</c:v>
                  </c:pt>
                  <c:pt idx="7">
                    <c:v>3.7849702772941293E-2</c:v>
                  </c:pt>
                </c:numCache>
              </c:numRef>
            </c:minus>
          </c:errBars>
          <c:xVal>
            <c:numRef>
              <c:f>[4]Sheet1!$F$3:$F$10</c:f>
              <c:numCache>
                <c:formatCode>General</c:formatCode>
                <c:ptCount val="8"/>
                <c:pt idx="0">
                  <c:v>0</c:v>
                </c:pt>
                <c:pt idx="1">
                  <c:v>5</c:v>
                </c:pt>
                <c:pt idx="2">
                  <c:v>8</c:v>
                </c:pt>
                <c:pt idx="3">
                  <c:v>10</c:v>
                </c:pt>
                <c:pt idx="4">
                  <c:v>12</c:v>
                </c:pt>
                <c:pt idx="5">
                  <c:v>15</c:v>
                </c:pt>
                <c:pt idx="6">
                  <c:v>20</c:v>
                </c:pt>
                <c:pt idx="7">
                  <c:v>30</c:v>
                </c:pt>
              </c:numCache>
            </c:numRef>
          </c:xVal>
          <c:yVal>
            <c:numRef>
              <c:f>[4]Sheet1!$G$3:$G$10</c:f>
              <c:numCache>
                <c:formatCode>General</c:formatCode>
                <c:ptCount val="8"/>
                <c:pt idx="0">
                  <c:v>4.02E-2</c:v>
                </c:pt>
                <c:pt idx="1">
                  <c:v>0.14280000000000001</c:v>
                </c:pt>
                <c:pt idx="2">
                  <c:v>0.52799999999999991</c:v>
                </c:pt>
                <c:pt idx="3">
                  <c:v>0.45099999999999996</c:v>
                </c:pt>
                <c:pt idx="4">
                  <c:v>0.47199999999999998</c:v>
                </c:pt>
                <c:pt idx="5">
                  <c:v>0.35825000000000001</c:v>
                </c:pt>
                <c:pt idx="6">
                  <c:v>0.1512</c:v>
                </c:pt>
                <c:pt idx="7">
                  <c:v>6.9999999999999993E-2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CFF5-47A4-92E5-C553E5E6548A}"/>
            </c:ext>
          </c:extLst>
        </c:ser>
        <c:ser>
          <c:idx val="1"/>
          <c:order val="1"/>
          <c:tx>
            <c:strRef>
              <c:f>[4]Sheet1!$H$2</c:f>
              <c:strCache>
                <c:ptCount val="1"/>
                <c:pt idx="0">
                  <c:v>SDC2_NDST1</c:v>
                </c:pt>
              </c:strCache>
            </c:strRef>
          </c:tx>
          <c:spPr>
            <a:ln w="28575">
              <a:noFill/>
            </a:ln>
          </c:spPr>
          <c:errBars>
            <c:errDir val="y"/>
            <c:errBarType val="both"/>
            <c:errValType val="cust"/>
            <c:noEndCap val="0"/>
            <c:plus>
              <c:numRef>
                <c:f>[4]Sheet1!$H$23:$H$30</c:f>
                <c:numCache>
                  <c:formatCode>General</c:formatCode>
                  <c:ptCount val="8"/>
                  <c:pt idx="0">
                    <c:v>1.1340194001867868E-2</c:v>
                  </c:pt>
                  <c:pt idx="1">
                    <c:v>3.8352835618764881E-2</c:v>
                  </c:pt>
                  <c:pt idx="2">
                    <c:v>6.4756930131067897E-2</c:v>
                  </c:pt>
                  <c:pt idx="3">
                    <c:v>4.2241685572429466E-2</c:v>
                  </c:pt>
                  <c:pt idx="4">
                    <c:v>8.9054702290221735E-2</c:v>
                  </c:pt>
                  <c:pt idx="5">
                    <c:v>5.5830659139938253E-2</c:v>
                  </c:pt>
                  <c:pt idx="6">
                    <c:v>4.7091825192914306E-2</c:v>
                  </c:pt>
                  <c:pt idx="7">
                    <c:v>4.808076538492289E-2</c:v>
                  </c:pt>
                </c:numCache>
              </c:numRef>
            </c:plus>
            <c:minus>
              <c:numRef>
                <c:f>[4]Sheet1!$H$23:$H$30</c:f>
                <c:numCache>
                  <c:formatCode>General</c:formatCode>
                  <c:ptCount val="8"/>
                  <c:pt idx="0">
                    <c:v>1.1340194001867868E-2</c:v>
                  </c:pt>
                  <c:pt idx="1">
                    <c:v>3.8352835618764881E-2</c:v>
                  </c:pt>
                  <c:pt idx="2">
                    <c:v>6.4756930131067897E-2</c:v>
                  </c:pt>
                  <c:pt idx="3">
                    <c:v>4.2241685572429466E-2</c:v>
                  </c:pt>
                  <c:pt idx="4">
                    <c:v>8.9054702290221735E-2</c:v>
                  </c:pt>
                  <c:pt idx="5">
                    <c:v>5.5830659139938253E-2</c:v>
                  </c:pt>
                  <c:pt idx="6">
                    <c:v>4.7091825192914306E-2</c:v>
                  </c:pt>
                  <c:pt idx="7">
                    <c:v>4.808076538492289E-2</c:v>
                  </c:pt>
                </c:numCache>
              </c:numRef>
            </c:minus>
          </c:errBars>
          <c:xVal>
            <c:numRef>
              <c:f>[4]Sheet1!$F$3:$F$10</c:f>
              <c:numCache>
                <c:formatCode>General</c:formatCode>
                <c:ptCount val="8"/>
                <c:pt idx="0">
                  <c:v>0</c:v>
                </c:pt>
                <c:pt idx="1">
                  <c:v>5</c:v>
                </c:pt>
                <c:pt idx="2">
                  <c:v>8</c:v>
                </c:pt>
                <c:pt idx="3">
                  <c:v>10</c:v>
                </c:pt>
                <c:pt idx="4">
                  <c:v>12</c:v>
                </c:pt>
                <c:pt idx="5">
                  <c:v>15</c:v>
                </c:pt>
                <c:pt idx="6">
                  <c:v>20</c:v>
                </c:pt>
                <c:pt idx="7">
                  <c:v>30</c:v>
                </c:pt>
              </c:numCache>
            </c:numRef>
          </c:xVal>
          <c:yVal>
            <c:numRef>
              <c:f>[4]Sheet1!$H$3:$H$10</c:f>
              <c:numCache>
                <c:formatCode>General</c:formatCode>
                <c:ptCount val="8"/>
                <c:pt idx="0">
                  <c:v>3.3999999999999996E-2</c:v>
                </c:pt>
                <c:pt idx="1">
                  <c:v>0.1012</c:v>
                </c:pt>
                <c:pt idx="2">
                  <c:v>0.3886</c:v>
                </c:pt>
                <c:pt idx="3">
                  <c:v>0.42960000000000004</c:v>
                </c:pt>
                <c:pt idx="4">
                  <c:v>0.45079999999999992</c:v>
                </c:pt>
                <c:pt idx="5">
                  <c:v>0.52625000000000011</c:v>
                </c:pt>
                <c:pt idx="6">
                  <c:v>0.1668</c:v>
                </c:pt>
                <c:pt idx="7">
                  <c:v>6.4600000000000005E-2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1-CFF5-47A4-92E5-C553E5E6548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96400128"/>
        <c:axId val="96401664"/>
      </c:scatterChart>
      <c:valAx>
        <c:axId val="9640012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crossAx val="96401664"/>
        <c:crosses val="autoZero"/>
        <c:crossBetween val="midCat"/>
      </c:valAx>
      <c:valAx>
        <c:axId val="96401664"/>
        <c:scaling>
          <c:orientation val="minMax"/>
          <c:max val="1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96400128"/>
        <c:crosses val="autoZero"/>
        <c:crossBetween val="midCat"/>
      </c:valAx>
    </c:plotArea>
    <c:legend>
      <c:legendPos val="r"/>
      <c:layout>
        <c:manualLayout>
          <c:xMode val="edge"/>
          <c:yMode val="edge"/>
          <c:x val="0.69109798775153108"/>
          <c:y val="0.1151647710702829"/>
          <c:w val="0.20056867891513561"/>
          <c:h val="0.25115157480314959"/>
        </c:manualLayout>
      </c:layout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</c:title>
    <c:autoTitleDeleted val="0"/>
    <c:plotArea>
      <c:layout>
        <c:manualLayout>
          <c:layoutTarget val="inner"/>
          <c:xMode val="edge"/>
          <c:yMode val="edge"/>
          <c:x val="7.9002405949256338E-2"/>
          <c:y val="5.1400554097404488E-2"/>
          <c:w val="0.84801224846894141"/>
          <c:h val="0.8326195683872849"/>
        </c:manualLayout>
      </c:layout>
      <c:scatterChart>
        <c:scatterStyle val="lineMarker"/>
        <c:varyColors val="0"/>
        <c:ser>
          <c:idx val="2"/>
          <c:order val="0"/>
          <c:tx>
            <c:strRef>
              <c:f>[4]Sheet1!$I$2</c:f>
              <c:strCache>
                <c:ptCount val="1"/>
                <c:pt idx="0">
                  <c:v>NDST1/XYLT2</c:v>
                </c:pt>
              </c:strCache>
            </c:strRef>
          </c:tx>
          <c:spPr>
            <a:ln w="28575">
              <a:noFill/>
            </a:ln>
          </c:spPr>
          <c:xVal>
            <c:numRef>
              <c:f>[4]Sheet1!$F$3:$F$10</c:f>
              <c:numCache>
                <c:formatCode>General</c:formatCode>
                <c:ptCount val="8"/>
                <c:pt idx="0">
                  <c:v>0</c:v>
                </c:pt>
                <c:pt idx="1">
                  <c:v>5</c:v>
                </c:pt>
                <c:pt idx="2">
                  <c:v>8</c:v>
                </c:pt>
                <c:pt idx="3">
                  <c:v>10</c:v>
                </c:pt>
                <c:pt idx="4">
                  <c:v>12</c:v>
                </c:pt>
                <c:pt idx="5">
                  <c:v>15</c:v>
                </c:pt>
                <c:pt idx="6">
                  <c:v>20</c:v>
                </c:pt>
                <c:pt idx="7">
                  <c:v>30</c:v>
                </c:pt>
              </c:numCache>
            </c:numRef>
          </c:xVal>
          <c:yVal>
            <c:numRef>
              <c:f>[4]Sheet1!$I$3:$I$10</c:f>
              <c:numCache>
                <c:formatCode>General</c:formatCode>
                <c:ptCount val="8"/>
                <c:pt idx="0">
                  <c:v>0.43319999999999997</c:v>
                </c:pt>
                <c:pt idx="1">
                  <c:v>0.30860000000000004</c:v>
                </c:pt>
                <c:pt idx="2">
                  <c:v>0.3916</c:v>
                </c:pt>
                <c:pt idx="3">
                  <c:v>0.32740000000000002</c:v>
                </c:pt>
                <c:pt idx="4">
                  <c:v>0.43220000000000003</c:v>
                </c:pt>
                <c:pt idx="5">
                  <c:v>0.33249999999999996</c:v>
                </c:pt>
                <c:pt idx="6">
                  <c:v>0.30499999999999999</c:v>
                </c:pt>
                <c:pt idx="7">
                  <c:v>0.43579999999999997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F359-40AF-BFF5-A0D4B9ECEC0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43892096"/>
        <c:axId val="44962944"/>
      </c:scatterChart>
      <c:valAx>
        <c:axId val="4389209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crossAx val="44962944"/>
        <c:crosses val="autoZero"/>
        <c:crossBetween val="midCat"/>
      </c:valAx>
      <c:valAx>
        <c:axId val="44962944"/>
        <c:scaling>
          <c:orientation val="minMax"/>
          <c:max val="1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43892096"/>
        <c:crosses val="autoZero"/>
        <c:crossBetween val="midCat"/>
      </c:valAx>
    </c:plotArea>
    <c:legend>
      <c:legendPos val="r"/>
      <c:layout>
        <c:manualLayout>
          <c:xMode val="edge"/>
          <c:yMode val="edge"/>
          <c:x val="0.69109798775153108"/>
          <c:y val="0.1151647710702829"/>
          <c:w val="0.20056867891513561"/>
          <c:h val="0.25115157480314959"/>
        </c:manualLayout>
      </c:layout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altLang="ja-JP"/>
              <a:t>fluorescence recovery</a:t>
            </a:r>
            <a:endParaRPr lang="ja-JP" altLang="en-US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ja-JP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errBars>
            <c:errDir val="y"/>
            <c:errBarType val="plus"/>
            <c:errValType val="cust"/>
            <c:noEndCap val="0"/>
            <c:plus>
              <c:numRef>
                <c:f>[5]Sheet1!$G$6:$G$35</c:f>
                <c:numCache>
                  <c:formatCode>General</c:formatCode>
                  <c:ptCount val="30"/>
                  <c:pt idx="0">
                    <c:v>0.29682854274758924</c:v>
                  </c:pt>
                  <c:pt idx="1">
                    <c:v>3.6350844026226278E-2</c:v>
                  </c:pt>
                  <c:pt idx="2">
                    <c:v>3.6288858700424101E-2</c:v>
                  </c:pt>
                  <c:pt idx="3">
                    <c:v>4.1991634131183071E-2</c:v>
                  </c:pt>
                  <c:pt idx="4">
                    <c:v>5.6587918832790129E-2</c:v>
                  </c:pt>
                  <c:pt idx="5">
                    <c:v>7.3066287512860442E-2</c:v>
                  </c:pt>
                  <c:pt idx="6">
                    <c:v>7.5980905479501343E-2</c:v>
                  </c:pt>
                  <c:pt idx="7">
                    <c:v>4.4681744495055839E-2</c:v>
                  </c:pt>
                  <c:pt idx="8">
                    <c:v>6.7023178919032741E-2</c:v>
                  </c:pt>
                  <c:pt idx="9">
                    <c:v>8.3178375718727937E-2</c:v>
                  </c:pt>
                  <c:pt idx="10">
                    <c:v>8.3477201572266527E-2</c:v>
                  </c:pt>
                  <c:pt idx="11">
                    <c:v>7.2596245249474223E-2</c:v>
                  </c:pt>
                  <c:pt idx="12">
                    <c:v>0.10121023222315005</c:v>
                  </c:pt>
                  <c:pt idx="13">
                    <c:v>8.2761064128306971E-2</c:v>
                  </c:pt>
                  <c:pt idx="14">
                    <c:v>7.4889423430878746E-2</c:v>
                  </c:pt>
                  <c:pt idx="15">
                    <c:v>9.6724320016776361E-2</c:v>
                  </c:pt>
                  <c:pt idx="16">
                    <c:v>0.12878398970679353</c:v>
                  </c:pt>
                  <c:pt idx="17">
                    <c:v>0.1290697369422355</c:v>
                  </c:pt>
                  <c:pt idx="18">
                    <c:v>8.8226364901741988E-2</c:v>
                  </c:pt>
                  <c:pt idx="19">
                    <c:v>0.107255671272174</c:v>
                  </c:pt>
                  <c:pt idx="20">
                    <c:v>9.3168985318966488E-2</c:v>
                  </c:pt>
                  <c:pt idx="21">
                    <c:v>8.4011146351827229E-2</c:v>
                  </c:pt>
                  <c:pt idx="22">
                    <c:v>0.10129237643019229</c:v>
                  </c:pt>
                  <c:pt idx="23">
                    <c:v>9.7180441023711331E-2</c:v>
                  </c:pt>
                  <c:pt idx="24">
                    <c:v>8.3997389645499493E-2</c:v>
                  </c:pt>
                  <c:pt idx="25">
                    <c:v>0.12851552805814553</c:v>
                  </c:pt>
                  <c:pt idx="26">
                    <c:v>0.10885618101450223</c:v>
                  </c:pt>
                  <c:pt idx="27">
                    <c:v>0.15760396195840812</c:v>
                  </c:pt>
                  <c:pt idx="28">
                    <c:v>0.11733722931103892</c:v>
                  </c:pt>
                  <c:pt idx="29">
                    <c:v>0.13429282895718828</c:v>
                  </c:pt>
                </c:numCache>
              </c:numRef>
            </c:plus>
            <c:minus>
              <c:numRef>
                <c:f>[5]Sheet1!$G$6:$G$35</c:f>
                <c:numCache>
                  <c:formatCode>General</c:formatCode>
                  <c:ptCount val="30"/>
                  <c:pt idx="0">
                    <c:v>0.29682854274758924</c:v>
                  </c:pt>
                  <c:pt idx="1">
                    <c:v>3.6350844026226278E-2</c:v>
                  </c:pt>
                  <c:pt idx="2">
                    <c:v>3.6288858700424101E-2</c:v>
                  </c:pt>
                  <c:pt idx="3">
                    <c:v>4.1991634131183071E-2</c:v>
                  </c:pt>
                  <c:pt idx="4">
                    <c:v>5.6587918832790129E-2</c:v>
                  </c:pt>
                  <c:pt idx="5">
                    <c:v>7.3066287512860442E-2</c:v>
                  </c:pt>
                  <c:pt idx="6">
                    <c:v>7.5980905479501343E-2</c:v>
                  </c:pt>
                  <c:pt idx="7">
                    <c:v>4.4681744495055839E-2</c:v>
                  </c:pt>
                  <c:pt idx="8">
                    <c:v>6.7023178919032741E-2</c:v>
                  </c:pt>
                  <c:pt idx="9">
                    <c:v>8.3178375718727937E-2</c:v>
                  </c:pt>
                  <c:pt idx="10">
                    <c:v>8.3477201572266527E-2</c:v>
                  </c:pt>
                  <c:pt idx="11">
                    <c:v>7.2596245249474223E-2</c:v>
                  </c:pt>
                  <c:pt idx="12">
                    <c:v>0.10121023222315005</c:v>
                  </c:pt>
                  <c:pt idx="13">
                    <c:v>8.2761064128306971E-2</c:v>
                  </c:pt>
                  <c:pt idx="14">
                    <c:v>7.4889423430878746E-2</c:v>
                  </c:pt>
                  <c:pt idx="15">
                    <c:v>9.6724320016776361E-2</c:v>
                  </c:pt>
                  <c:pt idx="16">
                    <c:v>0.12878398970679353</c:v>
                  </c:pt>
                  <c:pt idx="17">
                    <c:v>0.1290697369422355</c:v>
                  </c:pt>
                  <c:pt idx="18">
                    <c:v>8.8226364901741988E-2</c:v>
                  </c:pt>
                  <c:pt idx="19">
                    <c:v>0.107255671272174</c:v>
                  </c:pt>
                  <c:pt idx="20">
                    <c:v>9.3168985318966488E-2</c:v>
                  </c:pt>
                  <c:pt idx="21">
                    <c:v>8.4011146351827229E-2</c:v>
                  </c:pt>
                  <c:pt idx="22">
                    <c:v>0.10129237643019229</c:v>
                  </c:pt>
                  <c:pt idx="23">
                    <c:v>9.7180441023711331E-2</c:v>
                  </c:pt>
                  <c:pt idx="24">
                    <c:v>8.3997389645499493E-2</c:v>
                  </c:pt>
                  <c:pt idx="25">
                    <c:v>0.12851552805814553</c:v>
                  </c:pt>
                  <c:pt idx="26">
                    <c:v>0.10885618101450223</c:v>
                  </c:pt>
                  <c:pt idx="27">
                    <c:v>0.15760396195840812</c:v>
                  </c:pt>
                  <c:pt idx="28">
                    <c:v>0.11733722931103892</c:v>
                  </c:pt>
                  <c:pt idx="29">
                    <c:v>0.13429282895718828</c:v>
                  </c:pt>
                </c:numCache>
              </c:numRef>
            </c:minus>
            <c:spPr>
              <a:noFill/>
              <a:ln w="9525" cap="flat" cmpd="sng" algn="ctr">
                <a:solidFill>
                  <a:schemeClr val="tx1">
                    <a:lumMod val="65000"/>
                    <a:lumOff val="35000"/>
                  </a:schemeClr>
                </a:solidFill>
                <a:round/>
              </a:ln>
              <a:effectLst/>
            </c:spPr>
          </c:errBars>
          <c:cat>
            <c:numRef>
              <c:f>[5]Sheet1!$B$6:$B$35</c:f>
              <c:numCache>
                <c:formatCode>General</c:formatCode>
                <c:ptCount val="30"/>
                <c:pt idx="0">
                  <c:v>-1</c:v>
                </c:pt>
                <c:pt idx="1">
                  <c:v>0</c:v>
                </c:pt>
                <c:pt idx="2">
                  <c:v>1</c:v>
                </c:pt>
                <c:pt idx="3">
                  <c:v>2</c:v>
                </c:pt>
                <c:pt idx="4">
                  <c:v>3</c:v>
                </c:pt>
                <c:pt idx="5">
                  <c:v>4</c:v>
                </c:pt>
                <c:pt idx="6">
                  <c:v>5</c:v>
                </c:pt>
                <c:pt idx="7">
                  <c:v>6</c:v>
                </c:pt>
                <c:pt idx="8">
                  <c:v>7</c:v>
                </c:pt>
                <c:pt idx="9">
                  <c:v>8</c:v>
                </c:pt>
                <c:pt idx="10">
                  <c:v>9</c:v>
                </c:pt>
                <c:pt idx="11">
                  <c:v>10</c:v>
                </c:pt>
                <c:pt idx="12">
                  <c:v>11</c:v>
                </c:pt>
                <c:pt idx="13">
                  <c:v>12</c:v>
                </c:pt>
                <c:pt idx="14">
                  <c:v>13</c:v>
                </c:pt>
                <c:pt idx="15">
                  <c:v>14</c:v>
                </c:pt>
                <c:pt idx="16">
                  <c:v>15</c:v>
                </c:pt>
                <c:pt idx="17">
                  <c:v>16</c:v>
                </c:pt>
                <c:pt idx="18">
                  <c:v>17</c:v>
                </c:pt>
                <c:pt idx="19">
                  <c:v>18</c:v>
                </c:pt>
                <c:pt idx="20">
                  <c:v>19</c:v>
                </c:pt>
                <c:pt idx="21">
                  <c:v>20</c:v>
                </c:pt>
                <c:pt idx="22">
                  <c:v>21</c:v>
                </c:pt>
                <c:pt idx="23">
                  <c:v>22</c:v>
                </c:pt>
                <c:pt idx="24">
                  <c:v>23</c:v>
                </c:pt>
                <c:pt idx="25">
                  <c:v>24</c:v>
                </c:pt>
                <c:pt idx="26">
                  <c:v>25</c:v>
                </c:pt>
                <c:pt idx="27">
                  <c:v>26</c:v>
                </c:pt>
                <c:pt idx="28">
                  <c:v>27</c:v>
                </c:pt>
                <c:pt idx="29">
                  <c:v>28</c:v>
                </c:pt>
              </c:numCache>
            </c:numRef>
          </c:cat>
          <c:val>
            <c:numRef>
              <c:f>[5]Sheet1!$F$6:$F$35</c:f>
              <c:numCache>
                <c:formatCode>General</c:formatCode>
                <c:ptCount val="30"/>
                <c:pt idx="0">
                  <c:v>0.95596704530054799</c:v>
                </c:pt>
                <c:pt idx="1">
                  <c:v>4.1602160179350707E-2</c:v>
                </c:pt>
                <c:pt idx="2">
                  <c:v>3.7877979329144849E-2</c:v>
                </c:pt>
                <c:pt idx="3">
                  <c:v>4.4323698097380564E-2</c:v>
                </c:pt>
                <c:pt idx="4">
                  <c:v>5.7537620259187433E-2</c:v>
                </c:pt>
                <c:pt idx="5">
                  <c:v>5.9293253064817135E-2</c:v>
                </c:pt>
                <c:pt idx="6">
                  <c:v>5.5918997085474736E-2</c:v>
                </c:pt>
                <c:pt idx="7">
                  <c:v>4.7704180814326154E-2</c:v>
                </c:pt>
                <c:pt idx="8">
                  <c:v>5.1662034347094564E-2</c:v>
                </c:pt>
                <c:pt idx="9">
                  <c:v>7.0399838228456649E-2</c:v>
                </c:pt>
                <c:pt idx="10">
                  <c:v>6.9140466821349E-2</c:v>
                </c:pt>
                <c:pt idx="11">
                  <c:v>6.9020366961431198E-2</c:v>
                </c:pt>
                <c:pt idx="12">
                  <c:v>8.3615963782665129E-2</c:v>
                </c:pt>
                <c:pt idx="13">
                  <c:v>6.3153521383830943E-2</c:v>
                </c:pt>
                <c:pt idx="14">
                  <c:v>6.5970885776699989E-2</c:v>
                </c:pt>
                <c:pt idx="15">
                  <c:v>7.2513665837284844E-2</c:v>
                </c:pt>
                <c:pt idx="16">
                  <c:v>9.9173657064616838E-2</c:v>
                </c:pt>
                <c:pt idx="17">
                  <c:v>9.1907956457196474E-2</c:v>
                </c:pt>
                <c:pt idx="18">
                  <c:v>7.7612503498146163E-2</c:v>
                </c:pt>
                <c:pt idx="19">
                  <c:v>8.1950899704446092E-2</c:v>
                </c:pt>
                <c:pt idx="20">
                  <c:v>9.0253948101175832E-2</c:v>
                </c:pt>
                <c:pt idx="21">
                  <c:v>9.1903281243874188E-2</c:v>
                </c:pt>
                <c:pt idx="22">
                  <c:v>0.10168139386788159</c:v>
                </c:pt>
                <c:pt idx="23">
                  <c:v>0.10232928146544214</c:v>
                </c:pt>
                <c:pt idx="24">
                  <c:v>8.6585259492803088E-2</c:v>
                </c:pt>
                <c:pt idx="25">
                  <c:v>0.10214897545432561</c:v>
                </c:pt>
                <c:pt idx="26">
                  <c:v>0.11486732918943861</c:v>
                </c:pt>
                <c:pt idx="27">
                  <c:v>0.12702474938614947</c:v>
                </c:pt>
                <c:pt idx="28">
                  <c:v>9.8182258653945462E-2</c:v>
                </c:pt>
                <c:pt idx="29">
                  <c:v>9.631136979651124E-2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9F65-4E8E-884B-76A02DB7E1CA}"/>
            </c:ext>
          </c:extLst>
        </c:ser>
        <c:ser>
          <c:idx val="1"/>
          <c:order val="1"/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errBars>
            <c:errDir val="y"/>
            <c:errBarType val="minus"/>
            <c:errValType val="cust"/>
            <c:noEndCap val="0"/>
            <c:plus>
              <c:numRef>
                <c:f>[5]Sheet1!$N$6:$N$35</c:f>
                <c:numCache>
                  <c:formatCode>General</c:formatCode>
                  <c:ptCount val="30"/>
                  <c:pt idx="0">
                    <c:v>0.22574298521196615</c:v>
                  </c:pt>
                  <c:pt idx="1">
                    <c:v>2.6508646488236025E-2</c:v>
                  </c:pt>
                  <c:pt idx="2">
                    <c:v>1.6234256393247874E-2</c:v>
                  </c:pt>
                  <c:pt idx="3">
                    <c:v>3.5124686141724031E-2</c:v>
                  </c:pt>
                  <c:pt idx="4">
                    <c:v>4.269393035172913E-2</c:v>
                  </c:pt>
                  <c:pt idx="5">
                    <c:v>4.8222232153568682E-2</c:v>
                  </c:pt>
                  <c:pt idx="6">
                    <c:v>6.9886589494807305E-2</c:v>
                  </c:pt>
                  <c:pt idx="7">
                    <c:v>3.2203528601944476E-2</c:v>
                  </c:pt>
                  <c:pt idx="8">
                    <c:v>5.7122417980128785E-2</c:v>
                  </c:pt>
                  <c:pt idx="9">
                    <c:v>5.9966689469344324E-2</c:v>
                  </c:pt>
                  <c:pt idx="10">
                    <c:v>6.119774284263884E-2</c:v>
                  </c:pt>
                  <c:pt idx="11">
                    <c:v>5.4033741684636864E-2</c:v>
                  </c:pt>
                  <c:pt idx="12">
                    <c:v>6.4332136207033375E-2</c:v>
                  </c:pt>
                  <c:pt idx="13">
                    <c:v>6.9314234889202977E-2</c:v>
                  </c:pt>
                  <c:pt idx="14">
                    <c:v>4.4981411739442333E-2</c:v>
                  </c:pt>
                  <c:pt idx="15">
                    <c:v>4.7447059039608538E-2</c:v>
                  </c:pt>
                  <c:pt idx="16">
                    <c:v>5.5701234219821399E-2</c:v>
                  </c:pt>
                  <c:pt idx="17">
                    <c:v>6.7009024048128377E-2</c:v>
                  </c:pt>
                  <c:pt idx="18">
                    <c:v>4.3399192486268008E-2</c:v>
                  </c:pt>
                  <c:pt idx="19">
                    <c:v>6.6783997605366643E-2</c:v>
                  </c:pt>
                  <c:pt idx="20">
                    <c:v>8.534000238581152E-2</c:v>
                  </c:pt>
                  <c:pt idx="21">
                    <c:v>7.8557716551308499E-2</c:v>
                  </c:pt>
                  <c:pt idx="22">
                    <c:v>8.1632072287539562E-2</c:v>
                  </c:pt>
                  <c:pt idx="23">
                    <c:v>7.896156038859517E-2</c:v>
                  </c:pt>
                  <c:pt idx="24">
                    <c:v>9.1097158863549701E-2</c:v>
                  </c:pt>
                  <c:pt idx="25">
                    <c:v>0.11634219311554514</c:v>
                  </c:pt>
                  <c:pt idx="26">
                    <c:v>5.2296978751649667E-2</c:v>
                  </c:pt>
                  <c:pt idx="27">
                    <c:v>1.5940421401807132E-2</c:v>
                  </c:pt>
                  <c:pt idx="28">
                    <c:v>3.7646959943364963E-2</c:v>
                  </c:pt>
                  <c:pt idx="29">
                    <c:v>4.7856565548637618E-2</c:v>
                  </c:pt>
                </c:numCache>
              </c:numRef>
            </c:plus>
            <c:minus>
              <c:numRef>
                <c:f>[5]Sheet1!$N$6:$N$35</c:f>
                <c:numCache>
                  <c:formatCode>General</c:formatCode>
                  <c:ptCount val="30"/>
                  <c:pt idx="0">
                    <c:v>0.22574298521196615</c:v>
                  </c:pt>
                  <c:pt idx="1">
                    <c:v>2.6508646488236025E-2</c:v>
                  </c:pt>
                  <c:pt idx="2">
                    <c:v>1.6234256393247874E-2</c:v>
                  </c:pt>
                  <c:pt idx="3">
                    <c:v>3.5124686141724031E-2</c:v>
                  </c:pt>
                  <c:pt idx="4">
                    <c:v>4.269393035172913E-2</c:v>
                  </c:pt>
                  <c:pt idx="5">
                    <c:v>4.8222232153568682E-2</c:v>
                  </c:pt>
                  <c:pt idx="6">
                    <c:v>6.9886589494807305E-2</c:v>
                  </c:pt>
                  <c:pt idx="7">
                    <c:v>3.2203528601944476E-2</c:v>
                  </c:pt>
                  <c:pt idx="8">
                    <c:v>5.7122417980128785E-2</c:v>
                  </c:pt>
                  <c:pt idx="9">
                    <c:v>5.9966689469344324E-2</c:v>
                  </c:pt>
                  <c:pt idx="10">
                    <c:v>6.119774284263884E-2</c:v>
                  </c:pt>
                  <c:pt idx="11">
                    <c:v>5.4033741684636864E-2</c:v>
                  </c:pt>
                  <c:pt idx="12">
                    <c:v>6.4332136207033375E-2</c:v>
                  </c:pt>
                  <c:pt idx="13">
                    <c:v>6.9314234889202977E-2</c:v>
                  </c:pt>
                  <c:pt idx="14">
                    <c:v>4.4981411739442333E-2</c:v>
                  </c:pt>
                  <c:pt idx="15">
                    <c:v>4.7447059039608538E-2</c:v>
                  </c:pt>
                  <c:pt idx="16">
                    <c:v>5.5701234219821399E-2</c:v>
                  </c:pt>
                  <c:pt idx="17">
                    <c:v>6.7009024048128377E-2</c:v>
                  </c:pt>
                  <c:pt idx="18">
                    <c:v>4.3399192486268008E-2</c:v>
                  </c:pt>
                  <c:pt idx="19">
                    <c:v>6.6783997605366643E-2</c:v>
                  </c:pt>
                  <c:pt idx="20">
                    <c:v>8.534000238581152E-2</c:v>
                  </c:pt>
                  <c:pt idx="21">
                    <c:v>7.8557716551308499E-2</c:v>
                  </c:pt>
                  <c:pt idx="22">
                    <c:v>8.1632072287539562E-2</c:v>
                  </c:pt>
                  <c:pt idx="23">
                    <c:v>7.896156038859517E-2</c:v>
                  </c:pt>
                  <c:pt idx="24">
                    <c:v>9.1097158863549701E-2</c:v>
                  </c:pt>
                  <c:pt idx="25">
                    <c:v>0.11634219311554514</c:v>
                  </c:pt>
                  <c:pt idx="26">
                    <c:v>5.2296978751649667E-2</c:v>
                  </c:pt>
                  <c:pt idx="27">
                    <c:v>1.5940421401807132E-2</c:v>
                  </c:pt>
                  <c:pt idx="28">
                    <c:v>3.7646959943364963E-2</c:v>
                  </c:pt>
                  <c:pt idx="29">
                    <c:v>4.7856565548637618E-2</c:v>
                  </c:pt>
                </c:numCache>
              </c:numRef>
            </c:minus>
            <c:spPr>
              <a:noFill/>
              <a:ln w="9525" cap="flat" cmpd="sng" algn="ctr">
                <a:solidFill>
                  <a:schemeClr val="tx1">
                    <a:lumMod val="65000"/>
                    <a:lumOff val="35000"/>
                  </a:schemeClr>
                </a:solidFill>
                <a:round/>
              </a:ln>
              <a:effectLst/>
            </c:spPr>
          </c:errBars>
          <c:val>
            <c:numRef>
              <c:f>[5]Sheet1!$M$6:$M$35</c:f>
              <c:numCache>
                <c:formatCode>General</c:formatCode>
                <c:ptCount val="30"/>
                <c:pt idx="0">
                  <c:v>0.85942653569604366</c:v>
                </c:pt>
                <c:pt idx="1">
                  <c:v>2.9090571223562109E-2</c:v>
                </c:pt>
                <c:pt idx="2">
                  <c:v>2.2671396259514042E-2</c:v>
                </c:pt>
                <c:pt idx="3">
                  <c:v>4.3907008089433902E-2</c:v>
                </c:pt>
                <c:pt idx="4">
                  <c:v>4.7482066015433845E-2</c:v>
                </c:pt>
                <c:pt idx="5">
                  <c:v>4.7999210372297076E-2</c:v>
                </c:pt>
                <c:pt idx="6">
                  <c:v>6.4546730394856977E-2</c:v>
                </c:pt>
                <c:pt idx="7">
                  <c:v>3.4635581826862605E-2</c:v>
                </c:pt>
                <c:pt idx="8">
                  <c:v>4.7164316322213067E-2</c:v>
                </c:pt>
                <c:pt idx="9">
                  <c:v>4.8621721802716594E-2</c:v>
                </c:pt>
                <c:pt idx="10">
                  <c:v>5.6387522297400412E-2</c:v>
                </c:pt>
                <c:pt idx="11">
                  <c:v>6.261074762192971E-2</c:v>
                </c:pt>
                <c:pt idx="12">
                  <c:v>5.9695499852661205E-2</c:v>
                </c:pt>
                <c:pt idx="13">
                  <c:v>5.4534600508060353E-2</c:v>
                </c:pt>
                <c:pt idx="14">
                  <c:v>4.1957887100570974E-2</c:v>
                </c:pt>
                <c:pt idx="15">
                  <c:v>4.9954584105780193E-2</c:v>
                </c:pt>
                <c:pt idx="16">
                  <c:v>6.5625034680038399E-2</c:v>
                </c:pt>
                <c:pt idx="17">
                  <c:v>6.632424729159643E-2</c:v>
                </c:pt>
                <c:pt idx="18">
                  <c:v>5.6255671212378816E-2</c:v>
                </c:pt>
                <c:pt idx="19">
                  <c:v>6.6299977359392123E-2</c:v>
                </c:pt>
                <c:pt idx="20">
                  <c:v>6.3754183780987822E-2</c:v>
                </c:pt>
                <c:pt idx="21">
                  <c:v>6.72091351816866E-2</c:v>
                </c:pt>
                <c:pt idx="22">
                  <c:v>6.4254466191151396E-2</c:v>
                </c:pt>
                <c:pt idx="23">
                  <c:v>7.2007992215932223E-2</c:v>
                </c:pt>
                <c:pt idx="24">
                  <c:v>7.269122333145199E-2</c:v>
                </c:pt>
                <c:pt idx="25">
                  <c:v>9.3202843682082384E-2</c:v>
                </c:pt>
                <c:pt idx="26">
                  <c:v>7.0126584391539293E-2</c:v>
                </c:pt>
                <c:pt idx="27">
                  <c:v>4.2701359217092373E-2</c:v>
                </c:pt>
                <c:pt idx="28">
                  <c:v>5.8368996357651859E-2</c:v>
                </c:pt>
                <c:pt idx="29">
                  <c:v>6.0327601301191747E-2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9F65-4E8E-884B-76A02DB7E1C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23702672"/>
        <c:axId val="642168272"/>
      </c:lineChart>
      <c:catAx>
        <c:axId val="72370267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642168272"/>
        <c:crosses val="autoZero"/>
        <c:auto val="1"/>
        <c:lblAlgn val="ctr"/>
        <c:lblOffset val="100"/>
        <c:noMultiLvlLbl val="0"/>
      </c:catAx>
      <c:valAx>
        <c:axId val="64216827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723702672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altLang="ja-JP"/>
              <a:t>Cluster</a:t>
            </a:r>
            <a:endParaRPr lang="ja-JP" altLang="en-US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ja-JP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[5]Sheet1!$C$5</c:f>
              <c:strCache>
                <c:ptCount val="1"/>
                <c:pt idx="0">
                  <c:v>221201 2-2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numRef>
              <c:f>[5]Sheet1!$B$6:$B$35</c:f>
              <c:numCache>
                <c:formatCode>General</c:formatCode>
                <c:ptCount val="30"/>
                <c:pt idx="0">
                  <c:v>-1</c:v>
                </c:pt>
                <c:pt idx="1">
                  <c:v>0</c:v>
                </c:pt>
                <c:pt idx="2">
                  <c:v>1</c:v>
                </c:pt>
                <c:pt idx="3">
                  <c:v>2</c:v>
                </c:pt>
                <c:pt idx="4">
                  <c:v>3</c:v>
                </c:pt>
                <c:pt idx="5">
                  <c:v>4</c:v>
                </c:pt>
                <c:pt idx="6">
                  <c:v>5</c:v>
                </c:pt>
                <c:pt idx="7">
                  <c:v>6</c:v>
                </c:pt>
                <c:pt idx="8">
                  <c:v>7</c:v>
                </c:pt>
                <c:pt idx="9">
                  <c:v>8</c:v>
                </c:pt>
                <c:pt idx="10">
                  <c:v>9</c:v>
                </c:pt>
                <c:pt idx="11">
                  <c:v>10</c:v>
                </c:pt>
                <c:pt idx="12">
                  <c:v>11</c:v>
                </c:pt>
                <c:pt idx="13">
                  <c:v>12</c:v>
                </c:pt>
                <c:pt idx="14">
                  <c:v>13</c:v>
                </c:pt>
                <c:pt idx="15">
                  <c:v>14</c:v>
                </c:pt>
                <c:pt idx="16">
                  <c:v>15</c:v>
                </c:pt>
                <c:pt idx="17">
                  <c:v>16</c:v>
                </c:pt>
                <c:pt idx="18">
                  <c:v>17</c:v>
                </c:pt>
                <c:pt idx="19">
                  <c:v>18</c:v>
                </c:pt>
                <c:pt idx="20">
                  <c:v>19</c:v>
                </c:pt>
                <c:pt idx="21">
                  <c:v>20</c:v>
                </c:pt>
                <c:pt idx="22">
                  <c:v>21</c:v>
                </c:pt>
                <c:pt idx="23">
                  <c:v>22</c:v>
                </c:pt>
                <c:pt idx="24">
                  <c:v>23</c:v>
                </c:pt>
                <c:pt idx="25">
                  <c:v>24</c:v>
                </c:pt>
                <c:pt idx="26">
                  <c:v>25</c:v>
                </c:pt>
                <c:pt idx="27">
                  <c:v>26</c:v>
                </c:pt>
                <c:pt idx="28">
                  <c:v>27</c:v>
                </c:pt>
                <c:pt idx="29">
                  <c:v>28</c:v>
                </c:pt>
              </c:numCache>
            </c:numRef>
          </c:cat>
          <c:val>
            <c:numRef>
              <c:f>[5]Sheet1!$C$6:$C$35</c:f>
              <c:numCache>
                <c:formatCode>General</c:formatCode>
                <c:ptCount val="30"/>
                <c:pt idx="0">
                  <c:v>1.2884389479866867</c:v>
                </c:pt>
                <c:pt idx="1">
                  <c:v>0</c:v>
                </c:pt>
                <c:pt idx="2">
                  <c:v>6.6268031068918739E-4</c:v>
                </c:pt>
                <c:pt idx="3">
                  <c:v>1.7165908505707665E-4</c:v>
                </c:pt>
                <c:pt idx="4">
                  <c:v>7.0555787178089215E-4</c:v>
                </c:pt>
                <c:pt idx="5">
                  <c:v>6.4574454345860775E-5</c:v>
                </c:pt>
                <c:pt idx="6">
                  <c:v>2.323345617689473E-3</c:v>
                </c:pt>
                <c:pt idx="7">
                  <c:v>3.2189457952520551E-3</c:v>
                </c:pt>
                <c:pt idx="8">
                  <c:v>4.3063724258114245E-3</c:v>
                </c:pt>
                <c:pt idx="9">
                  <c:v>2.5332488917036099E-3</c:v>
                </c:pt>
                <c:pt idx="10">
                  <c:v>3.5454344009409034E-3</c:v>
                </c:pt>
                <c:pt idx="11">
                  <c:v>2.1860624263392008E-3</c:v>
                </c:pt>
                <c:pt idx="12">
                  <c:v>4.7355806401731875E-3</c:v>
                </c:pt>
                <c:pt idx="13">
                  <c:v>1.4150173248916062E-3</c:v>
                </c:pt>
                <c:pt idx="14">
                  <c:v>8.0785089274053624E-3</c:v>
                </c:pt>
                <c:pt idx="15">
                  <c:v>1.3273379739720696E-2</c:v>
                </c:pt>
                <c:pt idx="16">
                  <c:v>1.2209148013801645E-2</c:v>
                </c:pt>
                <c:pt idx="17">
                  <c:v>1.1496487859417153E-2</c:v>
                </c:pt>
                <c:pt idx="18">
                  <c:v>1.7236543512073231E-2</c:v>
                </c:pt>
                <c:pt idx="19">
                  <c:v>7.0465912730677295E-3</c:v>
                </c:pt>
                <c:pt idx="20">
                  <c:v>1.2777839830224505E-2</c:v>
                </c:pt>
                <c:pt idx="21">
                  <c:v>1.7695838886420848E-2</c:v>
                </c:pt>
                <c:pt idx="22">
                  <c:v>1.8348845059555387E-2</c:v>
                </c:pt>
                <c:pt idx="23">
                  <c:v>2.4451957683498747E-2</c:v>
                </c:pt>
                <c:pt idx="24">
                  <c:v>1.6873083997547517E-2</c:v>
                </c:pt>
                <c:pt idx="25">
                  <c:v>2.9141918362188806E-2</c:v>
                </c:pt>
                <c:pt idx="26">
                  <c:v>3.3554125073856397E-2</c:v>
                </c:pt>
                <c:pt idx="27">
                  <c:v>1.1017122586806739E-2</c:v>
                </c:pt>
                <c:pt idx="28">
                  <c:v>1.2777511579619868E-2</c:v>
                </c:pt>
                <c:pt idx="29">
                  <c:v>4.1656040125818243E-3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0939-4326-A0DD-61D64B804B97}"/>
            </c:ext>
          </c:extLst>
        </c:ser>
        <c:ser>
          <c:idx val="1"/>
          <c:order val="1"/>
          <c:tx>
            <c:strRef>
              <c:f>[5]Sheet1!$D$5</c:f>
              <c:strCache>
                <c:ptCount val="1"/>
                <c:pt idx="0">
                  <c:v>230113 2-1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numRef>
              <c:f>[5]Sheet1!$B$6:$B$35</c:f>
              <c:numCache>
                <c:formatCode>General</c:formatCode>
                <c:ptCount val="30"/>
                <c:pt idx="0">
                  <c:v>-1</c:v>
                </c:pt>
                <c:pt idx="1">
                  <c:v>0</c:v>
                </c:pt>
                <c:pt idx="2">
                  <c:v>1</c:v>
                </c:pt>
                <c:pt idx="3">
                  <c:v>2</c:v>
                </c:pt>
                <c:pt idx="4">
                  <c:v>3</c:v>
                </c:pt>
                <c:pt idx="5">
                  <c:v>4</c:v>
                </c:pt>
                <c:pt idx="6">
                  <c:v>5</c:v>
                </c:pt>
                <c:pt idx="7">
                  <c:v>6</c:v>
                </c:pt>
                <c:pt idx="8">
                  <c:v>7</c:v>
                </c:pt>
                <c:pt idx="9">
                  <c:v>8</c:v>
                </c:pt>
                <c:pt idx="10">
                  <c:v>9</c:v>
                </c:pt>
                <c:pt idx="11">
                  <c:v>10</c:v>
                </c:pt>
                <c:pt idx="12">
                  <c:v>11</c:v>
                </c:pt>
                <c:pt idx="13">
                  <c:v>12</c:v>
                </c:pt>
                <c:pt idx="14">
                  <c:v>13</c:v>
                </c:pt>
                <c:pt idx="15">
                  <c:v>14</c:v>
                </c:pt>
                <c:pt idx="16">
                  <c:v>15</c:v>
                </c:pt>
                <c:pt idx="17">
                  <c:v>16</c:v>
                </c:pt>
                <c:pt idx="18">
                  <c:v>17</c:v>
                </c:pt>
                <c:pt idx="19">
                  <c:v>18</c:v>
                </c:pt>
                <c:pt idx="20">
                  <c:v>19</c:v>
                </c:pt>
                <c:pt idx="21">
                  <c:v>20</c:v>
                </c:pt>
                <c:pt idx="22">
                  <c:v>21</c:v>
                </c:pt>
                <c:pt idx="23">
                  <c:v>22</c:v>
                </c:pt>
                <c:pt idx="24">
                  <c:v>23</c:v>
                </c:pt>
                <c:pt idx="25">
                  <c:v>24</c:v>
                </c:pt>
                <c:pt idx="26">
                  <c:v>25</c:v>
                </c:pt>
                <c:pt idx="27">
                  <c:v>26</c:v>
                </c:pt>
                <c:pt idx="28">
                  <c:v>27</c:v>
                </c:pt>
                <c:pt idx="29">
                  <c:v>28</c:v>
                </c:pt>
              </c:numCache>
            </c:numRef>
          </c:cat>
          <c:val>
            <c:numRef>
              <c:f>[5]Sheet1!$D$6:$D$35</c:f>
              <c:numCache>
                <c:formatCode>General</c:formatCode>
                <c:ptCount val="30"/>
                <c:pt idx="0">
                  <c:v>0.86186991313863615</c:v>
                </c:pt>
                <c:pt idx="1">
                  <c:v>6.7233257114521064E-2</c:v>
                </c:pt>
                <c:pt idx="2">
                  <c:v>7.316338063543891E-2</c:v>
                </c:pt>
                <c:pt idx="3">
                  <c:v>8.3756140774744303E-2</c:v>
                </c:pt>
                <c:pt idx="4">
                  <c:v>0.11387819390969547</c:v>
                </c:pt>
                <c:pt idx="5">
                  <c:v>0.14094272563071725</c:v>
                </c:pt>
                <c:pt idx="6">
                  <c:v>0.14287268375820428</c:v>
                </c:pt>
                <c:pt idx="7">
                  <c:v>9.2579875668642481E-2</c:v>
                </c:pt>
                <c:pt idx="8">
                  <c:v>0.12835106672225347</c:v>
                </c:pt>
                <c:pt idx="9">
                  <c:v>0.16319089981041271</c:v>
                </c:pt>
                <c:pt idx="10">
                  <c:v>0.16310506546696943</c:v>
                </c:pt>
                <c:pt idx="11">
                  <c:v>0.14625642641873657</c:v>
                </c:pt>
                <c:pt idx="12">
                  <c:v>0.1977349674302572</c:v>
                </c:pt>
                <c:pt idx="13">
                  <c:v>0.15719445673006041</c:v>
                </c:pt>
                <c:pt idx="14">
                  <c:v>0.15054782351199289</c:v>
                </c:pt>
                <c:pt idx="15">
                  <c:v>0.18413097627626901</c:v>
                </c:pt>
                <c:pt idx="16">
                  <c:v>0.24712215795200737</c:v>
                </c:pt>
                <c:pt idx="17">
                  <c:v>0.24078518555945735</c:v>
                </c:pt>
                <c:pt idx="18">
                  <c:v>0.17886347706445835</c:v>
                </c:pt>
                <c:pt idx="19">
                  <c:v>0.20481843575418993</c:v>
                </c:pt>
                <c:pt idx="20">
                  <c:v>0.19363370170964389</c:v>
                </c:pt>
                <c:pt idx="21">
                  <c:v>0.18311628383921244</c:v>
                </c:pt>
                <c:pt idx="22">
                  <c:v>0.21442445952422998</c:v>
                </c:pt>
                <c:pt idx="23">
                  <c:v>0.21123493520246081</c:v>
                </c:pt>
                <c:pt idx="24">
                  <c:v>0.17984272486156996</c:v>
                </c:pt>
                <c:pt idx="25">
                  <c:v>0.25053958173112706</c:v>
                </c:pt>
                <c:pt idx="26">
                  <c:v>0.23853471532017606</c:v>
                </c:pt>
                <c:pt idx="27">
                  <c:v>0.30646036141482769</c:v>
                </c:pt>
                <c:pt idx="28">
                  <c:v>0.23197550585729496</c:v>
                </c:pt>
                <c:pt idx="29">
                  <c:v>0.25039551272831873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0939-4326-A0DD-61D64B804B97}"/>
            </c:ext>
          </c:extLst>
        </c:ser>
        <c:ser>
          <c:idx val="2"/>
          <c:order val="2"/>
          <c:tx>
            <c:strRef>
              <c:f>[5]Sheet1!$E$5</c:f>
              <c:strCache>
                <c:ptCount val="1"/>
                <c:pt idx="0">
                  <c:v>230217 1-1</c:v>
                </c:pt>
              </c:strCache>
            </c:strRef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3"/>
              </a:solidFill>
              <a:ln w="9525">
                <a:solidFill>
                  <a:schemeClr val="accent3"/>
                </a:solidFill>
              </a:ln>
              <a:effectLst/>
            </c:spPr>
          </c:marker>
          <c:cat>
            <c:numRef>
              <c:f>[5]Sheet1!$B$6:$B$35</c:f>
              <c:numCache>
                <c:formatCode>General</c:formatCode>
                <c:ptCount val="30"/>
                <c:pt idx="0">
                  <c:v>-1</c:v>
                </c:pt>
                <c:pt idx="1">
                  <c:v>0</c:v>
                </c:pt>
                <c:pt idx="2">
                  <c:v>1</c:v>
                </c:pt>
                <c:pt idx="3">
                  <c:v>2</c:v>
                </c:pt>
                <c:pt idx="4">
                  <c:v>3</c:v>
                </c:pt>
                <c:pt idx="5">
                  <c:v>4</c:v>
                </c:pt>
                <c:pt idx="6">
                  <c:v>5</c:v>
                </c:pt>
                <c:pt idx="7">
                  <c:v>6</c:v>
                </c:pt>
                <c:pt idx="8">
                  <c:v>7</c:v>
                </c:pt>
                <c:pt idx="9">
                  <c:v>8</c:v>
                </c:pt>
                <c:pt idx="10">
                  <c:v>9</c:v>
                </c:pt>
                <c:pt idx="11">
                  <c:v>10</c:v>
                </c:pt>
                <c:pt idx="12">
                  <c:v>11</c:v>
                </c:pt>
                <c:pt idx="13">
                  <c:v>12</c:v>
                </c:pt>
                <c:pt idx="14">
                  <c:v>13</c:v>
                </c:pt>
                <c:pt idx="15">
                  <c:v>14</c:v>
                </c:pt>
                <c:pt idx="16">
                  <c:v>15</c:v>
                </c:pt>
                <c:pt idx="17">
                  <c:v>16</c:v>
                </c:pt>
                <c:pt idx="18">
                  <c:v>17</c:v>
                </c:pt>
                <c:pt idx="19">
                  <c:v>18</c:v>
                </c:pt>
                <c:pt idx="20">
                  <c:v>19</c:v>
                </c:pt>
                <c:pt idx="21">
                  <c:v>20</c:v>
                </c:pt>
                <c:pt idx="22">
                  <c:v>21</c:v>
                </c:pt>
                <c:pt idx="23">
                  <c:v>22</c:v>
                </c:pt>
                <c:pt idx="24">
                  <c:v>23</c:v>
                </c:pt>
                <c:pt idx="25">
                  <c:v>24</c:v>
                </c:pt>
                <c:pt idx="26">
                  <c:v>25</c:v>
                </c:pt>
                <c:pt idx="27">
                  <c:v>26</c:v>
                </c:pt>
                <c:pt idx="28">
                  <c:v>27</c:v>
                </c:pt>
                <c:pt idx="29">
                  <c:v>28</c:v>
                </c:pt>
              </c:numCache>
            </c:numRef>
          </c:cat>
          <c:val>
            <c:numRef>
              <c:f>[5]Sheet1!$E$6:$E$35</c:f>
              <c:numCache>
                <c:formatCode>General</c:formatCode>
                <c:ptCount val="30"/>
                <c:pt idx="0">
                  <c:v>0.71759227477632093</c:v>
                </c:pt>
                <c:pt idx="1">
                  <c:v>5.7573223423531057E-2</c:v>
                </c:pt>
                <c:pt idx="2">
                  <c:v>3.9807877041306443E-2</c:v>
                </c:pt>
                <c:pt idx="3">
                  <c:v>4.9043294432340311E-2</c:v>
                </c:pt>
                <c:pt idx="4">
                  <c:v>5.8029108996085925E-2</c:v>
                </c:pt>
                <c:pt idx="5">
                  <c:v>3.6872459109388293E-2</c:v>
                </c:pt>
                <c:pt idx="6">
                  <c:v>2.2560961880530476E-2</c:v>
                </c:pt>
                <c:pt idx="7">
                  <c:v>4.7313720979083936E-2</c:v>
                </c:pt>
                <c:pt idx="8">
                  <c:v>2.2328663893218817E-2</c:v>
                </c:pt>
                <c:pt idx="9">
                  <c:v>4.5475365983253635E-2</c:v>
                </c:pt>
                <c:pt idx="10">
                  <c:v>4.077090059613668E-2</c:v>
                </c:pt>
                <c:pt idx="11">
                  <c:v>5.8618612039217838E-2</c:v>
                </c:pt>
                <c:pt idx="12">
                  <c:v>4.8377343277565009E-2</c:v>
                </c:pt>
                <c:pt idx="13">
                  <c:v>3.0851090096540829E-2</c:v>
                </c:pt>
                <c:pt idx="14">
                  <c:v>3.9286324890701711E-2</c:v>
                </c:pt>
                <c:pt idx="15">
                  <c:v>2.0136641495864797E-2</c:v>
                </c:pt>
                <c:pt idx="16">
                  <c:v>3.8189665228041521E-2</c:v>
                </c:pt>
                <c:pt idx="17">
                  <c:v>2.3442195952714889E-2</c:v>
                </c:pt>
                <c:pt idx="18">
                  <c:v>3.6737489917906901E-2</c:v>
                </c:pt>
                <c:pt idx="19">
                  <c:v>3.3987672086080625E-2</c:v>
                </c:pt>
                <c:pt idx="20">
                  <c:v>6.4350302763659106E-2</c:v>
                </c:pt>
                <c:pt idx="21">
                  <c:v>7.4897721005989251E-2</c:v>
                </c:pt>
                <c:pt idx="22">
                  <c:v>7.2270877019859389E-2</c:v>
                </c:pt>
                <c:pt idx="23">
                  <c:v>7.1300951510366889E-2</c:v>
                </c:pt>
                <c:pt idx="24">
                  <c:v>6.3039969619291744E-2</c:v>
                </c:pt>
                <c:pt idx="25">
                  <c:v>2.6765426269660931E-2</c:v>
                </c:pt>
                <c:pt idx="26">
                  <c:v>7.2513147174283379E-2</c:v>
                </c:pt>
                <c:pt idx="27">
                  <c:v>6.3596764156813937E-2</c:v>
                </c:pt>
                <c:pt idx="28">
                  <c:v>4.979375852492153E-2</c:v>
                </c:pt>
                <c:pt idx="29">
                  <c:v>3.4372992648633215E-2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0939-4326-A0DD-61D64B804B9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25524528"/>
        <c:axId val="725528848"/>
      </c:lineChart>
      <c:catAx>
        <c:axId val="7255245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725528848"/>
        <c:crosses val="autoZero"/>
        <c:auto val="1"/>
        <c:lblAlgn val="ctr"/>
        <c:lblOffset val="100"/>
        <c:noMultiLvlLbl val="0"/>
      </c:catAx>
      <c:valAx>
        <c:axId val="725528848"/>
        <c:scaling>
          <c:orientation val="minMax"/>
          <c:max val="2.5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72552452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ja-JP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altLang="ja-JP"/>
              <a:t>Single</a:t>
            </a:r>
            <a:endParaRPr lang="ja-JP" altLang="en-US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ja-JP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[5]Sheet1!$J$5</c:f>
              <c:strCache>
                <c:ptCount val="1"/>
                <c:pt idx="0">
                  <c:v>221201 2-2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numRef>
              <c:f>[5]Sheet1!$I$6:$I$35</c:f>
              <c:numCache>
                <c:formatCode>General</c:formatCode>
                <c:ptCount val="30"/>
                <c:pt idx="0">
                  <c:v>-1</c:v>
                </c:pt>
                <c:pt idx="1">
                  <c:v>0</c:v>
                </c:pt>
                <c:pt idx="2">
                  <c:v>1</c:v>
                </c:pt>
                <c:pt idx="3">
                  <c:v>2</c:v>
                </c:pt>
                <c:pt idx="4">
                  <c:v>3</c:v>
                </c:pt>
                <c:pt idx="5">
                  <c:v>4</c:v>
                </c:pt>
                <c:pt idx="6">
                  <c:v>5</c:v>
                </c:pt>
                <c:pt idx="7">
                  <c:v>6</c:v>
                </c:pt>
                <c:pt idx="8">
                  <c:v>7</c:v>
                </c:pt>
                <c:pt idx="9">
                  <c:v>8</c:v>
                </c:pt>
                <c:pt idx="10">
                  <c:v>9</c:v>
                </c:pt>
                <c:pt idx="11">
                  <c:v>10</c:v>
                </c:pt>
                <c:pt idx="12">
                  <c:v>11</c:v>
                </c:pt>
                <c:pt idx="13">
                  <c:v>12</c:v>
                </c:pt>
                <c:pt idx="14">
                  <c:v>13</c:v>
                </c:pt>
                <c:pt idx="15">
                  <c:v>14</c:v>
                </c:pt>
                <c:pt idx="16">
                  <c:v>15</c:v>
                </c:pt>
                <c:pt idx="17">
                  <c:v>16</c:v>
                </c:pt>
                <c:pt idx="18">
                  <c:v>17</c:v>
                </c:pt>
                <c:pt idx="19">
                  <c:v>18</c:v>
                </c:pt>
                <c:pt idx="20">
                  <c:v>19</c:v>
                </c:pt>
                <c:pt idx="21">
                  <c:v>20</c:v>
                </c:pt>
                <c:pt idx="22">
                  <c:v>21</c:v>
                </c:pt>
                <c:pt idx="23">
                  <c:v>22</c:v>
                </c:pt>
                <c:pt idx="24">
                  <c:v>23</c:v>
                </c:pt>
                <c:pt idx="25">
                  <c:v>24</c:v>
                </c:pt>
                <c:pt idx="26">
                  <c:v>25</c:v>
                </c:pt>
                <c:pt idx="27">
                  <c:v>26</c:v>
                </c:pt>
                <c:pt idx="28">
                  <c:v>27</c:v>
                </c:pt>
                <c:pt idx="29">
                  <c:v>28</c:v>
                </c:pt>
              </c:numCache>
            </c:numRef>
          </c:cat>
          <c:val>
            <c:numRef>
              <c:f>[5]Sheet1!$J$6:$J$35</c:f>
              <c:numCache>
                <c:formatCode>General</c:formatCode>
                <c:ptCount val="30"/>
                <c:pt idx="0">
                  <c:v>1.1200646087580759</c:v>
                </c:pt>
                <c:pt idx="1">
                  <c:v>1.8182387671683398E-2</c:v>
                </c:pt>
                <c:pt idx="2">
                  <c:v>1.4918012575514731E-2</c:v>
                </c:pt>
                <c:pt idx="3">
                  <c:v>1.778102022716219E-2</c:v>
                </c:pt>
                <c:pt idx="4">
                  <c:v>1.8841602257785191E-2</c:v>
                </c:pt>
                <c:pt idx="5">
                  <c:v>2.9752679839855353E-2</c:v>
                </c:pt>
                <c:pt idx="6">
                  <c:v>2.5556801794584201E-2</c:v>
                </c:pt>
                <c:pt idx="7">
                  <c:v>1.9960337989308505E-2</c:v>
                </c:pt>
                <c:pt idx="8">
                  <c:v>1.9839474522026172E-2</c:v>
                </c:pt>
                <c:pt idx="9">
                  <c:v>1.9929544015199491E-2</c:v>
                </c:pt>
                <c:pt idx="10">
                  <c:v>2.1528286771097888E-2</c:v>
                </c:pt>
                <c:pt idx="11">
                  <c:v>3.7353153632665476E-2</c:v>
                </c:pt>
                <c:pt idx="12">
                  <c:v>3.2433895160043295E-2</c:v>
                </c:pt>
                <c:pt idx="13">
                  <c:v>1.8903180160731458E-2</c:v>
                </c:pt>
                <c:pt idx="14">
                  <c:v>2.4552696878673112E-2</c:v>
                </c:pt>
                <c:pt idx="15">
                  <c:v>2.4666003718275757E-2</c:v>
                </c:pt>
                <c:pt idx="16">
                  <c:v>4.2267539591258958E-2</c:v>
                </c:pt>
                <c:pt idx="17">
                  <c:v>4.5402620129791217E-2</c:v>
                </c:pt>
                <c:pt idx="18">
                  <c:v>4.6635559295239548E-2</c:v>
                </c:pt>
                <c:pt idx="19">
                  <c:v>3.7548968881661614E-2</c:v>
                </c:pt>
                <c:pt idx="20">
                  <c:v>2.2361219702892881E-2</c:v>
                </c:pt>
                <c:pt idx="21">
                  <c:v>3.1911742929068558E-2</c:v>
                </c:pt>
                <c:pt idx="22">
                  <c:v>2.7583546318175244E-2</c:v>
                </c:pt>
                <c:pt idx="23">
                  <c:v>3.8673792125640746E-2</c:v>
                </c:pt>
                <c:pt idx="24">
                  <c:v>3.3697118332311468E-2</c:v>
                </c:pt>
                <c:pt idx="25">
                  <c:v>4.3422216605585748E-2</c:v>
                </c:pt>
                <c:pt idx="26">
                  <c:v>4.6988214074696028E-2</c:v>
                </c:pt>
                <c:pt idx="27">
                  <c:v>4.1305682515860566E-2</c:v>
                </c:pt>
                <c:pt idx="28">
                  <c:v>4.5227067028696159E-2</c:v>
                </c:pt>
                <c:pt idx="29">
                  <c:v>4.1145966165093938E-2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DCF2-4508-92FC-5D378B580DF8}"/>
            </c:ext>
          </c:extLst>
        </c:ser>
        <c:ser>
          <c:idx val="1"/>
          <c:order val="1"/>
          <c:tx>
            <c:strRef>
              <c:f>[5]Sheet1!$K$5</c:f>
              <c:strCache>
                <c:ptCount val="1"/>
                <c:pt idx="0">
                  <c:v>230113 2-1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numRef>
              <c:f>[5]Sheet1!$I$6:$I$35</c:f>
              <c:numCache>
                <c:formatCode>General</c:formatCode>
                <c:ptCount val="30"/>
                <c:pt idx="0">
                  <c:v>-1</c:v>
                </c:pt>
                <c:pt idx="1">
                  <c:v>0</c:v>
                </c:pt>
                <c:pt idx="2">
                  <c:v>1</c:v>
                </c:pt>
                <c:pt idx="3">
                  <c:v>2</c:v>
                </c:pt>
                <c:pt idx="4">
                  <c:v>3</c:v>
                </c:pt>
                <c:pt idx="5">
                  <c:v>4</c:v>
                </c:pt>
                <c:pt idx="6">
                  <c:v>5</c:v>
                </c:pt>
                <c:pt idx="7">
                  <c:v>6</c:v>
                </c:pt>
                <c:pt idx="8">
                  <c:v>7</c:v>
                </c:pt>
                <c:pt idx="9">
                  <c:v>8</c:v>
                </c:pt>
                <c:pt idx="10">
                  <c:v>9</c:v>
                </c:pt>
                <c:pt idx="11">
                  <c:v>10</c:v>
                </c:pt>
                <c:pt idx="12">
                  <c:v>11</c:v>
                </c:pt>
                <c:pt idx="13">
                  <c:v>12</c:v>
                </c:pt>
                <c:pt idx="14">
                  <c:v>13</c:v>
                </c:pt>
                <c:pt idx="15">
                  <c:v>14</c:v>
                </c:pt>
                <c:pt idx="16">
                  <c:v>15</c:v>
                </c:pt>
                <c:pt idx="17">
                  <c:v>16</c:v>
                </c:pt>
                <c:pt idx="18">
                  <c:v>17</c:v>
                </c:pt>
                <c:pt idx="19">
                  <c:v>18</c:v>
                </c:pt>
                <c:pt idx="20">
                  <c:v>19</c:v>
                </c:pt>
                <c:pt idx="21">
                  <c:v>20</c:v>
                </c:pt>
                <c:pt idx="22">
                  <c:v>21</c:v>
                </c:pt>
                <c:pt idx="23">
                  <c:v>22</c:v>
                </c:pt>
                <c:pt idx="24">
                  <c:v>23</c:v>
                </c:pt>
                <c:pt idx="25">
                  <c:v>24</c:v>
                </c:pt>
                <c:pt idx="26">
                  <c:v>25</c:v>
                </c:pt>
                <c:pt idx="27">
                  <c:v>26</c:v>
                </c:pt>
                <c:pt idx="28">
                  <c:v>27</c:v>
                </c:pt>
                <c:pt idx="29">
                  <c:v>28</c:v>
                </c:pt>
              </c:numCache>
            </c:numRef>
          </c:cat>
          <c:val>
            <c:numRef>
              <c:f>[5]Sheet1!$K$6:$K$35</c:f>
              <c:numCache>
                <c:formatCode>General</c:formatCode>
                <c:ptCount val="30"/>
                <c:pt idx="0">
                  <c:v>0.73238492579166947</c:v>
                </c:pt>
                <c:pt idx="1">
                  <c:v>5.9312928730819031E-2</c:v>
                </c:pt>
                <c:pt idx="2">
                  <c:v>4.1328644983046593E-2</c:v>
                </c:pt>
                <c:pt idx="3">
                  <c:v>8.3836675525489249E-2</c:v>
                </c:pt>
                <c:pt idx="4">
                  <c:v>9.6552327616380829E-2</c:v>
                </c:pt>
                <c:pt idx="5">
                  <c:v>0.10268212627939949</c:v>
                </c:pt>
                <c:pt idx="6">
                  <c:v>0.14522972041918988</c:v>
                </c:pt>
                <c:pt idx="7">
                  <c:v>7.1562816249819292E-2</c:v>
                </c:pt>
                <c:pt idx="8">
                  <c:v>0.11281698055067159</c:v>
                </c:pt>
                <c:pt idx="9">
                  <c:v>0.1175441155024063</c:v>
                </c:pt>
                <c:pt idx="10">
                  <c:v>0.12705048490121598</c:v>
                </c:pt>
                <c:pt idx="11">
                  <c:v>0.12464790119565859</c:v>
                </c:pt>
                <c:pt idx="12">
                  <c:v>0.13316965965113747</c:v>
                </c:pt>
                <c:pt idx="13">
                  <c:v>0.13441692466460267</c:v>
                </c:pt>
                <c:pt idx="14">
                  <c:v>9.3041160793603792E-2</c:v>
                </c:pt>
                <c:pt idx="15">
                  <c:v>0.10468912480955721</c:v>
                </c:pt>
                <c:pt idx="16">
                  <c:v>0.12920222209495447</c:v>
                </c:pt>
                <c:pt idx="17">
                  <c:v>0.14129803198342725</c:v>
                </c:pt>
                <c:pt idx="18">
                  <c:v>0.10365774512603515</c:v>
                </c:pt>
                <c:pt idx="19">
                  <c:v>0.14264432029795157</c:v>
                </c:pt>
                <c:pt idx="20">
                  <c:v>0.16189666572211203</c:v>
                </c:pt>
                <c:pt idx="21">
                  <c:v>0.15722415914684165</c:v>
                </c:pt>
                <c:pt idx="22">
                  <c:v>0.15779117580283042</c:v>
                </c:pt>
                <c:pt idx="23">
                  <c:v>0.16217033936765671</c:v>
                </c:pt>
                <c:pt idx="24">
                  <c:v>0.17679493741566238</c:v>
                </c:pt>
                <c:pt idx="25">
                  <c:v>0.22615296831973009</c:v>
                </c:pt>
                <c:pt idx="26">
                  <c:v>0.13000141984949595</c:v>
                </c:pt>
                <c:pt idx="27">
                  <c:v>5.9293728053898188E-2</c:v>
                </c:pt>
                <c:pt idx="28">
                  <c:v>0.10082534611288604</c:v>
                </c:pt>
                <c:pt idx="29">
                  <c:v>0.1147993671796347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DCF2-4508-92FC-5D378B580DF8}"/>
            </c:ext>
          </c:extLst>
        </c:ser>
        <c:ser>
          <c:idx val="2"/>
          <c:order val="2"/>
          <c:tx>
            <c:strRef>
              <c:f>[5]Sheet1!$L$5</c:f>
              <c:strCache>
                <c:ptCount val="1"/>
                <c:pt idx="0">
                  <c:v>230217 1-1</c:v>
                </c:pt>
              </c:strCache>
            </c:strRef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3"/>
              </a:solidFill>
              <a:ln w="9525">
                <a:solidFill>
                  <a:schemeClr val="accent3"/>
                </a:solidFill>
              </a:ln>
              <a:effectLst/>
            </c:spPr>
          </c:marker>
          <c:cat>
            <c:numRef>
              <c:f>[5]Sheet1!$I$6:$I$35</c:f>
              <c:numCache>
                <c:formatCode>General</c:formatCode>
                <c:ptCount val="30"/>
                <c:pt idx="0">
                  <c:v>-1</c:v>
                </c:pt>
                <c:pt idx="1">
                  <c:v>0</c:v>
                </c:pt>
                <c:pt idx="2">
                  <c:v>1</c:v>
                </c:pt>
                <c:pt idx="3">
                  <c:v>2</c:v>
                </c:pt>
                <c:pt idx="4">
                  <c:v>3</c:v>
                </c:pt>
                <c:pt idx="5">
                  <c:v>4</c:v>
                </c:pt>
                <c:pt idx="6">
                  <c:v>5</c:v>
                </c:pt>
                <c:pt idx="7">
                  <c:v>6</c:v>
                </c:pt>
                <c:pt idx="8">
                  <c:v>7</c:v>
                </c:pt>
                <c:pt idx="9">
                  <c:v>8</c:v>
                </c:pt>
                <c:pt idx="10">
                  <c:v>9</c:v>
                </c:pt>
                <c:pt idx="11">
                  <c:v>10</c:v>
                </c:pt>
                <c:pt idx="12">
                  <c:v>11</c:v>
                </c:pt>
                <c:pt idx="13">
                  <c:v>12</c:v>
                </c:pt>
                <c:pt idx="14">
                  <c:v>13</c:v>
                </c:pt>
                <c:pt idx="15">
                  <c:v>14</c:v>
                </c:pt>
                <c:pt idx="16">
                  <c:v>15</c:v>
                </c:pt>
                <c:pt idx="17">
                  <c:v>16</c:v>
                </c:pt>
                <c:pt idx="18">
                  <c:v>17</c:v>
                </c:pt>
                <c:pt idx="19">
                  <c:v>18</c:v>
                </c:pt>
                <c:pt idx="20">
                  <c:v>19</c:v>
                </c:pt>
                <c:pt idx="21">
                  <c:v>20</c:v>
                </c:pt>
                <c:pt idx="22">
                  <c:v>21</c:v>
                </c:pt>
                <c:pt idx="23">
                  <c:v>22</c:v>
                </c:pt>
                <c:pt idx="24">
                  <c:v>23</c:v>
                </c:pt>
                <c:pt idx="25">
                  <c:v>24</c:v>
                </c:pt>
                <c:pt idx="26">
                  <c:v>25</c:v>
                </c:pt>
                <c:pt idx="27">
                  <c:v>26</c:v>
                </c:pt>
                <c:pt idx="28">
                  <c:v>27</c:v>
                </c:pt>
                <c:pt idx="29">
                  <c:v>28</c:v>
                </c:pt>
              </c:numCache>
            </c:numRef>
          </c:cat>
          <c:val>
            <c:numRef>
              <c:f>[5]Sheet1!$L$6:$L$35</c:f>
              <c:numCache>
                <c:formatCode>General</c:formatCode>
                <c:ptCount val="30"/>
                <c:pt idx="0">
                  <c:v>0.72583007253838583</c:v>
                </c:pt>
                <c:pt idx="1">
                  <c:v>9.7763972681838996E-3</c:v>
                </c:pt>
                <c:pt idx="2">
                  <c:v>1.176753121998079E-2</c:v>
                </c:pt>
                <c:pt idx="3">
                  <c:v>3.0103328515650278E-2</c:v>
                </c:pt>
                <c:pt idx="4">
                  <c:v>2.7052268172135532E-2</c:v>
                </c:pt>
                <c:pt idx="5">
                  <c:v>1.1562824997636383E-2</c:v>
                </c:pt>
                <c:pt idx="6">
                  <c:v>2.2853668970796839E-2</c:v>
                </c:pt>
                <c:pt idx="7">
                  <c:v>1.2383591241460023E-2</c:v>
                </c:pt>
                <c:pt idx="8">
                  <c:v>8.8364938939414269E-3</c:v>
                </c:pt>
                <c:pt idx="9">
                  <c:v>8.3915058905439828E-3</c:v>
                </c:pt>
                <c:pt idx="10">
                  <c:v>2.0583795219887385E-2</c:v>
                </c:pt>
                <c:pt idx="11">
                  <c:v>2.5831188037465085E-2</c:v>
                </c:pt>
                <c:pt idx="12">
                  <c:v>1.3482944746802838E-2</c:v>
                </c:pt>
                <c:pt idx="13">
                  <c:v>1.0283696698846942E-2</c:v>
                </c:pt>
                <c:pt idx="14">
                  <c:v>8.2798036294360455E-3</c:v>
                </c:pt>
                <c:pt idx="15">
                  <c:v>2.0508623789507619E-2</c:v>
                </c:pt>
                <c:pt idx="16">
                  <c:v>2.5405342353901784E-2</c:v>
                </c:pt>
                <c:pt idx="17">
                  <c:v>1.2272089761570829E-2</c:v>
                </c:pt>
                <c:pt idx="18">
                  <c:v>1.8473709215861753E-2</c:v>
                </c:pt>
                <c:pt idx="19">
                  <c:v>1.8706642898563174E-2</c:v>
                </c:pt>
                <c:pt idx="20">
                  <c:v>7.0046659179585739E-3</c:v>
                </c:pt>
                <c:pt idx="21">
                  <c:v>1.2491503469149578E-2</c:v>
                </c:pt>
                <c:pt idx="22">
                  <c:v>7.3886764524485017E-3</c:v>
                </c:pt>
                <c:pt idx="23">
                  <c:v>1.5179845154499248E-2</c:v>
                </c:pt>
                <c:pt idx="24">
                  <c:v>7.58161424638212E-3</c:v>
                </c:pt>
                <c:pt idx="25">
                  <c:v>1.0033346120931331E-2</c:v>
                </c:pt>
                <c:pt idx="26">
                  <c:v>3.3390119250425898E-2</c:v>
                </c:pt>
                <c:pt idx="27">
                  <c:v>2.7504667081518358E-2</c:v>
                </c:pt>
                <c:pt idx="28">
                  <c:v>2.9054575931373356E-2</c:v>
                </c:pt>
                <c:pt idx="29">
                  <c:v>2.5037470558846617E-2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DCF2-4508-92FC-5D378B580DF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38915072"/>
        <c:axId val="738920112"/>
      </c:lineChart>
      <c:catAx>
        <c:axId val="73891507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738920112"/>
        <c:crosses val="autoZero"/>
        <c:auto val="1"/>
        <c:lblAlgn val="ctr"/>
        <c:lblOffset val="100"/>
        <c:noMultiLvlLbl val="0"/>
      </c:catAx>
      <c:valAx>
        <c:axId val="738920112"/>
        <c:scaling>
          <c:orientation val="minMax"/>
          <c:max val="2.5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738915072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ja-JP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altLang="ja-JP"/>
              <a:t>fluorescence recovery</a:t>
            </a:r>
            <a:endParaRPr lang="ja-JP" altLang="en-US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ja-JP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errBars>
            <c:errDir val="y"/>
            <c:errBarType val="plus"/>
            <c:errValType val="cust"/>
            <c:noEndCap val="0"/>
            <c:plus>
              <c:numRef>
                <c:f>[1]Sheet1!$I$6:$I$35</c:f>
                <c:numCache>
                  <c:formatCode>General</c:formatCode>
                  <c:ptCount val="30"/>
                  <c:pt idx="0">
                    <c:v>0.11913839129629177</c:v>
                  </c:pt>
                  <c:pt idx="1">
                    <c:v>2.4499709091263509E-2</c:v>
                  </c:pt>
                  <c:pt idx="2">
                    <c:v>8.0174044917469961E-2</c:v>
                  </c:pt>
                  <c:pt idx="3">
                    <c:v>0.17288911192788725</c:v>
                  </c:pt>
                  <c:pt idx="4">
                    <c:v>0.12452995256371284</c:v>
                  </c:pt>
                  <c:pt idx="5">
                    <c:v>0.18525200313132084</c:v>
                  </c:pt>
                  <c:pt idx="6">
                    <c:v>0.12254957515589514</c:v>
                  </c:pt>
                  <c:pt idx="7">
                    <c:v>0.11162485367986322</c:v>
                  </c:pt>
                  <c:pt idx="8">
                    <c:v>9.3181658994720695E-2</c:v>
                  </c:pt>
                  <c:pt idx="9">
                    <c:v>0.1120621932586071</c:v>
                  </c:pt>
                  <c:pt idx="10">
                    <c:v>9.5091608819134893E-2</c:v>
                  </c:pt>
                  <c:pt idx="11">
                    <c:v>0.14675111778350811</c:v>
                  </c:pt>
                  <c:pt idx="12">
                    <c:v>0.10622422882339519</c:v>
                  </c:pt>
                  <c:pt idx="13">
                    <c:v>8.7659515852938977E-2</c:v>
                  </c:pt>
                  <c:pt idx="14">
                    <c:v>0.1266423799909091</c:v>
                  </c:pt>
                  <c:pt idx="15">
                    <c:v>0.11750031315177603</c:v>
                  </c:pt>
                  <c:pt idx="16">
                    <c:v>0.15744413275563224</c:v>
                  </c:pt>
                  <c:pt idx="17">
                    <c:v>0.17620110334116609</c:v>
                  </c:pt>
                  <c:pt idx="18">
                    <c:v>0.13552295988179791</c:v>
                  </c:pt>
                  <c:pt idx="19">
                    <c:v>0.15558481065554172</c:v>
                  </c:pt>
                  <c:pt idx="20">
                    <c:v>0.16351810281649554</c:v>
                  </c:pt>
                  <c:pt idx="21">
                    <c:v>0.14006326924753545</c:v>
                  </c:pt>
                  <c:pt idx="22">
                    <c:v>0.1569753250864552</c:v>
                  </c:pt>
                  <c:pt idx="23">
                    <c:v>0.11298277516146231</c:v>
                  </c:pt>
                  <c:pt idx="24">
                    <c:v>0.13964599974446865</c:v>
                  </c:pt>
                  <c:pt idx="25">
                    <c:v>0.14570931459578995</c:v>
                  </c:pt>
                  <c:pt idx="26">
                    <c:v>0.1503420200126187</c:v>
                  </c:pt>
                  <c:pt idx="27">
                    <c:v>0.12682083502386984</c:v>
                  </c:pt>
                  <c:pt idx="28">
                    <c:v>0.17838494669852975</c:v>
                  </c:pt>
                  <c:pt idx="29">
                    <c:v>0.21070256354071931</c:v>
                  </c:pt>
                </c:numCache>
              </c:numRef>
            </c:plus>
            <c:minus>
              <c:numRef>
                <c:f>[1]Sheet1!$I$6:$I$35</c:f>
                <c:numCache>
                  <c:formatCode>General</c:formatCode>
                  <c:ptCount val="30"/>
                  <c:pt idx="0">
                    <c:v>0.11913839129629177</c:v>
                  </c:pt>
                  <c:pt idx="1">
                    <c:v>2.4499709091263509E-2</c:v>
                  </c:pt>
                  <c:pt idx="2">
                    <c:v>8.0174044917469961E-2</c:v>
                  </c:pt>
                  <c:pt idx="3">
                    <c:v>0.17288911192788725</c:v>
                  </c:pt>
                  <c:pt idx="4">
                    <c:v>0.12452995256371284</c:v>
                  </c:pt>
                  <c:pt idx="5">
                    <c:v>0.18525200313132084</c:v>
                  </c:pt>
                  <c:pt idx="6">
                    <c:v>0.12254957515589514</c:v>
                  </c:pt>
                  <c:pt idx="7">
                    <c:v>0.11162485367986322</c:v>
                  </c:pt>
                  <c:pt idx="8">
                    <c:v>9.3181658994720695E-2</c:v>
                  </c:pt>
                  <c:pt idx="9">
                    <c:v>0.1120621932586071</c:v>
                  </c:pt>
                  <c:pt idx="10">
                    <c:v>9.5091608819134893E-2</c:v>
                  </c:pt>
                  <c:pt idx="11">
                    <c:v>0.14675111778350811</c:v>
                  </c:pt>
                  <c:pt idx="12">
                    <c:v>0.10622422882339519</c:v>
                  </c:pt>
                  <c:pt idx="13">
                    <c:v>8.7659515852938977E-2</c:v>
                  </c:pt>
                  <c:pt idx="14">
                    <c:v>0.1266423799909091</c:v>
                  </c:pt>
                  <c:pt idx="15">
                    <c:v>0.11750031315177603</c:v>
                  </c:pt>
                  <c:pt idx="16">
                    <c:v>0.15744413275563224</c:v>
                  </c:pt>
                  <c:pt idx="17">
                    <c:v>0.17620110334116609</c:v>
                  </c:pt>
                  <c:pt idx="18">
                    <c:v>0.13552295988179791</c:v>
                  </c:pt>
                  <c:pt idx="19">
                    <c:v>0.15558481065554172</c:v>
                  </c:pt>
                  <c:pt idx="20">
                    <c:v>0.16351810281649554</c:v>
                  </c:pt>
                  <c:pt idx="21">
                    <c:v>0.14006326924753545</c:v>
                  </c:pt>
                  <c:pt idx="22">
                    <c:v>0.1569753250864552</c:v>
                  </c:pt>
                  <c:pt idx="23">
                    <c:v>0.11298277516146231</c:v>
                  </c:pt>
                  <c:pt idx="24">
                    <c:v>0.13964599974446865</c:v>
                  </c:pt>
                  <c:pt idx="25">
                    <c:v>0.14570931459578995</c:v>
                  </c:pt>
                  <c:pt idx="26">
                    <c:v>0.1503420200126187</c:v>
                  </c:pt>
                  <c:pt idx="27">
                    <c:v>0.12682083502386984</c:v>
                  </c:pt>
                  <c:pt idx="28">
                    <c:v>0.17838494669852975</c:v>
                  </c:pt>
                  <c:pt idx="29">
                    <c:v>0.21070256354071931</c:v>
                  </c:pt>
                </c:numCache>
              </c:numRef>
            </c:minus>
            <c:spPr>
              <a:noFill/>
              <a:ln w="9525" cap="flat" cmpd="sng" algn="ctr">
                <a:solidFill>
                  <a:schemeClr val="tx1">
                    <a:lumMod val="65000"/>
                    <a:lumOff val="35000"/>
                  </a:schemeClr>
                </a:solidFill>
                <a:round/>
              </a:ln>
              <a:effectLst/>
            </c:spPr>
          </c:errBars>
          <c:cat>
            <c:numRef>
              <c:f>[1]Sheet1!$B$6:$B$35</c:f>
              <c:numCache>
                <c:formatCode>General</c:formatCode>
                <c:ptCount val="30"/>
                <c:pt idx="0">
                  <c:v>-1</c:v>
                </c:pt>
                <c:pt idx="1">
                  <c:v>0</c:v>
                </c:pt>
                <c:pt idx="2">
                  <c:v>1</c:v>
                </c:pt>
                <c:pt idx="3">
                  <c:v>2</c:v>
                </c:pt>
                <c:pt idx="4">
                  <c:v>3</c:v>
                </c:pt>
                <c:pt idx="5">
                  <c:v>4</c:v>
                </c:pt>
                <c:pt idx="6">
                  <c:v>5</c:v>
                </c:pt>
                <c:pt idx="7">
                  <c:v>6</c:v>
                </c:pt>
                <c:pt idx="8">
                  <c:v>7</c:v>
                </c:pt>
                <c:pt idx="9">
                  <c:v>8</c:v>
                </c:pt>
                <c:pt idx="10">
                  <c:v>9</c:v>
                </c:pt>
                <c:pt idx="11">
                  <c:v>10</c:v>
                </c:pt>
                <c:pt idx="12">
                  <c:v>11</c:v>
                </c:pt>
                <c:pt idx="13">
                  <c:v>12</c:v>
                </c:pt>
                <c:pt idx="14">
                  <c:v>13</c:v>
                </c:pt>
                <c:pt idx="15">
                  <c:v>14</c:v>
                </c:pt>
                <c:pt idx="16">
                  <c:v>15</c:v>
                </c:pt>
                <c:pt idx="17">
                  <c:v>16</c:v>
                </c:pt>
                <c:pt idx="18">
                  <c:v>17</c:v>
                </c:pt>
                <c:pt idx="19">
                  <c:v>18</c:v>
                </c:pt>
                <c:pt idx="20">
                  <c:v>19</c:v>
                </c:pt>
                <c:pt idx="21">
                  <c:v>20</c:v>
                </c:pt>
                <c:pt idx="22">
                  <c:v>21</c:v>
                </c:pt>
                <c:pt idx="23">
                  <c:v>22</c:v>
                </c:pt>
                <c:pt idx="24">
                  <c:v>23</c:v>
                </c:pt>
                <c:pt idx="25">
                  <c:v>24</c:v>
                </c:pt>
                <c:pt idx="26">
                  <c:v>25</c:v>
                </c:pt>
                <c:pt idx="27">
                  <c:v>26</c:v>
                </c:pt>
                <c:pt idx="28">
                  <c:v>27</c:v>
                </c:pt>
                <c:pt idx="29">
                  <c:v>28</c:v>
                </c:pt>
              </c:numCache>
            </c:numRef>
          </c:cat>
          <c:val>
            <c:numRef>
              <c:f>[1]Sheet1!$H$6:$H$35</c:f>
              <c:numCache>
                <c:formatCode>General</c:formatCode>
                <c:ptCount val="30"/>
                <c:pt idx="0">
                  <c:v>0.96078359376168265</c:v>
                </c:pt>
                <c:pt idx="1">
                  <c:v>4.6729561398153985E-2</c:v>
                </c:pt>
                <c:pt idx="2">
                  <c:v>0.12291243455081416</c:v>
                </c:pt>
                <c:pt idx="3">
                  <c:v>0.17313203022951557</c:v>
                </c:pt>
                <c:pt idx="4">
                  <c:v>0.17235954066737585</c:v>
                </c:pt>
                <c:pt idx="5">
                  <c:v>0.19816713531595756</c:v>
                </c:pt>
                <c:pt idx="6">
                  <c:v>0.17560399370990526</c:v>
                </c:pt>
                <c:pt idx="7">
                  <c:v>0.16412669279438225</c:v>
                </c:pt>
                <c:pt idx="8">
                  <c:v>0.17650298387978997</c:v>
                </c:pt>
                <c:pt idx="9">
                  <c:v>0.16165355421788713</c:v>
                </c:pt>
                <c:pt idx="10">
                  <c:v>0.19191928624838678</c:v>
                </c:pt>
                <c:pt idx="11">
                  <c:v>0.22001536046889464</c:v>
                </c:pt>
                <c:pt idx="12">
                  <c:v>0.21604452865507637</c:v>
                </c:pt>
                <c:pt idx="13">
                  <c:v>0.21840487139155668</c:v>
                </c:pt>
                <c:pt idx="14">
                  <c:v>0.23142833274936878</c:v>
                </c:pt>
                <c:pt idx="15">
                  <c:v>0.25616687086645301</c:v>
                </c:pt>
                <c:pt idx="16">
                  <c:v>0.31772383066786375</c:v>
                </c:pt>
                <c:pt idx="17">
                  <c:v>0.32263828778954684</c:v>
                </c:pt>
                <c:pt idx="18">
                  <c:v>0.31213411680782965</c:v>
                </c:pt>
                <c:pt idx="19">
                  <c:v>0.3034463055722843</c:v>
                </c:pt>
                <c:pt idx="20">
                  <c:v>0.34589097384867251</c:v>
                </c:pt>
                <c:pt idx="21">
                  <c:v>0.35383702760604668</c:v>
                </c:pt>
                <c:pt idx="22">
                  <c:v>0.35020935819102478</c:v>
                </c:pt>
                <c:pt idx="23">
                  <c:v>0.29454774338111411</c:v>
                </c:pt>
                <c:pt idx="24">
                  <c:v>0.32747121124991851</c:v>
                </c:pt>
                <c:pt idx="25">
                  <c:v>0.35053307718147086</c:v>
                </c:pt>
                <c:pt idx="26">
                  <c:v>0.38347069267192724</c:v>
                </c:pt>
                <c:pt idx="27">
                  <c:v>0.34710030894517346</c:v>
                </c:pt>
                <c:pt idx="28">
                  <c:v>0.39342285686810907</c:v>
                </c:pt>
                <c:pt idx="29">
                  <c:v>0.40166953837212366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027C-449A-A1FC-A0487BAEC5E0}"/>
            </c:ext>
          </c:extLst>
        </c:ser>
        <c:ser>
          <c:idx val="1"/>
          <c:order val="1"/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errBars>
            <c:errDir val="y"/>
            <c:errBarType val="minus"/>
            <c:errValType val="cust"/>
            <c:noEndCap val="0"/>
            <c:plus>
              <c:numRef>
                <c:f>[1]Sheet1!$R$6:$R$35</c:f>
                <c:numCache>
                  <c:formatCode>General</c:formatCode>
                  <c:ptCount val="30"/>
                  <c:pt idx="0">
                    <c:v>0.17727714118467883</c:v>
                  </c:pt>
                  <c:pt idx="1">
                    <c:v>5.2851859997516629E-3</c:v>
                  </c:pt>
                  <c:pt idx="2">
                    <c:v>2.4449795236933768E-2</c:v>
                  </c:pt>
                  <c:pt idx="3">
                    <c:v>3.5657954676643455E-2</c:v>
                  </c:pt>
                  <c:pt idx="4">
                    <c:v>4.1161547510393012E-2</c:v>
                  </c:pt>
                  <c:pt idx="5">
                    <c:v>3.9846095704167063E-2</c:v>
                  </c:pt>
                  <c:pt idx="6">
                    <c:v>2.6134461172854367E-2</c:v>
                  </c:pt>
                  <c:pt idx="7">
                    <c:v>2.7655686178370692E-2</c:v>
                  </c:pt>
                  <c:pt idx="8">
                    <c:v>3.368264030397685E-2</c:v>
                  </c:pt>
                  <c:pt idx="9">
                    <c:v>3.4082109589871012E-2</c:v>
                  </c:pt>
                  <c:pt idx="10">
                    <c:v>3.781247526575636E-2</c:v>
                  </c:pt>
                  <c:pt idx="11">
                    <c:v>2.9928646560414326E-2</c:v>
                  </c:pt>
                  <c:pt idx="12">
                    <c:v>3.7367784911616686E-2</c:v>
                  </c:pt>
                  <c:pt idx="13">
                    <c:v>6.4120071664135456E-2</c:v>
                  </c:pt>
                  <c:pt idx="14">
                    <c:v>4.5320554711309524E-2</c:v>
                  </c:pt>
                  <c:pt idx="15">
                    <c:v>7.6109920442578749E-2</c:v>
                  </c:pt>
                  <c:pt idx="16">
                    <c:v>7.6661799692372593E-2</c:v>
                  </c:pt>
                  <c:pt idx="17">
                    <c:v>7.6586971284775887E-2</c:v>
                  </c:pt>
                  <c:pt idx="18">
                    <c:v>7.0479861922977061E-2</c:v>
                  </c:pt>
                  <c:pt idx="19">
                    <c:v>9.618786992373389E-2</c:v>
                  </c:pt>
                  <c:pt idx="20">
                    <c:v>0.11936304212523136</c:v>
                  </c:pt>
                  <c:pt idx="21">
                    <c:v>0.12696614911255766</c:v>
                  </c:pt>
                  <c:pt idx="22">
                    <c:v>0.1096175425190301</c:v>
                  </c:pt>
                  <c:pt idx="23">
                    <c:v>0.14229770705981135</c:v>
                  </c:pt>
                  <c:pt idx="24">
                    <c:v>0.11255173395345443</c:v>
                  </c:pt>
                  <c:pt idx="25">
                    <c:v>9.5647960083669673E-2</c:v>
                  </c:pt>
                  <c:pt idx="26">
                    <c:v>0.15322588744368618</c:v>
                  </c:pt>
                  <c:pt idx="27">
                    <c:v>0.14335685431547601</c:v>
                  </c:pt>
                  <c:pt idx="28">
                    <c:v>0.15737866153396302</c:v>
                  </c:pt>
                  <c:pt idx="29">
                    <c:v>0.13292762160438693</c:v>
                  </c:pt>
                </c:numCache>
              </c:numRef>
            </c:plus>
            <c:minus>
              <c:numRef>
                <c:f>[1]Sheet1!$R$6:$R$35</c:f>
                <c:numCache>
                  <c:formatCode>General</c:formatCode>
                  <c:ptCount val="30"/>
                  <c:pt idx="0">
                    <c:v>0.17727714118467883</c:v>
                  </c:pt>
                  <c:pt idx="1">
                    <c:v>5.2851859997516629E-3</c:v>
                  </c:pt>
                  <c:pt idx="2">
                    <c:v>2.4449795236933768E-2</c:v>
                  </c:pt>
                  <c:pt idx="3">
                    <c:v>3.5657954676643455E-2</c:v>
                  </c:pt>
                  <c:pt idx="4">
                    <c:v>4.1161547510393012E-2</c:v>
                  </c:pt>
                  <c:pt idx="5">
                    <c:v>3.9846095704167063E-2</c:v>
                  </c:pt>
                  <c:pt idx="6">
                    <c:v>2.6134461172854367E-2</c:v>
                  </c:pt>
                  <c:pt idx="7">
                    <c:v>2.7655686178370692E-2</c:v>
                  </c:pt>
                  <c:pt idx="8">
                    <c:v>3.368264030397685E-2</c:v>
                  </c:pt>
                  <c:pt idx="9">
                    <c:v>3.4082109589871012E-2</c:v>
                  </c:pt>
                  <c:pt idx="10">
                    <c:v>3.781247526575636E-2</c:v>
                  </c:pt>
                  <c:pt idx="11">
                    <c:v>2.9928646560414326E-2</c:v>
                  </c:pt>
                  <c:pt idx="12">
                    <c:v>3.7367784911616686E-2</c:v>
                  </c:pt>
                  <c:pt idx="13">
                    <c:v>6.4120071664135456E-2</c:v>
                  </c:pt>
                  <c:pt idx="14">
                    <c:v>4.5320554711309524E-2</c:v>
                  </c:pt>
                  <c:pt idx="15">
                    <c:v>7.6109920442578749E-2</c:v>
                  </c:pt>
                  <c:pt idx="16">
                    <c:v>7.6661799692372593E-2</c:v>
                  </c:pt>
                  <c:pt idx="17">
                    <c:v>7.6586971284775887E-2</c:v>
                  </c:pt>
                  <c:pt idx="18">
                    <c:v>7.0479861922977061E-2</c:v>
                  </c:pt>
                  <c:pt idx="19">
                    <c:v>9.618786992373389E-2</c:v>
                  </c:pt>
                  <c:pt idx="20">
                    <c:v>0.11936304212523136</c:v>
                  </c:pt>
                  <c:pt idx="21">
                    <c:v>0.12696614911255766</c:v>
                  </c:pt>
                  <c:pt idx="22">
                    <c:v>0.1096175425190301</c:v>
                  </c:pt>
                  <c:pt idx="23">
                    <c:v>0.14229770705981135</c:v>
                  </c:pt>
                  <c:pt idx="24">
                    <c:v>0.11255173395345443</c:v>
                  </c:pt>
                  <c:pt idx="25">
                    <c:v>9.5647960083669673E-2</c:v>
                  </c:pt>
                  <c:pt idx="26">
                    <c:v>0.15322588744368618</c:v>
                  </c:pt>
                  <c:pt idx="27">
                    <c:v>0.14335685431547601</c:v>
                  </c:pt>
                  <c:pt idx="28">
                    <c:v>0.15737866153396302</c:v>
                  </c:pt>
                  <c:pt idx="29">
                    <c:v>0.13292762160438693</c:v>
                  </c:pt>
                </c:numCache>
              </c:numRef>
            </c:minus>
            <c:spPr>
              <a:noFill/>
              <a:ln w="9525" cap="flat" cmpd="sng" algn="ctr">
                <a:solidFill>
                  <a:schemeClr val="tx1">
                    <a:lumMod val="65000"/>
                    <a:lumOff val="35000"/>
                  </a:schemeClr>
                </a:solidFill>
                <a:round/>
              </a:ln>
              <a:effectLst/>
            </c:spPr>
          </c:errBars>
          <c:val>
            <c:numRef>
              <c:f>[1]Sheet1!$Q$6:$Q$35</c:f>
              <c:numCache>
                <c:formatCode>General</c:formatCode>
                <c:ptCount val="30"/>
                <c:pt idx="0">
                  <c:v>1.0250857436142233</c:v>
                </c:pt>
                <c:pt idx="1">
                  <c:v>1.2583851908949856E-2</c:v>
                </c:pt>
                <c:pt idx="2">
                  <c:v>4.0392558396909452E-2</c:v>
                </c:pt>
                <c:pt idx="3">
                  <c:v>6.8810306140604377E-2</c:v>
                </c:pt>
                <c:pt idx="4">
                  <c:v>7.0220686759493195E-2</c:v>
                </c:pt>
                <c:pt idx="5">
                  <c:v>7.5102900912979692E-2</c:v>
                </c:pt>
                <c:pt idx="6">
                  <c:v>6.9766713992085894E-2</c:v>
                </c:pt>
                <c:pt idx="7">
                  <c:v>7.5101945215151594E-2</c:v>
                </c:pt>
                <c:pt idx="8">
                  <c:v>8.206730564618675E-2</c:v>
                </c:pt>
                <c:pt idx="9">
                  <c:v>9.1801059955780695E-2</c:v>
                </c:pt>
                <c:pt idx="10">
                  <c:v>9.9673495131392273E-2</c:v>
                </c:pt>
                <c:pt idx="11">
                  <c:v>9.4100738186873964E-2</c:v>
                </c:pt>
                <c:pt idx="12">
                  <c:v>0.10808923491844899</c:v>
                </c:pt>
                <c:pt idx="13">
                  <c:v>0.12244532493257795</c:v>
                </c:pt>
                <c:pt idx="14">
                  <c:v>0.12343427922984831</c:v>
                </c:pt>
                <c:pt idx="15">
                  <c:v>0.1401268057418156</c:v>
                </c:pt>
                <c:pt idx="16">
                  <c:v>0.18621125772682345</c:v>
                </c:pt>
                <c:pt idx="17">
                  <c:v>0.19546609260378897</c:v>
                </c:pt>
                <c:pt idx="18">
                  <c:v>0.19169068651793639</c:v>
                </c:pt>
                <c:pt idx="19">
                  <c:v>0.23845735660087558</c:v>
                </c:pt>
                <c:pt idx="20">
                  <c:v>0.21712751314475448</c:v>
                </c:pt>
                <c:pt idx="21">
                  <c:v>0.27944091709155294</c:v>
                </c:pt>
                <c:pt idx="22">
                  <c:v>0.25483644027483465</c:v>
                </c:pt>
                <c:pt idx="23">
                  <c:v>0.2758016660845487</c:v>
                </c:pt>
                <c:pt idx="24">
                  <c:v>0.26290561419654795</c:v>
                </c:pt>
                <c:pt idx="25">
                  <c:v>0.25128845283845908</c:v>
                </c:pt>
                <c:pt idx="26">
                  <c:v>0.33740163539288914</c:v>
                </c:pt>
                <c:pt idx="27">
                  <c:v>0.35300095089617539</c:v>
                </c:pt>
                <c:pt idx="28">
                  <c:v>0.35176773138729545</c:v>
                </c:pt>
                <c:pt idx="29">
                  <c:v>0.34052826904193367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027C-449A-A1FC-A0487BAEC5E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23702672"/>
        <c:axId val="642168272"/>
      </c:lineChart>
      <c:catAx>
        <c:axId val="72370267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642168272"/>
        <c:crosses val="autoZero"/>
        <c:auto val="1"/>
        <c:lblAlgn val="ctr"/>
        <c:lblOffset val="100"/>
        <c:noMultiLvlLbl val="0"/>
      </c:catAx>
      <c:valAx>
        <c:axId val="642168272"/>
        <c:scaling>
          <c:orientation val="minMax"/>
          <c:max val="1.4"/>
          <c:min val="-0.2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723702672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altLang="ja-JP"/>
              <a:t>Cluster</a:t>
            </a:r>
            <a:endParaRPr lang="ja-JP" altLang="en-US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ja-JP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[1]Sheet1!$C$5</c:f>
              <c:strCache>
                <c:ptCount val="1"/>
                <c:pt idx="0">
                  <c:v>221209 2-2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numRef>
              <c:f>[1]Sheet1!$B$6:$B$35</c:f>
              <c:numCache>
                <c:formatCode>General</c:formatCode>
                <c:ptCount val="30"/>
                <c:pt idx="0">
                  <c:v>-1</c:v>
                </c:pt>
                <c:pt idx="1">
                  <c:v>0</c:v>
                </c:pt>
                <c:pt idx="2">
                  <c:v>1</c:v>
                </c:pt>
                <c:pt idx="3">
                  <c:v>2</c:v>
                </c:pt>
                <c:pt idx="4">
                  <c:v>3</c:v>
                </c:pt>
                <c:pt idx="5">
                  <c:v>4</c:v>
                </c:pt>
                <c:pt idx="6">
                  <c:v>5</c:v>
                </c:pt>
                <c:pt idx="7">
                  <c:v>6</c:v>
                </c:pt>
                <c:pt idx="8">
                  <c:v>7</c:v>
                </c:pt>
                <c:pt idx="9">
                  <c:v>8</c:v>
                </c:pt>
                <c:pt idx="10">
                  <c:v>9</c:v>
                </c:pt>
                <c:pt idx="11">
                  <c:v>10</c:v>
                </c:pt>
                <c:pt idx="12">
                  <c:v>11</c:v>
                </c:pt>
                <c:pt idx="13">
                  <c:v>12</c:v>
                </c:pt>
                <c:pt idx="14">
                  <c:v>13</c:v>
                </c:pt>
                <c:pt idx="15">
                  <c:v>14</c:v>
                </c:pt>
                <c:pt idx="16">
                  <c:v>15</c:v>
                </c:pt>
                <c:pt idx="17">
                  <c:v>16</c:v>
                </c:pt>
                <c:pt idx="18">
                  <c:v>17</c:v>
                </c:pt>
                <c:pt idx="19">
                  <c:v>18</c:v>
                </c:pt>
                <c:pt idx="20">
                  <c:v>19</c:v>
                </c:pt>
                <c:pt idx="21">
                  <c:v>20</c:v>
                </c:pt>
                <c:pt idx="22">
                  <c:v>21</c:v>
                </c:pt>
                <c:pt idx="23">
                  <c:v>22</c:v>
                </c:pt>
                <c:pt idx="24">
                  <c:v>23</c:v>
                </c:pt>
                <c:pt idx="25">
                  <c:v>24</c:v>
                </c:pt>
                <c:pt idx="26">
                  <c:v>25</c:v>
                </c:pt>
                <c:pt idx="27">
                  <c:v>26</c:v>
                </c:pt>
                <c:pt idx="28">
                  <c:v>27</c:v>
                </c:pt>
                <c:pt idx="29">
                  <c:v>28</c:v>
                </c:pt>
              </c:numCache>
            </c:numRef>
          </c:cat>
          <c:val>
            <c:numRef>
              <c:f>[1]Sheet1!$C$6:$C$35</c:f>
              <c:numCache>
                <c:formatCode>General</c:formatCode>
                <c:ptCount val="30"/>
                <c:pt idx="0">
                  <c:v>0.77730036183103335</c:v>
                </c:pt>
                <c:pt idx="1">
                  <c:v>3.0559368254294575E-2</c:v>
                </c:pt>
                <c:pt idx="2">
                  <c:v>8.7307205774832586E-2</c:v>
                </c:pt>
                <c:pt idx="3">
                  <c:v>0.11304564184412227</c:v>
                </c:pt>
                <c:pt idx="4">
                  <c:v>0.17706461326065481</c:v>
                </c:pt>
                <c:pt idx="5">
                  <c:v>0.19956276738093892</c:v>
                </c:pt>
                <c:pt idx="6">
                  <c:v>0.20945069340353437</c:v>
                </c:pt>
                <c:pt idx="7">
                  <c:v>0.14065124574723456</c:v>
                </c:pt>
                <c:pt idx="8">
                  <c:v>0.22917073527975784</c:v>
                </c:pt>
                <c:pt idx="9">
                  <c:v>0.15755523607748181</c:v>
                </c:pt>
                <c:pt idx="10">
                  <c:v>0.18350828379916531</c:v>
                </c:pt>
                <c:pt idx="11">
                  <c:v>0.19210403415182831</c:v>
                </c:pt>
                <c:pt idx="12">
                  <c:v>0.18141721904665342</c:v>
                </c:pt>
                <c:pt idx="13">
                  <c:v>0.21973276116990914</c:v>
                </c:pt>
                <c:pt idx="14">
                  <c:v>0.19141328675146024</c:v>
                </c:pt>
                <c:pt idx="15">
                  <c:v>0.18737656845339024</c:v>
                </c:pt>
                <c:pt idx="16">
                  <c:v>0.21988884329889219</c:v>
                </c:pt>
                <c:pt idx="17">
                  <c:v>0.2301522331788721</c:v>
                </c:pt>
                <c:pt idx="18">
                  <c:v>0.20720800300333461</c:v>
                </c:pt>
                <c:pt idx="19">
                  <c:v>0.23596014162134538</c:v>
                </c:pt>
                <c:pt idx="20">
                  <c:v>0.26092022370789403</c:v>
                </c:pt>
                <c:pt idx="21">
                  <c:v>0.3060311995368819</c:v>
                </c:pt>
                <c:pt idx="22">
                  <c:v>0.27659784498796441</c:v>
                </c:pt>
                <c:pt idx="23">
                  <c:v>0.25696310479653733</c:v>
                </c:pt>
                <c:pt idx="24">
                  <c:v>0.31077100630447513</c:v>
                </c:pt>
                <c:pt idx="25">
                  <c:v>0.29442807209923927</c:v>
                </c:pt>
                <c:pt idx="26">
                  <c:v>0.37084705713876559</c:v>
                </c:pt>
                <c:pt idx="27">
                  <c:v>0.33580821252633475</c:v>
                </c:pt>
                <c:pt idx="28">
                  <c:v>0.41236815615563038</c:v>
                </c:pt>
                <c:pt idx="29">
                  <c:v>0.42110729965871502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0523-4F7B-BC10-8A90CEB3654E}"/>
            </c:ext>
          </c:extLst>
        </c:ser>
        <c:ser>
          <c:idx val="1"/>
          <c:order val="1"/>
          <c:tx>
            <c:strRef>
              <c:f>[1]Sheet1!$D$5</c:f>
              <c:strCache>
                <c:ptCount val="1"/>
                <c:pt idx="0">
                  <c:v>221209 3-1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numRef>
              <c:f>[1]Sheet1!$B$6:$B$35</c:f>
              <c:numCache>
                <c:formatCode>General</c:formatCode>
                <c:ptCount val="30"/>
                <c:pt idx="0">
                  <c:v>-1</c:v>
                </c:pt>
                <c:pt idx="1">
                  <c:v>0</c:v>
                </c:pt>
                <c:pt idx="2">
                  <c:v>1</c:v>
                </c:pt>
                <c:pt idx="3">
                  <c:v>2</c:v>
                </c:pt>
                <c:pt idx="4">
                  <c:v>3</c:v>
                </c:pt>
                <c:pt idx="5">
                  <c:v>4</c:v>
                </c:pt>
                <c:pt idx="6">
                  <c:v>5</c:v>
                </c:pt>
                <c:pt idx="7">
                  <c:v>6</c:v>
                </c:pt>
                <c:pt idx="8">
                  <c:v>7</c:v>
                </c:pt>
                <c:pt idx="9">
                  <c:v>8</c:v>
                </c:pt>
                <c:pt idx="10">
                  <c:v>9</c:v>
                </c:pt>
                <c:pt idx="11">
                  <c:v>10</c:v>
                </c:pt>
                <c:pt idx="12">
                  <c:v>11</c:v>
                </c:pt>
                <c:pt idx="13">
                  <c:v>12</c:v>
                </c:pt>
                <c:pt idx="14">
                  <c:v>13</c:v>
                </c:pt>
                <c:pt idx="15">
                  <c:v>14</c:v>
                </c:pt>
                <c:pt idx="16">
                  <c:v>15</c:v>
                </c:pt>
                <c:pt idx="17">
                  <c:v>16</c:v>
                </c:pt>
                <c:pt idx="18">
                  <c:v>17</c:v>
                </c:pt>
                <c:pt idx="19">
                  <c:v>18</c:v>
                </c:pt>
                <c:pt idx="20">
                  <c:v>19</c:v>
                </c:pt>
                <c:pt idx="21">
                  <c:v>20</c:v>
                </c:pt>
                <c:pt idx="22">
                  <c:v>21</c:v>
                </c:pt>
                <c:pt idx="23">
                  <c:v>22</c:v>
                </c:pt>
                <c:pt idx="24">
                  <c:v>23</c:v>
                </c:pt>
                <c:pt idx="25">
                  <c:v>24</c:v>
                </c:pt>
                <c:pt idx="26">
                  <c:v>25</c:v>
                </c:pt>
                <c:pt idx="27">
                  <c:v>26</c:v>
                </c:pt>
                <c:pt idx="28">
                  <c:v>27</c:v>
                </c:pt>
                <c:pt idx="29">
                  <c:v>28</c:v>
                </c:pt>
              </c:numCache>
            </c:numRef>
          </c:cat>
          <c:val>
            <c:numRef>
              <c:f>[1]Sheet1!$D$6:$D$35</c:f>
              <c:numCache>
                <c:formatCode>General</c:formatCode>
                <c:ptCount val="30"/>
                <c:pt idx="0">
                  <c:v>0.98707622560722852</c:v>
                </c:pt>
                <c:pt idx="1">
                  <c:v>4.0451727386246632E-2</c:v>
                </c:pt>
                <c:pt idx="2">
                  <c:v>5.7771855139228896E-2</c:v>
                </c:pt>
                <c:pt idx="3">
                  <c:v>6.3804886331249366E-2</c:v>
                </c:pt>
                <c:pt idx="4">
                  <c:v>7.6086041829845352E-2</c:v>
                </c:pt>
                <c:pt idx="5">
                  <c:v>7.3610269061108444E-2</c:v>
                </c:pt>
                <c:pt idx="6">
                  <c:v>8.7128726417030358E-2</c:v>
                </c:pt>
                <c:pt idx="7">
                  <c:v>8.0180765684748273E-2</c:v>
                </c:pt>
                <c:pt idx="8">
                  <c:v>8.5484961378576252E-2</c:v>
                </c:pt>
                <c:pt idx="9">
                  <c:v>8.2609744331886156E-2</c:v>
                </c:pt>
                <c:pt idx="10">
                  <c:v>9.4201102781735963E-2</c:v>
                </c:pt>
                <c:pt idx="11">
                  <c:v>9.090169204600021E-2</c:v>
                </c:pt>
                <c:pt idx="12">
                  <c:v>0.10419786444429976</c:v>
                </c:pt>
                <c:pt idx="13">
                  <c:v>0.11206961557603269</c:v>
                </c:pt>
                <c:pt idx="14">
                  <c:v>0.12127275890978693</c:v>
                </c:pt>
                <c:pt idx="15">
                  <c:v>0.14084286772573876</c:v>
                </c:pt>
                <c:pt idx="16">
                  <c:v>0.13885138556046847</c:v>
                </c:pt>
                <c:pt idx="17">
                  <c:v>0.12198875510436068</c:v>
                </c:pt>
                <c:pt idx="18">
                  <c:v>0.1771854105494039</c:v>
                </c:pt>
                <c:pt idx="19">
                  <c:v>0.13127348331577426</c:v>
                </c:pt>
                <c:pt idx="20">
                  <c:v>0.14122593942070591</c:v>
                </c:pt>
                <c:pt idx="21">
                  <c:v>0.14021270374972591</c:v>
                </c:pt>
                <c:pt idx="22">
                  <c:v>0.14484589783067661</c:v>
                </c:pt>
                <c:pt idx="23">
                  <c:v>0.12223980927814905</c:v>
                </c:pt>
                <c:pt idx="24">
                  <c:v>0.13353746230572952</c:v>
                </c:pt>
                <c:pt idx="25">
                  <c:v>0.13285540112167762</c:v>
                </c:pt>
                <c:pt idx="26">
                  <c:v>0.1606333423850605</c:v>
                </c:pt>
                <c:pt idx="27">
                  <c:v>0.16385289334242692</c:v>
                </c:pt>
                <c:pt idx="28">
                  <c:v>0.15448541885451167</c:v>
                </c:pt>
                <c:pt idx="29">
                  <c:v>0.12368484901956459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0523-4F7B-BC10-8A90CEB3654E}"/>
            </c:ext>
          </c:extLst>
        </c:ser>
        <c:ser>
          <c:idx val="2"/>
          <c:order val="2"/>
          <c:tx>
            <c:strRef>
              <c:f>[1]Sheet1!$E$5</c:f>
              <c:strCache>
                <c:ptCount val="1"/>
                <c:pt idx="0">
                  <c:v>221209 3-2</c:v>
                </c:pt>
              </c:strCache>
            </c:strRef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3"/>
              </a:solidFill>
              <a:ln w="9525">
                <a:solidFill>
                  <a:schemeClr val="accent3"/>
                </a:solidFill>
              </a:ln>
              <a:effectLst/>
            </c:spPr>
          </c:marker>
          <c:cat>
            <c:numRef>
              <c:f>[1]Sheet1!$B$6:$B$35</c:f>
              <c:numCache>
                <c:formatCode>General</c:formatCode>
                <c:ptCount val="30"/>
                <c:pt idx="0">
                  <c:v>-1</c:v>
                </c:pt>
                <c:pt idx="1">
                  <c:v>0</c:v>
                </c:pt>
                <c:pt idx="2">
                  <c:v>1</c:v>
                </c:pt>
                <c:pt idx="3">
                  <c:v>2</c:v>
                </c:pt>
                <c:pt idx="4">
                  <c:v>3</c:v>
                </c:pt>
                <c:pt idx="5">
                  <c:v>4</c:v>
                </c:pt>
                <c:pt idx="6">
                  <c:v>5</c:v>
                </c:pt>
                <c:pt idx="7">
                  <c:v>6</c:v>
                </c:pt>
                <c:pt idx="8">
                  <c:v>7</c:v>
                </c:pt>
                <c:pt idx="9">
                  <c:v>8</c:v>
                </c:pt>
                <c:pt idx="10">
                  <c:v>9</c:v>
                </c:pt>
                <c:pt idx="11">
                  <c:v>10</c:v>
                </c:pt>
                <c:pt idx="12">
                  <c:v>11</c:v>
                </c:pt>
                <c:pt idx="13">
                  <c:v>12</c:v>
                </c:pt>
                <c:pt idx="14">
                  <c:v>13</c:v>
                </c:pt>
                <c:pt idx="15">
                  <c:v>14</c:v>
                </c:pt>
                <c:pt idx="16">
                  <c:v>15</c:v>
                </c:pt>
                <c:pt idx="17">
                  <c:v>16</c:v>
                </c:pt>
                <c:pt idx="18">
                  <c:v>17</c:v>
                </c:pt>
                <c:pt idx="19">
                  <c:v>18</c:v>
                </c:pt>
                <c:pt idx="20">
                  <c:v>19</c:v>
                </c:pt>
                <c:pt idx="21">
                  <c:v>20</c:v>
                </c:pt>
                <c:pt idx="22">
                  <c:v>21</c:v>
                </c:pt>
                <c:pt idx="23">
                  <c:v>22</c:v>
                </c:pt>
                <c:pt idx="24">
                  <c:v>23</c:v>
                </c:pt>
                <c:pt idx="25">
                  <c:v>24</c:v>
                </c:pt>
                <c:pt idx="26">
                  <c:v>25</c:v>
                </c:pt>
                <c:pt idx="27">
                  <c:v>26</c:v>
                </c:pt>
                <c:pt idx="28">
                  <c:v>27</c:v>
                </c:pt>
                <c:pt idx="29">
                  <c:v>28</c:v>
                </c:pt>
              </c:numCache>
            </c:numRef>
          </c:cat>
          <c:val>
            <c:numRef>
              <c:f>[1]Sheet1!$E$6:$E$35</c:f>
              <c:numCache>
                <c:formatCode>General</c:formatCode>
                <c:ptCount val="30"/>
                <c:pt idx="0">
                  <c:v>1.010788308756706</c:v>
                </c:pt>
                <c:pt idx="1">
                  <c:v>2.8106805862276651E-2</c:v>
                </c:pt>
                <c:pt idx="2">
                  <c:v>8.8706748975462976E-2</c:v>
                </c:pt>
                <c:pt idx="3">
                  <c:v>8.9088607594936711E-2</c:v>
                </c:pt>
                <c:pt idx="4">
                  <c:v>0.10461198563932615</c:v>
                </c:pt>
                <c:pt idx="5">
                  <c:v>0.12343069157426981</c:v>
                </c:pt>
                <c:pt idx="6">
                  <c:v>0.10645491405106415</c:v>
                </c:pt>
                <c:pt idx="7">
                  <c:v>0.12750815322536066</c:v>
                </c:pt>
                <c:pt idx="8">
                  <c:v>0.13979064116144307</c:v>
                </c:pt>
                <c:pt idx="9">
                  <c:v>0.11479046060911151</c:v>
                </c:pt>
                <c:pt idx="10">
                  <c:v>0.15544916010711676</c:v>
                </c:pt>
                <c:pt idx="11">
                  <c:v>0.22989797531037631</c:v>
                </c:pt>
                <c:pt idx="12">
                  <c:v>0.17751883514853417</c:v>
                </c:pt>
                <c:pt idx="13">
                  <c:v>0.21104296882653764</c:v>
                </c:pt>
                <c:pt idx="14">
                  <c:v>0.17676813624702048</c:v>
                </c:pt>
                <c:pt idx="15">
                  <c:v>0.27846954054693041</c:v>
                </c:pt>
                <c:pt idx="16">
                  <c:v>0.34164272030651344</c:v>
                </c:pt>
                <c:pt idx="17">
                  <c:v>0.32355149116221932</c:v>
                </c:pt>
                <c:pt idx="18">
                  <c:v>0.31058538732394364</c:v>
                </c:pt>
                <c:pt idx="19">
                  <c:v>0.26979345955249567</c:v>
                </c:pt>
                <c:pt idx="20">
                  <c:v>0.38370596116963979</c:v>
                </c:pt>
                <c:pt idx="21">
                  <c:v>0.39525528012778799</c:v>
                </c:pt>
                <c:pt idx="22">
                  <c:v>0.32726186921469097</c:v>
                </c:pt>
                <c:pt idx="23">
                  <c:v>0.33483099646241643</c:v>
                </c:pt>
                <c:pt idx="24">
                  <c:v>0.27901208507045222</c:v>
                </c:pt>
                <c:pt idx="25">
                  <c:v>0.37043085039567891</c:v>
                </c:pt>
                <c:pt idx="26">
                  <c:v>0.34870172118057613</c:v>
                </c:pt>
                <c:pt idx="27">
                  <c:v>0.30401311360243538</c:v>
                </c:pt>
                <c:pt idx="28">
                  <c:v>0.31532095606250338</c:v>
                </c:pt>
                <c:pt idx="29">
                  <c:v>0.32087775005670222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0523-4F7B-BC10-8A90CEB3654E}"/>
            </c:ext>
          </c:extLst>
        </c:ser>
        <c:ser>
          <c:idx val="3"/>
          <c:order val="3"/>
          <c:tx>
            <c:strRef>
              <c:f>[1]Sheet1!$F$5</c:f>
              <c:strCache>
                <c:ptCount val="1"/>
                <c:pt idx="0">
                  <c:v>230113 2-2</c:v>
                </c:pt>
              </c:strCache>
            </c:strRef>
          </c:tx>
          <c:spPr>
            <a:ln w="28575" cap="rnd">
              <a:solidFill>
                <a:schemeClr val="accent4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4"/>
              </a:solidFill>
              <a:ln w="9525">
                <a:solidFill>
                  <a:schemeClr val="accent4"/>
                </a:solidFill>
              </a:ln>
              <a:effectLst/>
            </c:spPr>
          </c:marker>
          <c:cat>
            <c:numRef>
              <c:f>[1]Sheet1!$B$6:$B$35</c:f>
              <c:numCache>
                <c:formatCode>General</c:formatCode>
                <c:ptCount val="30"/>
                <c:pt idx="0">
                  <c:v>-1</c:v>
                </c:pt>
                <c:pt idx="1">
                  <c:v>0</c:v>
                </c:pt>
                <c:pt idx="2">
                  <c:v>1</c:v>
                </c:pt>
                <c:pt idx="3">
                  <c:v>2</c:v>
                </c:pt>
                <c:pt idx="4">
                  <c:v>3</c:v>
                </c:pt>
                <c:pt idx="5">
                  <c:v>4</c:v>
                </c:pt>
                <c:pt idx="6">
                  <c:v>5</c:v>
                </c:pt>
                <c:pt idx="7">
                  <c:v>6</c:v>
                </c:pt>
                <c:pt idx="8">
                  <c:v>7</c:v>
                </c:pt>
                <c:pt idx="9">
                  <c:v>8</c:v>
                </c:pt>
                <c:pt idx="10">
                  <c:v>9</c:v>
                </c:pt>
                <c:pt idx="11">
                  <c:v>10</c:v>
                </c:pt>
                <c:pt idx="12">
                  <c:v>11</c:v>
                </c:pt>
                <c:pt idx="13">
                  <c:v>12</c:v>
                </c:pt>
                <c:pt idx="14">
                  <c:v>13</c:v>
                </c:pt>
                <c:pt idx="15">
                  <c:v>14</c:v>
                </c:pt>
                <c:pt idx="16">
                  <c:v>15</c:v>
                </c:pt>
                <c:pt idx="17">
                  <c:v>16</c:v>
                </c:pt>
                <c:pt idx="18">
                  <c:v>17</c:v>
                </c:pt>
                <c:pt idx="19">
                  <c:v>18</c:v>
                </c:pt>
                <c:pt idx="20">
                  <c:v>19</c:v>
                </c:pt>
                <c:pt idx="21">
                  <c:v>20</c:v>
                </c:pt>
                <c:pt idx="22">
                  <c:v>21</c:v>
                </c:pt>
                <c:pt idx="23">
                  <c:v>22</c:v>
                </c:pt>
                <c:pt idx="24">
                  <c:v>23</c:v>
                </c:pt>
                <c:pt idx="25">
                  <c:v>24</c:v>
                </c:pt>
                <c:pt idx="26">
                  <c:v>25</c:v>
                </c:pt>
                <c:pt idx="27">
                  <c:v>26</c:v>
                </c:pt>
                <c:pt idx="28">
                  <c:v>27</c:v>
                </c:pt>
                <c:pt idx="29">
                  <c:v>28</c:v>
                </c:pt>
              </c:numCache>
            </c:numRef>
          </c:cat>
          <c:val>
            <c:numRef>
              <c:f>[1]Sheet1!$F$6:$F$35</c:f>
              <c:numCache>
                <c:formatCode>General</c:formatCode>
                <c:ptCount val="30"/>
                <c:pt idx="0">
                  <c:v>0.93019355782951785</c:v>
                </c:pt>
                <c:pt idx="1">
                  <c:v>4.5936040244340642E-2</c:v>
                </c:pt>
                <c:pt idx="2">
                  <c:v>0.26083142366084217</c:v>
                </c:pt>
                <c:pt idx="3">
                  <c:v>0.47988310452630145</c:v>
                </c:pt>
                <c:pt idx="4">
                  <c:v>0.38517080745341614</c:v>
                </c:pt>
                <c:pt idx="5">
                  <c:v>0.51687672651933703</c:v>
                </c:pt>
                <c:pt idx="6">
                  <c:v>0.37652172311545756</c:v>
                </c:pt>
                <c:pt idx="7">
                  <c:v>0.35969370694843844</c:v>
                </c:pt>
                <c:pt idx="8">
                  <c:v>0.31279693486590038</c:v>
                </c:pt>
                <c:pt idx="9">
                  <c:v>0.35573015964719706</c:v>
                </c:pt>
                <c:pt idx="10">
                  <c:v>0.34997352696467737</c:v>
                </c:pt>
                <c:pt idx="11">
                  <c:v>0.46354400791153466</c:v>
                </c:pt>
                <c:pt idx="12">
                  <c:v>0.38863478863478862</c:v>
                </c:pt>
                <c:pt idx="13">
                  <c:v>0.35539850607379087</c:v>
                </c:pt>
                <c:pt idx="14">
                  <c:v>0.44884840722028507</c:v>
                </c:pt>
                <c:pt idx="15">
                  <c:v>0.44571119746763771</c:v>
                </c:pt>
                <c:pt idx="16">
                  <c:v>0.55606551475881927</c:v>
                </c:pt>
                <c:pt idx="17">
                  <c:v>0.59656891340085905</c:v>
                </c:pt>
                <c:pt idx="18">
                  <c:v>0.51973715765744166</c:v>
                </c:pt>
                <c:pt idx="19">
                  <c:v>0.54998051188774855</c:v>
                </c:pt>
                <c:pt idx="20">
                  <c:v>0.5829500226411497</c:v>
                </c:pt>
                <c:pt idx="21">
                  <c:v>0.51196801781286383</c:v>
                </c:pt>
                <c:pt idx="22">
                  <c:v>0.5505012648739811</c:v>
                </c:pt>
                <c:pt idx="23">
                  <c:v>0.42380124789880058</c:v>
                </c:pt>
                <c:pt idx="24">
                  <c:v>0.50285401516928607</c:v>
                </c:pt>
                <c:pt idx="25">
                  <c:v>0.50721423130349064</c:v>
                </c:pt>
                <c:pt idx="26">
                  <c:v>0.55649381541389165</c:v>
                </c:pt>
                <c:pt idx="27">
                  <c:v>0.44952406853413107</c:v>
                </c:pt>
                <c:pt idx="28">
                  <c:v>0.64071650017223569</c:v>
                </c:pt>
                <c:pt idx="29">
                  <c:v>0.70517886027949406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0523-4F7B-BC10-8A90CEB3654E}"/>
            </c:ext>
          </c:extLst>
        </c:ser>
        <c:ser>
          <c:idx val="4"/>
          <c:order val="4"/>
          <c:tx>
            <c:strRef>
              <c:f>[1]Sheet1!$G$5</c:f>
              <c:strCache>
                <c:ptCount val="1"/>
                <c:pt idx="0">
                  <c:v>230217 1-2</c:v>
                </c:pt>
              </c:strCache>
            </c:strRef>
          </c:tx>
          <c:spPr>
            <a:ln w="28575" cap="rnd">
              <a:solidFill>
                <a:schemeClr val="accent5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5"/>
              </a:solidFill>
              <a:ln w="9525">
                <a:solidFill>
                  <a:schemeClr val="accent5"/>
                </a:solidFill>
              </a:ln>
              <a:effectLst/>
            </c:spPr>
          </c:marker>
          <c:cat>
            <c:numRef>
              <c:f>[1]Sheet1!$B$6:$B$35</c:f>
              <c:numCache>
                <c:formatCode>General</c:formatCode>
                <c:ptCount val="30"/>
                <c:pt idx="0">
                  <c:v>-1</c:v>
                </c:pt>
                <c:pt idx="1">
                  <c:v>0</c:v>
                </c:pt>
                <c:pt idx="2">
                  <c:v>1</c:v>
                </c:pt>
                <c:pt idx="3">
                  <c:v>2</c:v>
                </c:pt>
                <c:pt idx="4">
                  <c:v>3</c:v>
                </c:pt>
                <c:pt idx="5">
                  <c:v>4</c:v>
                </c:pt>
                <c:pt idx="6">
                  <c:v>5</c:v>
                </c:pt>
                <c:pt idx="7">
                  <c:v>6</c:v>
                </c:pt>
                <c:pt idx="8">
                  <c:v>7</c:v>
                </c:pt>
                <c:pt idx="9">
                  <c:v>8</c:v>
                </c:pt>
                <c:pt idx="10">
                  <c:v>9</c:v>
                </c:pt>
                <c:pt idx="11">
                  <c:v>10</c:v>
                </c:pt>
                <c:pt idx="12">
                  <c:v>11</c:v>
                </c:pt>
                <c:pt idx="13">
                  <c:v>12</c:v>
                </c:pt>
                <c:pt idx="14">
                  <c:v>13</c:v>
                </c:pt>
                <c:pt idx="15">
                  <c:v>14</c:v>
                </c:pt>
                <c:pt idx="16">
                  <c:v>15</c:v>
                </c:pt>
                <c:pt idx="17">
                  <c:v>16</c:v>
                </c:pt>
                <c:pt idx="18">
                  <c:v>17</c:v>
                </c:pt>
                <c:pt idx="19">
                  <c:v>18</c:v>
                </c:pt>
                <c:pt idx="20">
                  <c:v>19</c:v>
                </c:pt>
                <c:pt idx="21">
                  <c:v>20</c:v>
                </c:pt>
                <c:pt idx="22">
                  <c:v>21</c:v>
                </c:pt>
                <c:pt idx="23">
                  <c:v>22</c:v>
                </c:pt>
                <c:pt idx="24">
                  <c:v>23</c:v>
                </c:pt>
                <c:pt idx="25">
                  <c:v>24</c:v>
                </c:pt>
                <c:pt idx="26">
                  <c:v>25</c:v>
                </c:pt>
                <c:pt idx="27">
                  <c:v>26</c:v>
                </c:pt>
                <c:pt idx="28">
                  <c:v>27</c:v>
                </c:pt>
                <c:pt idx="29">
                  <c:v>28</c:v>
                </c:pt>
              </c:numCache>
            </c:numRef>
          </c:cat>
          <c:val>
            <c:numRef>
              <c:f>[1]Sheet1!$G$6:$G$35</c:f>
              <c:numCache>
                <c:formatCode>General</c:formatCode>
                <c:ptCount val="30"/>
                <c:pt idx="0">
                  <c:v>1.0985595147839271</c:v>
                </c:pt>
                <c:pt idx="1">
                  <c:v>8.859386524361143E-2</c:v>
                </c:pt>
                <c:pt idx="2">
                  <c:v>0.1199449392037041</c:v>
                </c:pt>
                <c:pt idx="3">
                  <c:v>0.11983791085096804</c:v>
                </c:pt>
                <c:pt idx="4">
                  <c:v>0.1188642551536367</c:v>
                </c:pt>
                <c:pt idx="5">
                  <c:v>7.7355222044133587E-2</c:v>
                </c:pt>
                <c:pt idx="6">
                  <c:v>9.8463911562439749E-2</c:v>
                </c:pt>
                <c:pt idx="7">
                  <c:v>0.11259959236612933</c:v>
                </c:pt>
                <c:pt idx="8">
                  <c:v>0.11527164671327231</c:v>
                </c:pt>
                <c:pt idx="9">
                  <c:v>9.7582170423759149E-2</c:v>
                </c:pt>
                <c:pt idx="10">
                  <c:v>0.17646435758923842</c:v>
                </c:pt>
                <c:pt idx="11">
                  <c:v>0.12362909292473373</c:v>
                </c:pt>
                <c:pt idx="12">
                  <c:v>0.22845393600110581</c:v>
                </c:pt>
                <c:pt idx="13">
                  <c:v>0.19378050531151306</c:v>
                </c:pt>
                <c:pt idx="14">
                  <c:v>0.21883907461829111</c:v>
                </c:pt>
                <c:pt idx="15">
                  <c:v>0.22843418013856814</c:v>
                </c:pt>
                <c:pt idx="16">
                  <c:v>0.33217068941462541</c:v>
                </c:pt>
                <c:pt idx="17">
                  <c:v>0.34093004610142313</c:v>
                </c:pt>
                <c:pt idx="18">
                  <c:v>0.34595462550502432</c:v>
                </c:pt>
                <c:pt idx="19">
                  <c:v>0.33022393148405749</c:v>
                </c:pt>
                <c:pt idx="20">
                  <c:v>0.36065272230397311</c:v>
                </c:pt>
                <c:pt idx="21">
                  <c:v>0.41571793680297398</c:v>
                </c:pt>
                <c:pt idx="22">
                  <c:v>0.45183991404781093</c:v>
                </c:pt>
                <c:pt idx="23">
                  <c:v>0.33490355846966702</c:v>
                </c:pt>
                <c:pt idx="24">
                  <c:v>0.41118148739964966</c:v>
                </c:pt>
                <c:pt idx="25">
                  <c:v>0.44773683098726791</c:v>
                </c:pt>
                <c:pt idx="26">
                  <c:v>0.48067752724134216</c:v>
                </c:pt>
                <c:pt idx="27">
                  <c:v>0.48230325672053931</c:v>
                </c:pt>
                <c:pt idx="28">
                  <c:v>0.44422325309566429</c:v>
                </c:pt>
                <c:pt idx="29">
                  <c:v>0.43749893284614205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0523-4F7B-BC10-8A90CEB3654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14805192"/>
        <c:axId val="714805552"/>
      </c:lineChart>
      <c:catAx>
        <c:axId val="71480519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714805552"/>
        <c:crosses val="autoZero"/>
        <c:auto val="1"/>
        <c:lblAlgn val="ctr"/>
        <c:lblOffset val="100"/>
        <c:noMultiLvlLbl val="0"/>
      </c:catAx>
      <c:valAx>
        <c:axId val="714805552"/>
        <c:scaling>
          <c:orientation val="minMax"/>
          <c:max val="2.5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714805192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ja-JP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altLang="ja-JP"/>
              <a:t>Single</a:t>
            </a:r>
            <a:endParaRPr lang="ja-JP" altLang="en-US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ja-JP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[1]Sheet1!$L$5</c:f>
              <c:strCache>
                <c:ptCount val="1"/>
                <c:pt idx="0">
                  <c:v>221209 2-2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numRef>
              <c:f>[1]Sheet1!$K$6:$K$35</c:f>
              <c:numCache>
                <c:formatCode>General</c:formatCode>
                <c:ptCount val="30"/>
                <c:pt idx="0">
                  <c:v>-1</c:v>
                </c:pt>
                <c:pt idx="1">
                  <c:v>0</c:v>
                </c:pt>
                <c:pt idx="2">
                  <c:v>1</c:v>
                </c:pt>
                <c:pt idx="3">
                  <c:v>2</c:v>
                </c:pt>
                <c:pt idx="4">
                  <c:v>3</c:v>
                </c:pt>
                <c:pt idx="5">
                  <c:v>4</c:v>
                </c:pt>
                <c:pt idx="6">
                  <c:v>5</c:v>
                </c:pt>
                <c:pt idx="7">
                  <c:v>6</c:v>
                </c:pt>
                <c:pt idx="8">
                  <c:v>7</c:v>
                </c:pt>
                <c:pt idx="9">
                  <c:v>8</c:v>
                </c:pt>
                <c:pt idx="10">
                  <c:v>9</c:v>
                </c:pt>
                <c:pt idx="11">
                  <c:v>10</c:v>
                </c:pt>
                <c:pt idx="12">
                  <c:v>11</c:v>
                </c:pt>
                <c:pt idx="13">
                  <c:v>12</c:v>
                </c:pt>
                <c:pt idx="14">
                  <c:v>13</c:v>
                </c:pt>
                <c:pt idx="15">
                  <c:v>14</c:v>
                </c:pt>
                <c:pt idx="16">
                  <c:v>15</c:v>
                </c:pt>
                <c:pt idx="17">
                  <c:v>16</c:v>
                </c:pt>
                <c:pt idx="18">
                  <c:v>17</c:v>
                </c:pt>
                <c:pt idx="19">
                  <c:v>18</c:v>
                </c:pt>
                <c:pt idx="20">
                  <c:v>19</c:v>
                </c:pt>
                <c:pt idx="21">
                  <c:v>20</c:v>
                </c:pt>
                <c:pt idx="22">
                  <c:v>21</c:v>
                </c:pt>
                <c:pt idx="23">
                  <c:v>22</c:v>
                </c:pt>
                <c:pt idx="24">
                  <c:v>23</c:v>
                </c:pt>
                <c:pt idx="25">
                  <c:v>24</c:v>
                </c:pt>
                <c:pt idx="26">
                  <c:v>25</c:v>
                </c:pt>
                <c:pt idx="27">
                  <c:v>26</c:v>
                </c:pt>
                <c:pt idx="28">
                  <c:v>27</c:v>
                </c:pt>
                <c:pt idx="29">
                  <c:v>28</c:v>
                </c:pt>
              </c:numCache>
            </c:numRef>
          </c:cat>
          <c:val>
            <c:numRef>
              <c:f>[1]Sheet1!$L$6:$L$35</c:f>
              <c:numCache>
                <c:formatCode>General</c:formatCode>
                <c:ptCount val="30"/>
                <c:pt idx="0">
                  <c:v>1.0039654156849545</c:v>
                </c:pt>
                <c:pt idx="1">
                  <c:v>1.7655986407309095E-2</c:v>
                </c:pt>
                <c:pt idx="2">
                  <c:v>2.6025044390543945E-2</c:v>
                </c:pt>
                <c:pt idx="3">
                  <c:v>5.7087199529077641E-2</c:v>
                </c:pt>
                <c:pt idx="4">
                  <c:v>5.6317912952405895E-2</c:v>
                </c:pt>
                <c:pt idx="5">
                  <c:v>6.4202835729946048E-2</c:v>
                </c:pt>
                <c:pt idx="6">
                  <c:v>7.0473983197087822E-2</c:v>
                </c:pt>
                <c:pt idx="7">
                  <c:v>7.8531856801676056E-2</c:v>
                </c:pt>
                <c:pt idx="8">
                  <c:v>6.1438091983204768E-2</c:v>
                </c:pt>
                <c:pt idx="9">
                  <c:v>7.5274919289749789E-2</c:v>
                </c:pt>
                <c:pt idx="10">
                  <c:v>8.98507651448084E-2</c:v>
                </c:pt>
                <c:pt idx="11">
                  <c:v>9.9830951081057981E-2</c:v>
                </c:pt>
                <c:pt idx="12">
                  <c:v>0.11668419918632211</c:v>
                </c:pt>
                <c:pt idx="13">
                  <c:v>0.14940204795994855</c:v>
                </c:pt>
                <c:pt idx="14">
                  <c:v>0.16902532889349856</c:v>
                </c:pt>
                <c:pt idx="15">
                  <c:v>0.18010200349764274</c:v>
                </c:pt>
                <c:pt idx="16">
                  <c:v>0.21974709985452648</c:v>
                </c:pt>
                <c:pt idx="17">
                  <c:v>0.2298818634482655</c:v>
                </c:pt>
                <c:pt idx="18">
                  <c:v>0.23771982127214775</c:v>
                </c:pt>
                <c:pt idx="19">
                  <c:v>0.24725334890681458</c:v>
                </c:pt>
                <c:pt idx="20">
                  <c:v>0.28934173309334021</c:v>
                </c:pt>
                <c:pt idx="21">
                  <c:v>0.2919776972060571</c:v>
                </c:pt>
                <c:pt idx="22">
                  <c:v>0.27056107765788612</c:v>
                </c:pt>
                <c:pt idx="23">
                  <c:v>0.29487200115850615</c:v>
                </c:pt>
                <c:pt idx="24">
                  <c:v>0.32267371757329383</c:v>
                </c:pt>
                <c:pt idx="25">
                  <c:v>0.33721129463367833</c:v>
                </c:pt>
                <c:pt idx="26">
                  <c:v>0.36937920664470864</c:v>
                </c:pt>
                <c:pt idx="27">
                  <c:v>0.32830525598552662</c:v>
                </c:pt>
                <c:pt idx="28">
                  <c:v>0.41217558755306577</c:v>
                </c:pt>
                <c:pt idx="29">
                  <c:v>0.37303935688287204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E37F-4B56-90A3-9787C758E56C}"/>
            </c:ext>
          </c:extLst>
        </c:ser>
        <c:ser>
          <c:idx val="1"/>
          <c:order val="1"/>
          <c:tx>
            <c:strRef>
              <c:f>[1]Sheet1!$M$5</c:f>
              <c:strCache>
                <c:ptCount val="1"/>
                <c:pt idx="0">
                  <c:v>221209 3-1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numRef>
              <c:f>[1]Sheet1!$K$6:$K$35</c:f>
              <c:numCache>
                <c:formatCode>General</c:formatCode>
                <c:ptCount val="30"/>
                <c:pt idx="0">
                  <c:v>-1</c:v>
                </c:pt>
                <c:pt idx="1">
                  <c:v>0</c:v>
                </c:pt>
                <c:pt idx="2">
                  <c:v>1</c:v>
                </c:pt>
                <c:pt idx="3">
                  <c:v>2</c:v>
                </c:pt>
                <c:pt idx="4">
                  <c:v>3</c:v>
                </c:pt>
                <c:pt idx="5">
                  <c:v>4</c:v>
                </c:pt>
                <c:pt idx="6">
                  <c:v>5</c:v>
                </c:pt>
                <c:pt idx="7">
                  <c:v>6</c:v>
                </c:pt>
                <c:pt idx="8">
                  <c:v>7</c:v>
                </c:pt>
                <c:pt idx="9">
                  <c:v>8</c:v>
                </c:pt>
                <c:pt idx="10">
                  <c:v>9</c:v>
                </c:pt>
                <c:pt idx="11">
                  <c:v>10</c:v>
                </c:pt>
                <c:pt idx="12">
                  <c:v>11</c:v>
                </c:pt>
                <c:pt idx="13">
                  <c:v>12</c:v>
                </c:pt>
                <c:pt idx="14">
                  <c:v>13</c:v>
                </c:pt>
                <c:pt idx="15">
                  <c:v>14</c:v>
                </c:pt>
                <c:pt idx="16">
                  <c:v>15</c:v>
                </c:pt>
                <c:pt idx="17">
                  <c:v>16</c:v>
                </c:pt>
                <c:pt idx="18">
                  <c:v>17</c:v>
                </c:pt>
                <c:pt idx="19">
                  <c:v>18</c:v>
                </c:pt>
                <c:pt idx="20">
                  <c:v>19</c:v>
                </c:pt>
                <c:pt idx="21">
                  <c:v>20</c:v>
                </c:pt>
                <c:pt idx="22">
                  <c:v>21</c:v>
                </c:pt>
                <c:pt idx="23">
                  <c:v>22</c:v>
                </c:pt>
                <c:pt idx="24">
                  <c:v>23</c:v>
                </c:pt>
                <c:pt idx="25">
                  <c:v>24</c:v>
                </c:pt>
                <c:pt idx="26">
                  <c:v>25</c:v>
                </c:pt>
                <c:pt idx="27">
                  <c:v>26</c:v>
                </c:pt>
                <c:pt idx="28">
                  <c:v>27</c:v>
                </c:pt>
                <c:pt idx="29">
                  <c:v>28</c:v>
                </c:pt>
              </c:numCache>
            </c:numRef>
          </c:cat>
          <c:val>
            <c:numRef>
              <c:f>[1]Sheet1!$M$6:$M$35</c:f>
              <c:numCache>
                <c:formatCode>General</c:formatCode>
                <c:ptCount val="30"/>
                <c:pt idx="0">
                  <c:v>0.80704064980926549</c:v>
                </c:pt>
                <c:pt idx="1">
                  <c:v>1.3681074331281356E-2</c:v>
                </c:pt>
                <c:pt idx="2">
                  <c:v>2.6718201661822698E-2</c:v>
                </c:pt>
                <c:pt idx="3">
                  <c:v>2.2660982723805251E-2</c:v>
                </c:pt>
                <c:pt idx="4">
                  <c:v>2.5789245418589749E-2</c:v>
                </c:pt>
                <c:pt idx="5">
                  <c:v>2.6557676360114007E-2</c:v>
                </c:pt>
                <c:pt idx="6">
                  <c:v>2.9530871629294186E-2</c:v>
                </c:pt>
                <c:pt idx="7">
                  <c:v>3.8903919108867493E-2</c:v>
                </c:pt>
                <c:pt idx="8">
                  <c:v>4.1023575610247262E-2</c:v>
                </c:pt>
                <c:pt idx="9">
                  <c:v>4.0797650463948246E-2</c:v>
                </c:pt>
                <c:pt idx="10">
                  <c:v>5.143733349854409E-2</c:v>
                </c:pt>
                <c:pt idx="11">
                  <c:v>4.6276929087076479E-2</c:v>
                </c:pt>
                <c:pt idx="12">
                  <c:v>6.5002604336219807E-2</c:v>
                </c:pt>
                <c:pt idx="13">
                  <c:v>4.6164055077141171E-2</c:v>
                </c:pt>
                <c:pt idx="14">
                  <c:v>5.5768226900991827E-2</c:v>
                </c:pt>
                <c:pt idx="15">
                  <c:v>5.0769610667544658E-2</c:v>
                </c:pt>
                <c:pt idx="16">
                  <c:v>5.8156411381510113E-2</c:v>
                </c:pt>
                <c:pt idx="17">
                  <c:v>5.9660904313458031E-2</c:v>
                </c:pt>
                <c:pt idx="18">
                  <c:v>7.0665440266034607E-2</c:v>
                </c:pt>
                <c:pt idx="19">
                  <c:v>7.7374903269716647E-2</c:v>
                </c:pt>
                <c:pt idx="20">
                  <c:v>6.9099407456479328E-2</c:v>
                </c:pt>
                <c:pt idx="21">
                  <c:v>7.5688911629266872E-2</c:v>
                </c:pt>
                <c:pt idx="22">
                  <c:v>6.188057197119861E-2</c:v>
                </c:pt>
                <c:pt idx="23">
                  <c:v>7.1432758822839726E-2</c:v>
                </c:pt>
                <c:pt idx="24">
                  <c:v>7.408025980051032E-2</c:v>
                </c:pt>
                <c:pt idx="25">
                  <c:v>9.1577663984394042E-2</c:v>
                </c:pt>
                <c:pt idx="26">
                  <c:v>0.10449522695465085</c:v>
                </c:pt>
                <c:pt idx="27">
                  <c:v>0.11512512459996851</c:v>
                </c:pt>
                <c:pt idx="28">
                  <c:v>0.11061071168915099</c:v>
                </c:pt>
                <c:pt idx="29">
                  <c:v>0.14054745572049318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E37F-4B56-90A3-9787C758E56C}"/>
            </c:ext>
          </c:extLst>
        </c:ser>
        <c:ser>
          <c:idx val="2"/>
          <c:order val="2"/>
          <c:tx>
            <c:strRef>
              <c:f>[1]Sheet1!$N$5</c:f>
              <c:strCache>
                <c:ptCount val="1"/>
                <c:pt idx="0">
                  <c:v>221209 3-2</c:v>
                </c:pt>
              </c:strCache>
            </c:strRef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3"/>
              </a:solidFill>
              <a:ln w="9525">
                <a:solidFill>
                  <a:schemeClr val="accent3"/>
                </a:solidFill>
              </a:ln>
              <a:effectLst/>
            </c:spPr>
          </c:marker>
          <c:cat>
            <c:numRef>
              <c:f>[1]Sheet1!$K$6:$K$35</c:f>
              <c:numCache>
                <c:formatCode>General</c:formatCode>
                <c:ptCount val="30"/>
                <c:pt idx="0">
                  <c:v>-1</c:v>
                </c:pt>
                <c:pt idx="1">
                  <c:v>0</c:v>
                </c:pt>
                <c:pt idx="2">
                  <c:v>1</c:v>
                </c:pt>
                <c:pt idx="3">
                  <c:v>2</c:v>
                </c:pt>
                <c:pt idx="4">
                  <c:v>3</c:v>
                </c:pt>
                <c:pt idx="5">
                  <c:v>4</c:v>
                </c:pt>
                <c:pt idx="6">
                  <c:v>5</c:v>
                </c:pt>
                <c:pt idx="7">
                  <c:v>6</c:v>
                </c:pt>
                <c:pt idx="8">
                  <c:v>7</c:v>
                </c:pt>
                <c:pt idx="9">
                  <c:v>8</c:v>
                </c:pt>
                <c:pt idx="10">
                  <c:v>9</c:v>
                </c:pt>
                <c:pt idx="11">
                  <c:v>10</c:v>
                </c:pt>
                <c:pt idx="12">
                  <c:v>11</c:v>
                </c:pt>
                <c:pt idx="13">
                  <c:v>12</c:v>
                </c:pt>
                <c:pt idx="14">
                  <c:v>13</c:v>
                </c:pt>
                <c:pt idx="15">
                  <c:v>14</c:v>
                </c:pt>
                <c:pt idx="16">
                  <c:v>15</c:v>
                </c:pt>
                <c:pt idx="17">
                  <c:v>16</c:v>
                </c:pt>
                <c:pt idx="18">
                  <c:v>17</c:v>
                </c:pt>
                <c:pt idx="19">
                  <c:v>18</c:v>
                </c:pt>
                <c:pt idx="20">
                  <c:v>19</c:v>
                </c:pt>
                <c:pt idx="21">
                  <c:v>20</c:v>
                </c:pt>
                <c:pt idx="22">
                  <c:v>21</c:v>
                </c:pt>
                <c:pt idx="23">
                  <c:v>22</c:v>
                </c:pt>
                <c:pt idx="24">
                  <c:v>23</c:v>
                </c:pt>
                <c:pt idx="25">
                  <c:v>24</c:v>
                </c:pt>
                <c:pt idx="26">
                  <c:v>25</c:v>
                </c:pt>
                <c:pt idx="27">
                  <c:v>26</c:v>
                </c:pt>
                <c:pt idx="28">
                  <c:v>27</c:v>
                </c:pt>
                <c:pt idx="29">
                  <c:v>28</c:v>
                </c:pt>
              </c:numCache>
            </c:numRef>
          </c:cat>
          <c:val>
            <c:numRef>
              <c:f>[1]Sheet1!$N$6:$N$35</c:f>
              <c:numCache>
                <c:formatCode>General</c:formatCode>
                <c:ptCount val="30"/>
                <c:pt idx="0">
                  <c:v>0.91455102459617132</c:v>
                </c:pt>
                <c:pt idx="1">
                  <c:v>1.7351650557834056E-2</c:v>
                </c:pt>
                <c:pt idx="2">
                  <c:v>7.2534626757275511E-2</c:v>
                </c:pt>
                <c:pt idx="3">
                  <c:v>8.7493670886075944E-2</c:v>
                </c:pt>
                <c:pt idx="4">
                  <c:v>8.8925711129522231E-2</c:v>
                </c:pt>
                <c:pt idx="5">
                  <c:v>0.1191739649395286</c:v>
                </c:pt>
                <c:pt idx="6">
                  <c:v>0.10194696685104343</c:v>
                </c:pt>
                <c:pt idx="7">
                  <c:v>0.11570670499143219</c:v>
                </c:pt>
                <c:pt idx="8">
                  <c:v>0.12559972583961618</c:v>
                </c:pt>
                <c:pt idx="9">
                  <c:v>0.11093632016108734</c:v>
                </c:pt>
                <c:pt idx="10">
                  <c:v>0.1139657550921042</c:v>
                </c:pt>
                <c:pt idx="11">
                  <c:v>0.12864593393857446</c:v>
                </c:pt>
                <c:pt idx="12">
                  <c:v>0.16180661279619002</c:v>
                </c:pt>
                <c:pt idx="13">
                  <c:v>0.21521641162294022</c:v>
                </c:pt>
                <c:pt idx="14">
                  <c:v>0.1603559016721556</c:v>
                </c:pt>
                <c:pt idx="15">
                  <c:v>0.18618488454566945</c:v>
                </c:pt>
                <c:pt idx="16">
                  <c:v>0.23223180076628355</c:v>
                </c:pt>
                <c:pt idx="17">
                  <c:v>0.22386769489751812</c:v>
                </c:pt>
                <c:pt idx="18">
                  <c:v>0.20347711267605637</c:v>
                </c:pt>
                <c:pt idx="19">
                  <c:v>0.24610585197934598</c:v>
                </c:pt>
                <c:pt idx="20">
                  <c:v>0.28476473215458581</c:v>
                </c:pt>
                <c:pt idx="21">
                  <c:v>0.34257232443944863</c:v>
                </c:pt>
                <c:pt idx="22">
                  <c:v>0.30558375634517765</c:v>
                </c:pt>
                <c:pt idx="23">
                  <c:v>0.30931907971182898</c:v>
                </c:pt>
                <c:pt idx="24">
                  <c:v>0.25420866536492692</c:v>
                </c:pt>
                <c:pt idx="25">
                  <c:v>0.30300841602813711</c:v>
                </c:pt>
                <c:pt idx="26">
                  <c:v>0.27840539421541372</c:v>
                </c:pt>
                <c:pt idx="27">
                  <c:v>0.40491174662646728</c:v>
                </c:pt>
                <c:pt idx="28">
                  <c:v>0.28371535906789352</c:v>
                </c:pt>
                <c:pt idx="29">
                  <c:v>0.30077682014062146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E37F-4B56-90A3-9787C758E56C}"/>
            </c:ext>
          </c:extLst>
        </c:ser>
        <c:ser>
          <c:idx val="3"/>
          <c:order val="3"/>
          <c:tx>
            <c:strRef>
              <c:f>[1]Sheet1!$O$5</c:f>
              <c:strCache>
                <c:ptCount val="1"/>
                <c:pt idx="0">
                  <c:v>230113 2-2</c:v>
                </c:pt>
              </c:strCache>
            </c:strRef>
          </c:tx>
          <c:spPr>
            <a:ln w="28575" cap="rnd">
              <a:solidFill>
                <a:schemeClr val="accent4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4"/>
              </a:solidFill>
              <a:ln w="9525">
                <a:solidFill>
                  <a:schemeClr val="accent4"/>
                </a:solidFill>
              </a:ln>
              <a:effectLst/>
            </c:spPr>
          </c:marker>
          <c:cat>
            <c:numRef>
              <c:f>[1]Sheet1!$K$6:$K$35</c:f>
              <c:numCache>
                <c:formatCode>General</c:formatCode>
                <c:ptCount val="30"/>
                <c:pt idx="0">
                  <c:v>-1</c:v>
                </c:pt>
                <c:pt idx="1">
                  <c:v>0</c:v>
                </c:pt>
                <c:pt idx="2">
                  <c:v>1</c:v>
                </c:pt>
                <c:pt idx="3">
                  <c:v>2</c:v>
                </c:pt>
                <c:pt idx="4">
                  <c:v>3</c:v>
                </c:pt>
                <c:pt idx="5">
                  <c:v>4</c:v>
                </c:pt>
                <c:pt idx="6">
                  <c:v>5</c:v>
                </c:pt>
                <c:pt idx="7">
                  <c:v>6</c:v>
                </c:pt>
                <c:pt idx="8">
                  <c:v>7</c:v>
                </c:pt>
                <c:pt idx="9">
                  <c:v>8</c:v>
                </c:pt>
                <c:pt idx="10">
                  <c:v>9</c:v>
                </c:pt>
                <c:pt idx="11">
                  <c:v>10</c:v>
                </c:pt>
                <c:pt idx="12">
                  <c:v>11</c:v>
                </c:pt>
                <c:pt idx="13">
                  <c:v>12</c:v>
                </c:pt>
                <c:pt idx="14">
                  <c:v>13</c:v>
                </c:pt>
                <c:pt idx="15">
                  <c:v>14</c:v>
                </c:pt>
                <c:pt idx="16">
                  <c:v>15</c:v>
                </c:pt>
                <c:pt idx="17">
                  <c:v>16</c:v>
                </c:pt>
                <c:pt idx="18">
                  <c:v>17</c:v>
                </c:pt>
                <c:pt idx="19">
                  <c:v>18</c:v>
                </c:pt>
                <c:pt idx="20">
                  <c:v>19</c:v>
                </c:pt>
                <c:pt idx="21">
                  <c:v>20</c:v>
                </c:pt>
                <c:pt idx="22">
                  <c:v>21</c:v>
                </c:pt>
                <c:pt idx="23">
                  <c:v>22</c:v>
                </c:pt>
                <c:pt idx="24">
                  <c:v>23</c:v>
                </c:pt>
                <c:pt idx="25">
                  <c:v>24</c:v>
                </c:pt>
                <c:pt idx="26">
                  <c:v>25</c:v>
                </c:pt>
                <c:pt idx="27">
                  <c:v>26</c:v>
                </c:pt>
                <c:pt idx="28">
                  <c:v>27</c:v>
                </c:pt>
                <c:pt idx="29">
                  <c:v>28</c:v>
                </c:pt>
              </c:numCache>
            </c:numRef>
          </c:cat>
          <c:val>
            <c:numRef>
              <c:f>[1]Sheet1!$O$6:$O$35</c:f>
              <c:numCache>
                <c:formatCode>General</c:formatCode>
                <c:ptCount val="30"/>
                <c:pt idx="0">
                  <c:v>1.1532668219682649</c:v>
                </c:pt>
                <c:pt idx="1">
                  <c:v>8.1782249371182159E-3</c:v>
                </c:pt>
                <c:pt idx="2">
                  <c:v>6.0208393010598681E-2</c:v>
                </c:pt>
                <c:pt idx="3">
                  <c:v>0.11757509854560283</c:v>
                </c:pt>
                <c:pt idx="4">
                  <c:v>0.13171583850931676</c:v>
                </c:pt>
                <c:pt idx="5">
                  <c:v>0.11291436464088399</c:v>
                </c:pt>
                <c:pt idx="6">
                  <c:v>6.8438403595042094E-2</c:v>
                </c:pt>
                <c:pt idx="7">
                  <c:v>6.5806192737243363E-2</c:v>
                </c:pt>
                <c:pt idx="8">
                  <c:v>7.7567049808429128E-2</c:v>
                </c:pt>
                <c:pt idx="9">
                  <c:v>0.12683189862691857</c:v>
                </c:pt>
                <c:pt idx="10">
                  <c:v>8.8892670751077818E-2</c:v>
                </c:pt>
                <c:pt idx="11">
                  <c:v>9.3342623392969518E-2</c:v>
                </c:pt>
                <c:pt idx="12">
                  <c:v>8.1378081378081377E-2</c:v>
                </c:pt>
                <c:pt idx="13">
                  <c:v>8.7497799351122951E-2</c:v>
                </c:pt>
                <c:pt idx="14">
                  <c:v>0.1225361132854195</c:v>
                </c:pt>
                <c:pt idx="15">
                  <c:v>0.21748977018297863</c:v>
                </c:pt>
                <c:pt idx="16">
                  <c:v>0.17377609791216703</c:v>
                </c:pt>
                <c:pt idx="17">
                  <c:v>0.21845998833324498</c:v>
                </c:pt>
                <c:pt idx="18">
                  <c:v>0.20130461892656723</c:v>
                </c:pt>
                <c:pt idx="19">
                  <c:v>0.32602312589320515</c:v>
                </c:pt>
                <c:pt idx="20">
                  <c:v>0.10884434805405276</c:v>
                </c:pt>
                <c:pt idx="21">
                  <c:v>0.27060877485957191</c:v>
                </c:pt>
                <c:pt idx="22">
                  <c:v>0.31579687060807643</c:v>
                </c:pt>
                <c:pt idx="23">
                  <c:v>0.46619561810877808</c:v>
                </c:pt>
                <c:pt idx="24">
                  <c:v>0.36244689446659895</c:v>
                </c:pt>
                <c:pt idx="25">
                  <c:v>0.28213917641260028</c:v>
                </c:pt>
                <c:pt idx="26">
                  <c:v>0.49366674595623222</c:v>
                </c:pt>
                <c:pt idx="27">
                  <c:v>0.46627685613271685</c:v>
                </c:pt>
                <c:pt idx="28">
                  <c:v>0.44715016296139276</c:v>
                </c:pt>
                <c:pt idx="29">
                  <c:v>0.38678369706451698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E37F-4B56-90A3-9787C758E56C}"/>
            </c:ext>
          </c:extLst>
        </c:ser>
        <c:ser>
          <c:idx val="4"/>
          <c:order val="4"/>
          <c:tx>
            <c:strRef>
              <c:f>[1]Sheet1!$P$5</c:f>
              <c:strCache>
                <c:ptCount val="1"/>
                <c:pt idx="0">
                  <c:v>230217 1-2</c:v>
                </c:pt>
              </c:strCache>
            </c:strRef>
          </c:tx>
          <c:spPr>
            <a:ln w="28575" cap="rnd">
              <a:solidFill>
                <a:schemeClr val="accent5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5"/>
              </a:solidFill>
              <a:ln w="9525">
                <a:solidFill>
                  <a:schemeClr val="accent5"/>
                </a:solidFill>
              </a:ln>
              <a:effectLst/>
            </c:spPr>
          </c:marker>
          <c:cat>
            <c:numRef>
              <c:f>[1]Sheet1!$K$6:$K$35</c:f>
              <c:numCache>
                <c:formatCode>General</c:formatCode>
                <c:ptCount val="30"/>
                <c:pt idx="0">
                  <c:v>-1</c:v>
                </c:pt>
                <c:pt idx="1">
                  <c:v>0</c:v>
                </c:pt>
                <c:pt idx="2">
                  <c:v>1</c:v>
                </c:pt>
                <c:pt idx="3">
                  <c:v>2</c:v>
                </c:pt>
                <c:pt idx="4">
                  <c:v>3</c:v>
                </c:pt>
                <c:pt idx="5">
                  <c:v>4</c:v>
                </c:pt>
                <c:pt idx="6">
                  <c:v>5</c:v>
                </c:pt>
                <c:pt idx="7">
                  <c:v>6</c:v>
                </c:pt>
                <c:pt idx="8">
                  <c:v>7</c:v>
                </c:pt>
                <c:pt idx="9">
                  <c:v>8</c:v>
                </c:pt>
                <c:pt idx="10">
                  <c:v>9</c:v>
                </c:pt>
                <c:pt idx="11">
                  <c:v>10</c:v>
                </c:pt>
                <c:pt idx="12">
                  <c:v>11</c:v>
                </c:pt>
                <c:pt idx="13">
                  <c:v>12</c:v>
                </c:pt>
                <c:pt idx="14">
                  <c:v>13</c:v>
                </c:pt>
                <c:pt idx="15">
                  <c:v>14</c:v>
                </c:pt>
                <c:pt idx="16">
                  <c:v>15</c:v>
                </c:pt>
                <c:pt idx="17">
                  <c:v>16</c:v>
                </c:pt>
                <c:pt idx="18">
                  <c:v>17</c:v>
                </c:pt>
                <c:pt idx="19">
                  <c:v>18</c:v>
                </c:pt>
                <c:pt idx="20">
                  <c:v>19</c:v>
                </c:pt>
                <c:pt idx="21">
                  <c:v>20</c:v>
                </c:pt>
                <c:pt idx="22">
                  <c:v>21</c:v>
                </c:pt>
                <c:pt idx="23">
                  <c:v>22</c:v>
                </c:pt>
                <c:pt idx="24">
                  <c:v>23</c:v>
                </c:pt>
                <c:pt idx="25">
                  <c:v>24</c:v>
                </c:pt>
                <c:pt idx="26">
                  <c:v>25</c:v>
                </c:pt>
                <c:pt idx="27">
                  <c:v>26</c:v>
                </c:pt>
                <c:pt idx="28">
                  <c:v>27</c:v>
                </c:pt>
                <c:pt idx="29">
                  <c:v>28</c:v>
                </c:pt>
              </c:numCache>
            </c:numRef>
          </c:cat>
          <c:val>
            <c:numRef>
              <c:f>[1]Sheet1!$P$6:$P$35</c:f>
              <c:numCache>
                <c:formatCode>General</c:formatCode>
                <c:ptCount val="30"/>
                <c:pt idx="0">
                  <c:v>1.2466048060124599</c:v>
                </c:pt>
                <c:pt idx="1">
                  <c:v>6.0523233112065606E-3</c:v>
                </c:pt>
                <c:pt idx="2">
                  <c:v>1.6476526164306421E-2</c:v>
                </c:pt>
                <c:pt idx="3">
                  <c:v>5.9234579018460159E-2</c:v>
                </c:pt>
                <c:pt idx="4">
                  <c:v>4.8354725787631267E-2</c:v>
                </c:pt>
                <c:pt idx="5">
                  <c:v>5.2665662894425827E-2</c:v>
                </c:pt>
                <c:pt idx="6">
                  <c:v>7.8443344687961949E-2</c:v>
                </c:pt>
                <c:pt idx="7">
                  <c:v>7.656105243653881E-2</c:v>
                </c:pt>
                <c:pt idx="8">
                  <c:v>0.10470808498943644</c:v>
                </c:pt>
                <c:pt idx="9">
                  <c:v>0.10516451123719947</c:v>
                </c:pt>
                <c:pt idx="10">
                  <c:v>0.15422095117042686</c:v>
                </c:pt>
                <c:pt idx="11">
                  <c:v>0.10240725343469137</c:v>
                </c:pt>
                <c:pt idx="12">
                  <c:v>0.11557467689543162</c:v>
                </c:pt>
                <c:pt idx="13">
                  <c:v>0.11394631065173699</c:v>
                </c:pt>
                <c:pt idx="14">
                  <c:v>0.10948582539717613</c:v>
                </c:pt>
                <c:pt idx="15">
                  <c:v>6.6087759815242494E-2</c:v>
                </c:pt>
                <c:pt idx="16">
                  <c:v>0.24714487871963009</c:v>
                </c:pt>
                <c:pt idx="17">
                  <c:v>0.2454600120264582</c:v>
                </c:pt>
                <c:pt idx="18">
                  <c:v>0.24528643944887599</c:v>
                </c:pt>
                <c:pt idx="19">
                  <c:v>0.29552955295529559</c:v>
                </c:pt>
                <c:pt idx="20">
                  <c:v>0.33358734496531428</c:v>
                </c:pt>
                <c:pt idx="21">
                  <c:v>0.41635687732342008</c:v>
                </c:pt>
                <c:pt idx="22">
                  <c:v>0.32035992479183456</c:v>
                </c:pt>
                <c:pt idx="23">
                  <c:v>0.23718887262079064</c:v>
                </c:pt>
                <c:pt idx="24">
                  <c:v>0.30111853377740988</c:v>
                </c:pt>
                <c:pt idx="25">
                  <c:v>0.24250571313348568</c:v>
                </c:pt>
                <c:pt idx="26">
                  <c:v>0.44106160319344051</c:v>
                </c:pt>
                <c:pt idx="27">
                  <c:v>0.45038577113619754</c:v>
                </c:pt>
                <c:pt idx="28">
                  <c:v>0.50518683566497424</c:v>
                </c:pt>
                <c:pt idx="29">
                  <c:v>0.50149401540116445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E37F-4B56-90A3-9787C758E56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14267400"/>
        <c:axId val="714267760"/>
      </c:lineChart>
      <c:catAx>
        <c:axId val="71426740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714267760"/>
        <c:crosses val="autoZero"/>
        <c:auto val="1"/>
        <c:lblAlgn val="ctr"/>
        <c:lblOffset val="100"/>
        <c:noMultiLvlLbl val="0"/>
      </c:catAx>
      <c:valAx>
        <c:axId val="714267760"/>
        <c:scaling>
          <c:orientation val="minMax"/>
          <c:max val="2.5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71426740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ja-JP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hart1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altLang="ja-JP"/>
              <a:t>mean</a:t>
            </a:r>
            <a:r>
              <a:rPr lang="en-US" altLang="ja-JP" baseline="0"/>
              <a:t> of </a:t>
            </a:r>
            <a:r>
              <a:rPr lang="en-US" altLang="ja-JP"/>
              <a:t>fluorescence recovery</a:t>
            </a:r>
            <a:endParaRPr lang="ja-JP" altLang="en-US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ja-JP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errBars>
            <c:errDir val="y"/>
            <c:errBarType val="plus"/>
            <c:errValType val="cust"/>
            <c:noEndCap val="0"/>
            <c:plus>
              <c:numRef>
                <c:f>[2]Sheet1!$I$6:$I$35</c:f>
                <c:numCache>
                  <c:formatCode>General</c:formatCode>
                  <c:ptCount val="30"/>
                  <c:pt idx="0">
                    <c:v>8.7814618148946311E-2</c:v>
                  </c:pt>
                  <c:pt idx="1">
                    <c:v>9.2206876138517489E-3</c:v>
                  </c:pt>
                  <c:pt idx="2">
                    <c:v>6.8604968231603461E-2</c:v>
                  </c:pt>
                  <c:pt idx="3">
                    <c:v>0.12097763949481068</c:v>
                  </c:pt>
                  <c:pt idx="4">
                    <c:v>0.17233307517625687</c:v>
                  </c:pt>
                  <c:pt idx="5">
                    <c:v>0.31994740005704148</c:v>
                  </c:pt>
                  <c:pt idx="6">
                    <c:v>0.16219854832473429</c:v>
                  </c:pt>
                  <c:pt idx="7">
                    <c:v>0.18084247456389219</c:v>
                  </c:pt>
                  <c:pt idx="8">
                    <c:v>0.12380773584844208</c:v>
                  </c:pt>
                  <c:pt idx="9">
                    <c:v>0.43634912995302932</c:v>
                  </c:pt>
                  <c:pt idx="10">
                    <c:v>0.29440584798097036</c:v>
                  </c:pt>
                  <c:pt idx="11">
                    <c:v>0.19297778634381613</c:v>
                  </c:pt>
                  <c:pt idx="12">
                    <c:v>0.28759823367166726</c:v>
                  </c:pt>
                  <c:pt idx="13">
                    <c:v>0.45784217107924857</c:v>
                  </c:pt>
                  <c:pt idx="14">
                    <c:v>0.30446407152109756</c:v>
                  </c:pt>
                  <c:pt idx="15">
                    <c:v>0.26515851893205938</c:v>
                  </c:pt>
                  <c:pt idx="16">
                    <c:v>0.29893992025404131</c:v>
                  </c:pt>
                  <c:pt idx="17">
                    <c:v>0.48377926465877835</c:v>
                  </c:pt>
                  <c:pt idx="18">
                    <c:v>0.64845091853379011</c:v>
                  </c:pt>
                  <c:pt idx="19">
                    <c:v>0.36385746857542456</c:v>
                  </c:pt>
                  <c:pt idx="20">
                    <c:v>0.47819560486004831</c:v>
                  </c:pt>
                  <c:pt idx="21">
                    <c:v>0.53463223700379847</c:v>
                  </c:pt>
                  <c:pt idx="22">
                    <c:v>0.27509194851915492</c:v>
                  </c:pt>
                  <c:pt idx="23">
                    <c:v>0.51549880574469598</c:v>
                  </c:pt>
                  <c:pt idx="24">
                    <c:v>0.37669301603676125</c:v>
                  </c:pt>
                  <c:pt idx="25">
                    <c:v>0.38006535919718648</c:v>
                  </c:pt>
                  <c:pt idx="26">
                    <c:v>0.56377439382149386</c:v>
                  </c:pt>
                  <c:pt idx="27">
                    <c:v>0.32029053868006496</c:v>
                  </c:pt>
                  <c:pt idx="28">
                    <c:v>0.80420039995083226</c:v>
                  </c:pt>
                  <c:pt idx="29">
                    <c:v>0.6714298152205026</c:v>
                  </c:pt>
                </c:numCache>
              </c:numRef>
            </c:plus>
            <c:minus>
              <c:numRef>
                <c:f>[2]Sheet1!$I$6:$I$35</c:f>
                <c:numCache>
                  <c:formatCode>General</c:formatCode>
                  <c:ptCount val="30"/>
                  <c:pt idx="0">
                    <c:v>8.7814618148946311E-2</c:v>
                  </c:pt>
                  <c:pt idx="1">
                    <c:v>9.2206876138517489E-3</c:v>
                  </c:pt>
                  <c:pt idx="2">
                    <c:v>6.8604968231603461E-2</c:v>
                  </c:pt>
                  <c:pt idx="3">
                    <c:v>0.12097763949481068</c:v>
                  </c:pt>
                  <c:pt idx="4">
                    <c:v>0.17233307517625687</c:v>
                  </c:pt>
                  <c:pt idx="5">
                    <c:v>0.31994740005704148</c:v>
                  </c:pt>
                  <c:pt idx="6">
                    <c:v>0.16219854832473429</c:v>
                  </c:pt>
                  <c:pt idx="7">
                    <c:v>0.18084247456389219</c:v>
                  </c:pt>
                  <c:pt idx="8">
                    <c:v>0.12380773584844208</c:v>
                  </c:pt>
                  <c:pt idx="9">
                    <c:v>0.43634912995302932</c:v>
                  </c:pt>
                  <c:pt idx="10">
                    <c:v>0.29440584798097036</c:v>
                  </c:pt>
                  <c:pt idx="11">
                    <c:v>0.19297778634381613</c:v>
                  </c:pt>
                  <c:pt idx="12">
                    <c:v>0.28759823367166726</c:v>
                  </c:pt>
                  <c:pt idx="13">
                    <c:v>0.45784217107924857</c:v>
                  </c:pt>
                  <c:pt idx="14">
                    <c:v>0.30446407152109756</c:v>
                  </c:pt>
                  <c:pt idx="15">
                    <c:v>0.26515851893205938</c:v>
                  </c:pt>
                  <c:pt idx="16">
                    <c:v>0.29893992025404131</c:v>
                  </c:pt>
                  <c:pt idx="17">
                    <c:v>0.48377926465877835</c:v>
                  </c:pt>
                  <c:pt idx="18">
                    <c:v>0.64845091853379011</c:v>
                  </c:pt>
                  <c:pt idx="19">
                    <c:v>0.36385746857542456</c:v>
                  </c:pt>
                  <c:pt idx="20">
                    <c:v>0.47819560486004831</c:v>
                  </c:pt>
                  <c:pt idx="21">
                    <c:v>0.53463223700379847</c:v>
                  </c:pt>
                  <c:pt idx="22">
                    <c:v>0.27509194851915492</c:v>
                  </c:pt>
                  <c:pt idx="23">
                    <c:v>0.51549880574469598</c:v>
                  </c:pt>
                  <c:pt idx="24">
                    <c:v>0.37669301603676125</c:v>
                  </c:pt>
                  <c:pt idx="25">
                    <c:v>0.38006535919718648</c:v>
                  </c:pt>
                  <c:pt idx="26">
                    <c:v>0.56377439382149386</c:v>
                  </c:pt>
                  <c:pt idx="27">
                    <c:v>0.32029053868006496</c:v>
                  </c:pt>
                  <c:pt idx="28">
                    <c:v>0.80420039995083226</c:v>
                  </c:pt>
                  <c:pt idx="29">
                    <c:v>0.6714298152205026</c:v>
                  </c:pt>
                </c:numCache>
              </c:numRef>
            </c:minus>
            <c:spPr>
              <a:noFill/>
              <a:ln w="9525" cap="flat" cmpd="sng" algn="ctr">
                <a:solidFill>
                  <a:schemeClr val="tx1">
                    <a:lumMod val="65000"/>
                    <a:lumOff val="35000"/>
                  </a:schemeClr>
                </a:solidFill>
                <a:round/>
              </a:ln>
              <a:effectLst/>
            </c:spPr>
          </c:errBars>
          <c:cat>
            <c:numRef>
              <c:f>[2]Sheet1!$B$6:$B$35</c:f>
              <c:numCache>
                <c:formatCode>General</c:formatCode>
                <c:ptCount val="30"/>
                <c:pt idx="0">
                  <c:v>-1</c:v>
                </c:pt>
                <c:pt idx="1">
                  <c:v>0</c:v>
                </c:pt>
                <c:pt idx="2">
                  <c:v>1</c:v>
                </c:pt>
                <c:pt idx="3">
                  <c:v>2</c:v>
                </c:pt>
                <c:pt idx="4">
                  <c:v>3</c:v>
                </c:pt>
                <c:pt idx="5">
                  <c:v>4</c:v>
                </c:pt>
                <c:pt idx="6">
                  <c:v>5</c:v>
                </c:pt>
                <c:pt idx="7">
                  <c:v>6</c:v>
                </c:pt>
                <c:pt idx="8">
                  <c:v>7</c:v>
                </c:pt>
                <c:pt idx="9">
                  <c:v>8</c:v>
                </c:pt>
                <c:pt idx="10">
                  <c:v>9</c:v>
                </c:pt>
                <c:pt idx="11">
                  <c:v>10</c:v>
                </c:pt>
                <c:pt idx="12">
                  <c:v>11</c:v>
                </c:pt>
                <c:pt idx="13">
                  <c:v>12</c:v>
                </c:pt>
                <c:pt idx="14">
                  <c:v>13</c:v>
                </c:pt>
                <c:pt idx="15">
                  <c:v>14</c:v>
                </c:pt>
                <c:pt idx="16">
                  <c:v>15</c:v>
                </c:pt>
                <c:pt idx="17">
                  <c:v>16</c:v>
                </c:pt>
                <c:pt idx="18">
                  <c:v>17</c:v>
                </c:pt>
                <c:pt idx="19">
                  <c:v>18</c:v>
                </c:pt>
                <c:pt idx="20">
                  <c:v>19</c:v>
                </c:pt>
                <c:pt idx="21">
                  <c:v>20</c:v>
                </c:pt>
                <c:pt idx="22">
                  <c:v>21</c:v>
                </c:pt>
                <c:pt idx="23">
                  <c:v>22</c:v>
                </c:pt>
                <c:pt idx="24">
                  <c:v>23</c:v>
                </c:pt>
                <c:pt idx="25">
                  <c:v>24</c:v>
                </c:pt>
                <c:pt idx="26">
                  <c:v>25</c:v>
                </c:pt>
                <c:pt idx="27">
                  <c:v>26</c:v>
                </c:pt>
                <c:pt idx="28">
                  <c:v>27</c:v>
                </c:pt>
                <c:pt idx="29">
                  <c:v>28</c:v>
                </c:pt>
              </c:numCache>
            </c:numRef>
          </c:cat>
          <c:val>
            <c:numRef>
              <c:f>[2]Sheet1!$H$6:$H$35</c:f>
              <c:numCache>
                <c:formatCode>General</c:formatCode>
                <c:ptCount val="30"/>
                <c:pt idx="0">
                  <c:v>1.0459138708225235</c:v>
                </c:pt>
                <c:pt idx="1">
                  <c:v>1.227530569145222E-2</c:v>
                </c:pt>
                <c:pt idx="2">
                  <c:v>7.4426179146579716E-2</c:v>
                </c:pt>
                <c:pt idx="3">
                  <c:v>0.14538202204075681</c:v>
                </c:pt>
                <c:pt idx="4">
                  <c:v>0.19118401109162675</c:v>
                </c:pt>
                <c:pt idx="5">
                  <c:v>0.3497856257828067</c:v>
                </c:pt>
                <c:pt idx="6">
                  <c:v>0.22506616635959015</c:v>
                </c:pt>
                <c:pt idx="7">
                  <c:v>0.26838996435722162</c:v>
                </c:pt>
                <c:pt idx="8">
                  <c:v>0.24798672503983843</c:v>
                </c:pt>
                <c:pt idx="9">
                  <c:v>0.45881343771021343</c:v>
                </c:pt>
                <c:pt idx="10">
                  <c:v>0.4051238930849298</c:v>
                </c:pt>
                <c:pt idx="11">
                  <c:v>0.36479775197050807</c:v>
                </c:pt>
                <c:pt idx="12">
                  <c:v>0.47623555270131596</c:v>
                </c:pt>
                <c:pt idx="13">
                  <c:v>0.5308663600256992</c:v>
                </c:pt>
                <c:pt idx="14">
                  <c:v>0.50126931007944509</c:v>
                </c:pt>
                <c:pt idx="15">
                  <c:v>0.43554564224336278</c:v>
                </c:pt>
                <c:pt idx="16">
                  <c:v>0.30833222928911569</c:v>
                </c:pt>
                <c:pt idx="17">
                  <c:v>0.52716928938976404</c:v>
                </c:pt>
                <c:pt idx="18">
                  <c:v>0.61985504640347555</c:v>
                </c:pt>
                <c:pt idx="19">
                  <c:v>0.51447990343940719</c:v>
                </c:pt>
                <c:pt idx="20">
                  <c:v>0.69168398984453672</c:v>
                </c:pt>
                <c:pt idx="21">
                  <c:v>0.60395607303265497</c:v>
                </c:pt>
                <c:pt idx="22">
                  <c:v>0.56059112872137307</c:v>
                </c:pt>
                <c:pt idx="23">
                  <c:v>0.57907402826340326</c:v>
                </c:pt>
                <c:pt idx="24">
                  <c:v>0.53446592979843055</c:v>
                </c:pt>
                <c:pt idx="25">
                  <c:v>0.58071418883439241</c:v>
                </c:pt>
                <c:pt idx="26">
                  <c:v>0.58481213035160873</c:v>
                </c:pt>
                <c:pt idx="27">
                  <c:v>0.40043482454771462</c:v>
                </c:pt>
                <c:pt idx="28">
                  <c:v>0.56226584553875603</c:v>
                </c:pt>
                <c:pt idx="29">
                  <c:v>0.65845968379699493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1288-4FE1-8081-BF114CAE4AF1}"/>
            </c:ext>
          </c:extLst>
        </c:ser>
        <c:ser>
          <c:idx val="1"/>
          <c:order val="1"/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errBars>
            <c:errDir val="y"/>
            <c:errBarType val="minus"/>
            <c:errValType val="cust"/>
            <c:noEndCap val="0"/>
            <c:plus>
              <c:numRef>
                <c:f>[2]Sheet1!$R$6:$R$35</c:f>
                <c:numCache>
                  <c:formatCode>General</c:formatCode>
                  <c:ptCount val="30"/>
                  <c:pt idx="0">
                    <c:v>9.6131884419431435E-2</c:v>
                  </c:pt>
                  <c:pt idx="1">
                    <c:v>3.41904523152381E-3</c:v>
                  </c:pt>
                  <c:pt idx="2">
                    <c:v>6.839510619752906E-2</c:v>
                  </c:pt>
                  <c:pt idx="3">
                    <c:v>9.2649174489895045E-3</c:v>
                  </c:pt>
                  <c:pt idx="4">
                    <c:v>5.4596309985979353E-3</c:v>
                  </c:pt>
                  <c:pt idx="5">
                    <c:v>3.1591656434671163E-2</c:v>
                  </c:pt>
                  <c:pt idx="6">
                    <c:v>9.7539908466184409E-3</c:v>
                  </c:pt>
                  <c:pt idx="7">
                    <c:v>2.3145803140530989E-2</c:v>
                  </c:pt>
                  <c:pt idx="8">
                    <c:v>4.5425346781036643E-2</c:v>
                  </c:pt>
                  <c:pt idx="9">
                    <c:v>2.9245825503021405E-2</c:v>
                  </c:pt>
                  <c:pt idx="10">
                    <c:v>7.4986727620637447E-2</c:v>
                  </c:pt>
                  <c:pt idx="11">
                    <c:v>4.2920224977108547E-2</c:v>
                  </c:pt>
                  <c:pt idx="12">
                    <c:v>3.977495643328971E-2</c:v>
                  </c:pt>
                  <c:pt idx="13">
                    <c:v>3.0041894367120701E-2</c:v>
                  </c:pt>
                  <c:pt idx="14">
                    <c:v>6.1109292746418027E-2</c:v>
                  </c:pt>
                  <c:pt idx="15">
                    <c:v>1.8588685540716424E-2</c:v>
                  </c:pt>
                  <c:pt idx="16">
                    <c:v>2.5841155615371703E-2</c:v>
                  </c:pt>
                  <c:pt idx="17">
                    <c:v>6.8795632672701293E-2</c:v>
                  </c:pt>
                  <c:pt idx="18">
                    <c:v>5.7106476383265471E-2</c:v>
                  </c:pt>
                  <c:pt idx="19">
                    <c:v>5.5278644918386216E-2</c:v>
                  </c:pt>
                  <c:pt idx="20">
                    <c:v>0.39846182370078842</c:v>
                  </c:pt>
                  <c:pt idx="21">
                    <c:v>3.6054134751563487E-2</c:v>
                  </c:pt>
                  <c:pt idx="22">
                    <c:v>4.1471095709959181E-2</c:v>
                  </c:pt>
                  <c:pt idx="23">
                    <c:v>6.7711208928231736E-2</c:v>
                  </c:pt>
                  <c:pt idx="24">
                    <c:v>4.9301926326028624E-2</c:v>
                  </c:pt>
                  <c:pt idx="25">
                    <c:v>0.14918201611475537</c:v>
                  </c:pt>
                  <c:pt idx="26">
                    <c:v>5.0008007851717974E-2</c:v>
                  </c:pt>
                  <c:pt idx="27">
                    <c:v>0.15663103591769564</c:v>
                  </c:pt>
                  <c:pt idx="28">
                    <c:v>0.12203242969788593</c:v>
                  </c:pt>
                  <c:pt idx="29">
                    <c:v>0.38430723159945696</c:v>
                  </c:pt>
                </c:numCache>
              </c:numRef>
            </c:plus>
            <c:minus>
              <c:numRef>
                <c:f>[2]Sheet1!$R$6:$R$35</c:f>
                <c:numCache>
                  <c:formatCode>General</c:formatCode>
                  <c:ptCount val="30"/>
                  <c:pt idx="0">
                    <c:v>9.6131884419431435E-2</c:v>
                  </c:pt>
                  <c:pt idx="1">
                    <c:v>3.41904523152381E-3</c:v>
                  </c:pt>
                  <c:pt idx="2">
                    <c:v>6.839510619752906E-2</c:v>
                  </c:pt>
                  <c:pt idx="3">
                    <c:v>9.2649174489895045E-3</c:v>
                  </c:pt>
                  <c:pt idx="4">
                    <c:v>5.4596309985979353E-3</c:v>
                  </c:pt>
                  <c:pt idx="5">
                    <c:v>3.1591656434671163E-2</c:v>
                  </c:pt>
                  <c:pt idx="6">
                    <c:v>9.7539908466184409E-3</c:v>
                  </c:pt>
                  <c:pt idx="7">
                    <c:v>2.3145803140530989E-2</c:v>
                  </c:pt>
                  <c:pt idx="8">
                    <c:v>4.5425346781036643E-2</c:v>
                  </c:pt>
                  <c:pt idx="9">
                    <c:v>2.9245825503021405E-2</c:v>
                  </c:pt>
                  <c:pt idx="10">
                    <c:v>7.4986727620637447E-2</c:v>
                  </c:pt>
                  <c:pt idx="11">
                    <c:v>4.2920224977108547E-2</c:v>
                  </c:pt>
                  <c:pt idx="12">
                    <c:v>3.977495643328971E-2</c:v>
                  </c:pt>
                  <c:pt idx="13">
                    <c:v>3.0041894367120701E-2</c:v>
                  </c:pt>
                  <c:pt idx="14">
                    <c:v>6.1109292746418027E-2</c:v>
                  </c:pt>
                  <c:pt idx="15">
                    <c:v>1.8588685540716424E-2</c:v>
                  </c:pt>
                  <c:pt idx="16">
                    <c:v>2.5841155615371703E-2</c:v>
                  </c:pt>
                  <c:pt idx="17">
                    <c:v>6.8795632672701293E-2</c:v>
                  </c:pt>
                  <c:pt idx="18">
                    <c:v>5.7106476383265471E-2</c:v>
                  </c:pt>
                  <c:pt idx="19">
                    <c:v>5.5278644918386216E-2</c:v>
                  </c:pt>
                  <c:pt idx="20">
                    <c:v>0.39846182370078842</c:v>
                  </c:pt>
                  <c:pt idx="21">
                    <c:v>3.6054134751563487E-2</c:v>
                  </c:pt>
                  <c:pt idx="22">
                    <c:v>4.1471095709959181E-2</c:v>
                  </c:pt>
                  <c:pt idx="23">
                    <c:v>6.7711208928231736E-2</c:v>
                  </c:pt>
                  <c:pt idx="24">
                    <c:v>4.9301926326028624E-2</c:v>
                  </c:pt>
                  <c:pt idx="25">
                    <c:v>0.14918201611475537</c:v>
                  </c:pt>
                  <c:pt idx="26">
                    <c:v>5.0008007851717974E-2</c:v>
                  </c:pt>
                  <c:pt idx="27">
                    <c:v>0.15663103591769564</c:v>
                  </c:pt>
                  <c:pt idx="28">
                    <c:v>0.12203242969788593</c:v>
                  </c:pt>
                  <c:pt idx="29">
                    <c:v>0.38430723159945696</c:v>
                  </c:pt>
                </c:numCache>
              </c:numRef>
            </c:minus>
            <c:spPr>
              <a:noFill/>
              <a:ln w="9525" cap="flat" cmpd="sng" algn="ctr">
                <a:solidFill>
                  <a:schemeClr val="tx1">
                    <a:lumMod val="65000"/>
                    <a:lumOff val="35000"/>
                  </a:schemeClr>
                </a:solidFill>
                <a:round/>
              </a:ln>
              <a:effectLst/>
            </c:spPr>
          </c:errBars>
          <c:val>
            <c:numRef>
              <c:f>[2]Sheet1!$Q$6:$Q$35</c:f>
              <c:numCache>
                <c:formatCode>General</c:formatCode>
                <c:ptCount val="30"/>
                <c:pt idx="0">
                  <c:v>1.0123456803169915</c:v>
                </c:pt>
                <c:pt idx="1">
                  <c:v>2.0927126091763422E-3</c:v>
                </c:pt>
                <c:pt idx="2">
                  <c:v>4.3121592692204044E-2</c:v>
                </c:pt>
                <c:pt idx="3">
                  <c:v>1.1080550682269902E-2</c:v>
                </c:pt>
                <c:pt idx="4">
                  <c:v>3.7973663472958114E-3</c:v>
                </c:pt>
                <c:pt idx="5">
                  <c:v>1.4809485115462168E-2</c:v>
                </c:pt>
                <c:pt idx="6">
                  <c:v>1.029887894843487E-2</c:v>
                </c:pt>
                <c:pt idx="7">
                  <c:v>1.3433865095783495E-2</c:v>
                </c:pt>
                <c:pt idx="8">
                  <c:v>3.3257854748001539E-2</c:v>
                </c:pt>
                <c:pt idx="9">
                  <c:v>2.4339198021773846E-2</c:v>
                </c:pt>
                <c:pt idx="10">
                  <c:v>4.3033945829764712E-2</c:v>
                </c:pt>
                <c:pt idx="11">
                  <c:v>3.2429552993047214E-2</c:v>
                </c:pt>
                <c:pt idx="12">
                  <c:v>3.0783676350109722E-2</c:v>
                </c:pt>
                <c:pt idx="13">
                  <c:v>3.8181904701173483E-2</c:v>
                </c:pt>
                <c:pt idx="14">
                  <c:v>5.1817659844749717E-2</c:v>
                </c:pt>
                <c:pt idx="15">
                  <c:v>2.814726171777418E-2</c:v>
                </c:pt>
                <c:pt idx="16">
                  <c:v>4.1372141734844672E-2</c:v>
                </c:pt>
                <c:pt idx="17">
                  <c:v>5.4541474032271629E-2</c:v>
                </c:pt>
                <c:pt idx="18">
                  <c:v>5.3281148294183199E-2</c:v>
                </c:pt>
                <c:pt idx="19">
                  <c:v>6.9648599812519779E-2</c:v>
                </c:pt>
                <c:pt idx="20">
                  <c:v>0.25082512071104318</c:v>
                </c:pt>
                <c:pt idx="21">
                  <c:v>0.14820883716999728</c:v>
                </c:pt>
                <c:pt idx="22">
                  <c:v>7.6995673553390875E-2</c:v>
                </c:pt>
                <c:pt idx="23">
                  <c:v>0.10952382683655318</c:v>
                </c:pt>
                <c:pt idx="24">
                  <c:v>6.6007246324734842E-2</c:v>
                </c:pt>
                <c:pt idx="25">
                  <c:v>9.8215042723461238E-2</c:v>
                </c:pt>
                <c:pt idx="26">
                  <c:v>6.2809964097223531E-2</c:v>
                </c:pt>
                <c:pt idx="27">
                  <c:v>0.12732922499131366</c:v>
                </c:pt>
                <c:pt idx="28">
                  <c:v>0.10786185200991012</c:v>
                </c:pt>
                <c:pt idx="29">
                  <c:v>0.24446425895293941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1288-4FE1-8081-BF114CAE4AF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23702672"/>
        <c:axId val="642168272"/>
      </c:lineChart>
      <c:catAx>
        <c:axId val="72370267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642168272"/>
        <c:crosses val="autoZero"/>
        <c:auto val="1"/>
        <c:lblAlgn val="ctr"/>
        <c:lblOffset val="100"/>
        <c:noMultiLvlLbl val="0"/>
      </c:catAx>
      <c:valAx>
        <c:axId val="642168272"/>
        <c:scaling>
          <c:orientation val="minMax"/>
          <c:max val="1.4"/>
          <c:min val="-0.2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723702672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hart1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altLang="ja-JP"/>
              <a:t>Cluster</a:t>
            </a:r>
            <a:endParaRPr lang="ja-JP" altLang="en-US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ja-JP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[2]Sheet1!$C$5</c:f>
              <c:strCache>
                <c:ptCount val="1"/>
                <c:pt idx="0">
                  <c:v>221116 4-3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numRef>
              <c:f>[2]Sheet1!$B$6:$B$35</c:f>
              <c:numCache>
                <c:formatCode>General</c:formatCode>
                <c:ptCount val="30"/>
                <c:pt idx="0">
                  <c:v>-1</c:v>
                </c:pt>
                <c:pt idx="1">
                  <c:v>0</c:v>
                </c:pt>
                <c:pt idx="2">
                  <c:v>1</c:v>
                </c:pt>
                <c:pt idx="3">
                  <c:v>2</c:v>
                </c:pt>
                <c:pt idx="4">
                  <c:v>3</c:v>
                </c:pt>
                <c:pt idx="5">
                  <c:v>4</c:v>
                </c:pt>
                <c:pt idx="6">
                  <c:v>5</c:v>
                </c:pt>
                <c:pt idx="7">
                  <c:v>6</c:v>
                </c:pt>
                <c:pt idx="8">
                  <c:v>7</c:v>
                </c:pt>
                <c:pt idx="9">
                  <c:v>8</c:v>
                </c:pt>
                <c:pt idx="10">
                  <c:v>9</c:v>
                </c:pt>
                <c:pt idx="11">
                  <c:v>10</c:v>
                </c:pt>
                <c:pt idx="12">
                  <c:v>11</c:v>
                </c:pt>
                <c:pt idx="13">
                  <c:v>12</c:v>
                </c:pt>
                <c:pt idx="14">
                  <c:v>13</c:v>
                </c:pt>
                <c:pt idx="15">
                  <c:v>14</c:v>
                </c:pt>
                <c:pt idx="16">
                  <c:v>15</c:v>
                </c:pt>
                <c:pt idx="17">
                  <c:v>16</c:v>
                </c:pt>
                <c:pt idx="18">
                  <c:v>17</c:v>
                </c:pt>
                <c:pt idx="19">
                  <c:v>18</c:v>
                </c:pt>
                <c:pt idx="20">
                  <c:v>19</c:v>
                </c:pt>
                <c:pt idx="21">
                  <c:v>20</c:v>
                </c:pt>
                <c:pt idx="22">
                  <c:v>21</c:v>
                </c:pt>
                <c:pt idx="23">
                  <c:v>22</c:v>
                </c:pt>
                <c:pt idx="24">
                  <c:v>23</c:v>
                </c:pt>
                <c:pt idx="25">
                  <c:v>24</c:v>
                </c:pt>
                <c:pt idx="26">
                  <c:v>25</c:v>
                </c:pt>
                <c:pt idx="27">
                  <c:v>26</c:v>
                </c:pt>
                <c:pt idx="28">
                  <c:v>27</c:v>
                </c:pt>
                <c:pt idx="29">
                  <c:v>28</c:v>
                </c:pt>
              </c:numCache>
            </c:numRef>
          </c:cat>
          <c:val>
            <c:numRef>
              <c:f>[2]Sheet1!$C$6:$C$35</c:f>
              <c:numCache>
                <c:formatCode>General</c:formatCode>
                <c:ptCount val="30"/>
                <c:pt idx="0">
                  <c:v>0.90571150130408573</c:v>
                </c:pt>
                <c:pt idx="1">
                  <c:v>6.9804400977995108E-3</c:v>
                </c:pt>
                <c:pt idx="2">
                  <c:v>8.4440390337075899E-2</c:v>
                </c:pt>
                <c:pt idx="3">
                  <c:v>0.18851747934756274</c:v>
                </c:pt>
                <c:pt idx="4">
                  <c:v>0.16090411590799486</c:v>
                </c:pt>
                <c:pt idx="5">
                  <c:v>0.20081147830177581</c:v>
                </c:pt>
                <c:pt idx="6">
                  <c:v>0.24167869048211355</c:v>
                </c:pt>
                <c:pt idx="7">
                  <c:v>0.24793501699499287</c:v>
                </c:pt>
                <c:pt idx="8">
                  <c:v>0.33718308447740258</c:v>
                </c:pt>
                <c:pt idx="9">
                  <c:v>0.32144098083986894</c:v>
                </c:pt>
                <c:pt idx="10">
                  <c:v>0.33496136983562541</c:v>
                </c:pt>
                <c:pt idx="11">
                  <c:v>0.34841015032038797</c:v>
                </c:pt>
                <c:pt idx="12">
                  <c:v>0.80528164018161186</c:v>
                </c:pt>
                <c:pt idx="13">
                  <c:v>0.58400554805270655</c:v>
                </c:pt>
                <c:pt idx="14">
                  <c:v>0.4732012410328808</c:v>
                </c:pt>
                <c:pt idx="15">
                  <c:v>0.6409158825667326</c:v>
                </c:pt>
                <c:pt idx="16">
                  <c:v>0.79874201701749992</c:v>
                </c:pt>
                <c:pt idx="17">
                  <c:v>0.71186915560536546</c:v>
                </c:pt>
                <c:pt idx="18">
                  <c:v>0.75437639149604929</c:v>
                </c:pt>
                <c:pt idx="19">
                  <c:v>0.97852867830423929</c:v>
                </c:pt>
                <c:pt idx="20">
                  <c:v>0.81251859934530313</c:v>
                </c:pt>
                <c:pt idx="21">
                  <c:v>0.96037961853865295</c:v>
                </c:pt>
                <c:pt idx="22">
                  <c:v>0.80383935136424167</c:v>
                </c:pt>
                <c:pt idx="23">
                  <c:v>0.4804490522053862</c:v>
                </c:pt>
                <c:pt idx="24">
                  <c:v>0.52661224398383</c:v>
                </c:pt>
                <c:pt idx="25">
                  <c:v>0.4138370836966565</c:v>
                </c:pt>
                <c:pt idx="26">
                  <c:v>0.60071360688263842</c:v>
                </c:pt>
                <c:pt idx="27">
                  <c:v>0.61808382270131124</c:v>
                </c:pt>
                <c:pt idx="28">
                  <c:v>0.38892372814925136</c:v>
                </c:pt>
                <c:pt idx="29">
                  <c:v>0.80088472273421452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0D1B-4AD3-B84F-F9BF45F35DEB}"/>
            </c:ext>
          </c:extLst>
        </c:ser>
        <c:ser>
          <c:idx val="1"/>
          <c:order val="1"/>
          <c:tx>
            <c:strRef>
              <c:f>[2]Sheet1!$D$5</c:f>
              <c:strCache>
                <c:ptCount val="1"/>
                <c:pt idx="0">
                  <c:v>221122 2-1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numRef>
              <c:f>[2]Sheet1!$B$6:$B$35</c:f>
              <c:numCache>
                <c:formatCode>General</c:formatCode>
                <c:ptCount val="30"/>
                <c:pt idx="0">
                  <c:v>-1</c:v>
                </c:pt>
                <c:pt idx="1">
                  <c:v>0</c:v>
                </c:pt>
                <c:pt idx="2">
                  <c:v>1</c:v>
                </c:pt>
                <c:pt idx="3">
                  <c:v>2</c:v>
                </c:pt>
                <c:pt idx="4">
                  <c:v>3</c:v>
                </c:pt>
                <c:pt idx="5">
                  <c:v>4</c:v>
                </c:pt>
                <c:pt idx="6">
                  <c:v>5</c:v>
                </c:pt>
                <c:pt idx="7">
                  <c:v>6</c:v>
                </c:pt>
                <c:pt idx="8">
                  <c:v>7</c:v>
                </c:pt>
                <c:pt idx="9">
                  <c:v>8</c:v>
                </c:pt>
                <c:pt idx="10">
                  <c:v>9</c:v>
                </c:pt>
                <c:pt idx="11">
                  <c:v>10</c:v>
                </c:pt>
                <c:pt idx="12">
                  <c:v>11</c:v>
                </c:pt>
                <c:pt idx="13">
                  <c:v>12</c:v>
                </c:pt>
                <c:pt idx="14">
                  <c:v>13</c:v>
                </c:pt>
                <c:pt idx="15">
                  <c:v>14</c:v>
                </c:pt>
                <c:pt idx="16">
                  <c:v>15</c:v>
                </c:pt>
                <c:pt idx="17">
                  <c:v>16</c:v>
                </c:pt>
                <c:pt idx="18">
                  <c:v>17</c:v>
                </c:pt>
                <c:pt idx="19">
                  <c:v>18</c:v>
                </c:pt>
                <c:pt idx="20">
                  <c:v>19</c:v>
                </c:pt>
                <c:pt idx="21">
                  <c:v>20</c:v>
                </c:pt>
                <c:pt idx="22">
                  <c:v>21</c:v>
                </c:pt>
                <c:pt idx="23">
                  <c:v>22</c:v>
                </c:pt>
                <c:pt idx="24">
                  <c:v>23</c:v>
                </c:pt>
                <c:pt idx="25">
                  <c:v>24</c:v>
                </c:pt>
                <c:pt idx="26">
                  <c:v>25</c:v>
                </c:pt>
                <c:pt idx="27">
                  <c:v>26</c:v>
                </c:pt>
                <c:pt idx="28">
                  <c:v>27</c:v>
                </c:pt>
                <c:pt idx="29">
                  <c:v>28</c:v>
                </c:pt>
              </c:numCache>
            </c:numRef>
          </c:cat>
          <c:val>
            <c:numRef>
              <c:f>[2]Sheet1!$D$6:$D$35</c:f>
              <c:numCache>
                <c:formatCode>General</c:formatCode>
                <c:ptCount val="30"/>
                <c:pt idx="0">
                  <c:v>1.0788416589936356</c:v>
                </c:pt>
                <c:pt idx="1">
                  <c:v>3.1773931855056787E-3</c:v>
                </c:pt>
                <c:pt idx="2">
                  <c:v>5.0618742615508982E-3</c:v>
                </c:pt>
                <c:pt idx="3">
                  <c:v>6.3837129054520367E-2</c:v>
                </c:pt>
                <c:pt idx="4">
                  <c:v>3.6009557945041813E-2</c:v>
                </c:pt>
                <c:pt idx="5">
                  <c:v>0.17807020929006032</c:v>
                </c:pt>
                <c:pt idx="6">
                  <c:v>6.7380230095586968E-2</c:v>
                </c:pt>
                <c:pt idx="7">
                  <c:v>0.12652223410494359</c:v>
                </c:pt>
                <c:pt idx="8">
                  <c:v>0.11375457703502018</c:v>
                </c:pt>
                <c:pt idx="9">
                  <c:v>8.3845172267120377E-2</c:v>
                </c:pt>
                <c:pt idx="10">
                  <c:v>0.28961330720328859</c:v>
                </c:pt>
                <c:pt idx="11">
                  <c:v>0.1942872438054451</c:v>
                </c:pt>
                <c:pt idx="12">
                  <c:v>0.2620850043902323</c:v>
                </c:pt>
                <c:pt idx="13">
                  <c:v>0.17202687249857063</c:v>
                </c:pt>
                <c:pt idx="14">
                  <c:v>0.2825436084353033</c:v>
                </c:pt>
                <c:pt idx="15">
                  <c:v>0.11962781453962373</c:v>
                </c:pt>
                <c:pt idx="16">
                  <c:v>9.4900849858356937E-2</c:v>
                </c:pt>
                <c:pt idx="17">
                  <c:v>0.25414023100699529</c:v>
                </c:pt>
                <c:pt idx="18">
                  <c:v>0.3359221223791185</c:v>
                </c:pt>
                <c:pt idx="19">
                  <c:v>0.19716416086053049</c:v>
                </c:pt>
                <c:pt idx="20">
                  <c:v>0.40637633693260322</c:v>
                </c:pt>
                <c:pt idx="21">
                  <c:v>9.5879848469610104E-2</c:v>
                </c:pt>
                <c:pt idx="22">
                  <c:v>0.65778633713154644</c:v>
                </c:pt>
                <c:pt idx="23">
                  <c:v>0.33345593644254823</c:v>
                </c:pt>
                <c:pt idx="24">
                  <c:v>0.70440626063286838</c:v>
                </c:pt>
                <c:pt idx="25">
                  <c:v>0.89413967834324759</c:v>
                </c:pt>
                <c:pt idx="26">
                  <c:v>0.33703874538745388</c:v>
                </c:pt>
                <c:pt idx="27">
                  <c:v>0.33864337101747177</c:v>
                </c:pt>
                <c:pt idx="28">
                  <c:v>0.28379784896495897</c:v>
                </c:pt>
                <c:pt idx="29">
                  <c:v>0.30708862607679954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0D1B-4AD3-B84F-F9BF45F35DEB}"/>
            </c:ext>
          </c:extLst>
        </c:ser>
        <c:ser>
          <c:idx val="2"/>
          <c:order val="2"/>
          <c:tx>
            <c:strRef>
              <c:f>[2]Sheet1!$E$5</c:f>
              <c:strCache>
                <c:ptCount val="1"/>
                <c:pt idx="0">
                  <c:v>221122 2-2</c:v>
                </c:pt>
              </c:strCache>
            </c:strRef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3"/>
              </a:solidFill>
              <a:ln w="9525">
                <a:solidFill>
                  <a:schemeClr val="accent3"/>
                </a:solidFill>
              </a:ln>
              <a:effectLst/>
            </c:spPr>
          </c:marker>
          <c:cat>
            <c:numRef>
              <c:f>[2]Sheet1!$B$6:$B$35</c:f>
              <c:numCache>
                <c:formatCode>General</c:formatCode>
                <c:ptCount val="30"/>
                <c:pt idx="0">
                  <c:v>-1</c:v>
                </c:pt>
                <c:pt idx="1">
                  <c:v>0</c:v>
                </c:pt>
                <c:pt idx="2">
                  <c:v>1</c:v>
                </c:pt>
                <c:pt idx="3">
                  <c:v>2</c:v>
                </c:pt>
                <c:pt idx="4">
                  <c:v>3</c:v>
                </c:pt>
                <c:pt idx="5">
                  <c:v>4</c:v>
                </c:pt>
                <c:pt idx="6">
                  <c:v>5</c:v>
                </c:pt>
                <c:pt idx="7">
                  <c:v>6</c:v>
                </c:pt>
                <c:pt idx="8">
                  <c:v>7</c:v>
                </c:pt>
                <c:pt idx="9">
                  <c:v>8</c:v>
                </c:pt>
                <c:pt idx="10">
                  <c:v>9</c:v>
                </c:pt>
                <c:pt idx="11">
                  <c:v>10</c:v>
                </c:pt>
                <c:pt idx="12">
                  <c:v>11</c:v>
                </c:pt>
                <c:pt idx="13">
                  <c:v>12</c:v>
                </c:pt>
                <c:pt idx="14">
                  <c:v>13</c:v>
                </c:pt>
                <c:pt idx="15">
                  <c:v>14</c:v>
                </c:pt>
                <c:pt idx="16">
                  <c:v>15</c:v>
                </c:pt>
                <c:pt idx="17">
                  <c:v>16</c:v>
                </c:pt>
                <c:pt idx="18">
                  <c:v>17</c:v>
                </c:pt>
                <c:pt idx="19">
                  <c:v>18</c:v>
                </c:pt>
                <c:pt idx="20">
                  <c:v>19</c:v>
                </c:pt>
                <c:pt idx="21">
                  <c:v>20</c:v>
                </c:pt>
                <c:pt idx="22">
                  <c:v>21</c:v>
                </c:pt>
                <c:pt idx="23">
                  <c:v>22</c:v>
                </c:pt>
                <c:pt idx="24">
                  <c:v>23</c:v>
                </c:pt>
                <c:pt idx="25">
                  <c:v>24</c:v>
                </c:pt>
                <c:pt idx="26">
                  <c:v>25</c:v>
                </c:pt>
                <c:pt idx="27">
                  <c:v>26</c:v>
                </c:pt>
                <c:pt idx="28">
                  <c:v>27</c:v>
                </c:pt>
                <c:pt idx="29">
                  <c:v>28</c:v>
                </c:pt>
              </c:numCache>
            </c:numRef>
          </c:cat>
          <c:val>
            <c:numRef>
              <c:f>[2]Sheet1!$E$6:$E$35</c:f>
              <c:numCache>
                <c:formatCode>General</c:formatCode>
                <c:ptCount val="30"/>
                <c:pt idx="0">
                  <c:v>1.1108923455914601</c:v>
                </c:pt>
                <c:pt idx="1">
                  <c:v>6.9264750735446041E-3</c:v>
                </c:pt>
                <c:pt idx="2">
                  <c:v>2.7586337652980935E-3</c:v>
                </c:pt>
                <c:pt idx="3">
                  <c:v>6.3004624911813124E-3</c:v>
                </c:pt>
                <c:pt idx="4">
                  <c:v>9.4303044838164901E-2</c:v>
                </c:pt>
                <c:pt idx="5">
                  <c:v>8.033699248449791E-2</c:v>
                </c:pt>
                <c:pt idx="6">
                  <c:v>5.8559859521031404E-2</c:v>
                </c:pt>
                <c:pt idx="7">
                  <c:v>7.4072484910895617E-2</c:v>
                </c:pt>
                <c:pt idx="8">
                  <c:v>0.11395743648820712</c:v>
                </c:pt>
                <c:pt idx="9">
                  <c:v>0.15573246663136558</c:v>
                </c:pt>
                <c:pt idx="10">
                  <c:v>0.15560022710881274</c:v>
                </c:pt>
                <c:pt idx="11">
                  <c:v>0.16381071019887883</c:v>
                </c:pt>
                <c:pt idx="12">
                  <c:v>0.1701022314714952</c:v>
                </c:pt>
                <c:pt idx="13">
                  <c:v>0.24463551970780703</c:v>
                </c:pt>
                <c:pt idx="14">
                  <c:v>0.18540814429155819</c:v>
                </c:pt>
                <c:pt idx="15">
                  <c:v>0.20331259945031099</c:v>
                </c:pt>
                <c:pt idx="16">
                  <c:v>4.3912812333864966E-2</c:v>
                </c:pt>
                <c:pt idx="17">
                  <c:v>0.23195189572606489</c:v>
                </c:pt>
                <c:pt idx="18">
                  <c:v>3.5380913345849752E-2</c:v>
                </c:pt>
                <c:pt idx="19">
                  <c:v>0.46986047771707234</c:v>
                </c:pt>
                <c:pt idx="20">
                  <c:v>0.33362138806373209</c:v>
                </c:pt>
                <c:pt idx="21">
                  <c:v>0.21273093104079022</c:v>
                </c:pt>
                <c:pt idx="22">
                  <c:v>0.14101694915254237</c:v>
                </c:pt>
                <c:pt idx="23">
                  <c:v>0.17430397897000838</c:v>
                </c:pt>
                <c:pt idx="24">
                  <c:v>0.14397310709140387</c:v>
                </c:pt>
                <c:pt idx="25">
                  <c:v>0.24150404569252737</c:v>
                </c:pt>
                <c:pt idx="26">
                  <c:v>0.2593641916255795</c:v>
                </c:pt>
                <c:pt idx="27">
                  <c:v>0.10273311453708045</c:v>
                </c:pt>
                <c:pt idx="28">
                  <c:v>5.1756756756756755E-2</c:v>
                </c:pt>
                <c:pt idx="29">
                  <c:v>4.7433714424714182E-2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0D1B-4AD3-B84F-F9BF45F35DEB}"/>
            </c:ext>
          </c:extLst>
        </c:ser>
        <c:ser>
          <c:idx val="3"/>
          <c:order val="3"/>
          <c:tx>
            <c:strRef>
              <c:f>[2]Sheet1!$F$5</c:f>
              <c:strCache>
                <c:ptCount val="1"/>
                <c:pt idx="0">
                  <c:v>221122 2-3</c:v>
                </c:pt>
              </c:strCache>
            </c:strRef>
          </c:tx>
          <c:spPr>
            <a:ln w="28575" cap="rnd">
              <a:solidFill>
                <a:schemeClr val="accent4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4"/>
              </a:solidFill>
              <a:ln w="9525">
                <a:solidFill>
                  <a:schemeClr val="accent4"/>
                </a:solidFill>
              </a:ln>
              <a:effectLst/>
            </c:spPr>
          </c:marker>
          <c:cat>
            <c:numRef>
              <c:f>[2]Sheet1!$B$6:$B$35</c:f>
              <c:numCache>
                <c:formatCode>General</c:formatCode>
                <c:ptCount val="30"/>
                <c:pt idx="0">
                  <c:v>-1</c:v>
                </c:pt>
                <c:pt idx="1">
                  <c:v>0</c:v>
                </c:pt>
                <c:pt idx="2">
                  <c:v>1</c:v>
                </c:pt>
                <c:pt idx="3">
                  <c:v>2</c:v>
                </c:pt>
                <c:pt idx="4">
                  <c:v>3</c:v>
                </c:pt>
                <c:pt idx="5">
                  <c:v>4</c:v>
                </c:pt>
                <c:pt idx="6">
                  <c:v>5</c:v>
                </c:pt>
                <c:pt idx="7">
                  <c:v>6</c:v>
                </c:pt>
                <c:pt idx="8">
                  <c:v>7</c:v>
                </c:pt>
                <c:pt idx="9">
                  <c:v>8</c:v>
                </c:pt>
                <c:pt idx="10">
                  <c:v>9</c:v>
                </c:pt>
                <c:pt idx="11">
                  <c:v>10</c:v>
                </c:pt>
                <c:pt idx="12">
                  <c:v>11</c:v>
                </c:pt>
                <c:pt idx="13">
                  <c:v>12</c:v>
                </c:pt>
                <c:pt idx="14">
                  <c:v>13</c:v>
                </c:pt>
                <c:pt idx="15">
                  <c:v>14</c:v>
                </c:pt>
                <c:pt idx="16">
                  <c:v>15</c:v>
                </c:pt>
                <c:pt idx="17">
                  <c:v>16</c:v>
                </c:pt>
                <c:pt idx="18">
                  <c:v>17</c:v>
                </c:pt>
                <c:pt idx="19">
                  <c:v>18</c:v>
                </c:pt>
                <c:pt idx="20">
                  <c:v>19</c:v>
                </c:pt>
                <c:pt idx="21">
                  <c:v>20</c:v>
                </c:pt>
                <c:pt idx="22">
                  <c:v>21</c:v>
                </c:pt>
                <c:pt idx="23">
                  <c:v>22</c:v>
                </c:pt>
                <c:pt idx="24">
                  <c:v>23</c:v>
                </c:pt>
                <c:pt idx="25">
                  <c:v>24</c:v>
                </c:pt>
                <c:pt idx="26">
                  <c:v>25</c:v>
                </c:pt>
                <c:pt idx="27">
                  <c:v>26</c:v>
                </c:pt>
                <c:pt idx="28">
                  <c:v>27</c:v>
                </c:pt>
                <c:pt idx="29">
                  <c:v>28</c:v>
                </c:pt>
              </c:numCache>
            </c:numRef>
          </c:cat>
          <c:val>
            <c:numRef>
              <c:f>[2]Sheet1!$F$6:$F$35</c:f>
              <c:numCache>
                <c:formatCode>General</c:formatCode>
                <c:ptCount val="30"/>
                <c:pt idx="0">
                  <c:v>1.1170019005384859</c:v>
                </c:pt>
                <c:pt idx="1">
                  <c:v>2.044300108252144E-2</c:v>
                </c:pt>
                <c:pt idx="2">
                  <c:v>0.13003986071657656</c:v>
                </c:pt>
                <c:pt idx="3">
                  <c:v>0.1477072879924487</c:v>
                </c:pt>
                <c:pt idx="4">
                  <c:v>0.18309310801855536</c:v>
                </c:pt>
                <c:pt idx="5">
                  <c:v>0.40921542123709614</c:v>
                </c:pt>
                <c:pt idx="6">
                  <c:v>0.32852882703777336</c:v>
                </c:pt>
                <c:pt idx="7">
                  <c:v>0.37994268172036427</c:v>
                </c:pt>
                <c:pt idx="8">
                  <c:v>0.31160439704246551</c:v>
                </c:pt>
                <c:pt idx="9">
                  <c:v>0.56835024396219103</c:v>
                </c:pt>
                <c:pt idx="10">
                  <c:v>0.32991384345794394</c:v>
                </c:pt>
                <c:pt idx="11">
                  <c:v>0.51404088238025125</c:v>
                </c:pt>
                <c:pt idx="12">
                  <c:v>0.39197165410836027</c:v>
                </c:pt>
                <c:pt idx="13">
                  <c:v>0.35261207993413662</c:v>
                </c:pt>
                <c:pt idx="14">
                  <c:v>0.60356302521008409</c:v>
                </c:pt>
                <c:pt idx="15">
                  <c:v>0.4916673909264731</c:v>
                </c:pt>
                <c:pt idx="16">
                  <c:v>0.32859607426799697</c:v>
                </c:pt>
                <c:pt idx="17">
                  <c:v>0.14153315257579493</c:v>
                </c:pt>
                <c:pt idx="18">
                  <c:v>0.2895402936142516</c:v>
                </c:pt>
                <c:pt idx="19">
                  <c:v>0.14222690128841428</c:v>
                </c:pt>
                <c:pt idx="20">
                  <c:v>0.42666666666666669</c:v>
                </c:pt>
                <c:pt idx="21">
                  <c:v>0.39699554501360818</c:v>
                </c:pt>
                <c:pt idx="22">
                  <c:v>0.43445740165059726</c:v>
                </c:pt>
                <c:pt idx="23">
                  <c:v>0.42986700849222881</c:v>
                </c:pt>
                <c:pt idx="24">
                  <c:v>0.22435794094668832</c:v>
                </c:pt>
                <c:pt idx="25">
                  <c:v>0.27823909691474163</c:v>
                </c:pt>
                <c:pt idx="26">
                  <c:v>0.17481296032138802</c:v>
                </c:pt>
                <c:pt idx="27">
                  <c:v>0.11047697237744644</c:v>
                </c:pt>
                <c:pt idx="28">
                  <c:v>0.10648559701915984</c:v>
                </c:pt>
                <c:pt idx="29">
                  <c:v>0.3792447967008184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0D1B-4AD3-B84F-F9BF45F35DEB}"/>
            </c:ext>
          </c:extLst>
        </c:ser>
        <c:ser>
          <c:idx val="4"/>
          <c:order val="4"/>
          <c:tx>
            <c:strRef>
              <c:f>[2]Sheet1!$G$5</c:f>
              <c:strCache>
                <c:ptCount val="1"/>
                <c:pt idx="0">
                  <c:v>221122 3-2</c:v>
                </c:pt>
              </c:strCache>
            </c:strRef>
          </c:tx>
          <c:spPr>
            <a:ln w="28575" cap="rnd">
              <a:solidFill>
                <a:schemeClr val="accent5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5"/>
              </a:solidFill>
              <a:ln w="9525">
                <a:solidFill>
                  <a:schemeClr val="accent5"/>
                </a:solidFill>
              </a:ln>
              <a:effectLst/>
            </c:spPr>
          </c:marker>
          <c:cat>
            <c:numRef>
              <c:f>[2]Sheet1!$B$6:$B$35</c:f>
              <c:numCache>
                <c:formatCode>General</c:formatCode>
                <c:ptCount val="30"/>
                <c:pt idx="0">
                  <c:v>-1</c:v>
                </c:pt>
                <c:pt idx="1">
                  <c:v>0</c:v>
                </c:pt>
                <c:pt idx="2">
                  <c:v>1</c:v>
                </c:pt>
                <c:pt idx="3">
                  <c:v>2</c:v>
                </c:pt>
                <c:pt idx="4">
                  <c:v>3</c:v>
                </c:pt>
                <c:pt idx="5">
                  <c:v>4</c:v>
                </c:pt>
                <c:pt idx="6">
                  <c:v>5</c:v>
                </c:pt>
                <c:pt idx="7">
                  <c:v>6</c:v>
                </c:pt>
                <c:pt idx="8">
                  <c:v>7</c:v>
                </c:pt>
                <c:pt idx="9">
                  <c:v>8</c:v>
                </c:pt>
                <c:pt idx="10">
                  <c:v>9</c:v>
                </c:pt>
                <c:pt idx="11">
                  <c:v>10</c:v>
                </c:pt>
                <c:pt idx="12">
                  <c:v>11</c:v>
                </c:pt>
                <c:pt idx="13">
                  <c:v>12</c:v>
                </c:pt>
                <c:pt idx="14">
                  <c:v>13</c:v>
                </c:pt>
                <c:pt idx="15">
                  <c:v>14</c:v>
                </c:pt>
                <c:pt idx="16">
                  <c:v>15</c:v>
                </c:pt>
                <c:pt idx="17">
                  <c:v>16</c:v>
                </c:pt>
                <c:pt idx="18">
                  <c:v>17</c:v>
                </c:pt>
                <c:pt idx="19">
                  <c:v>18</c:v>
                </c:pt>
                <c:pt idx="20">
                  <c:v>19</c:v>
                </c:pt>
                <c:pt idx="21">
                  <c:v>20</c:v>
                </c:pt>
                <c:pt idx="22">
                  <c:v>21</c:v>
                </c:pt>
                <c:pt idx="23">
                  <c:v>22</c:v>
                </c:pt>
                <c:pt idx="24">
                  <c:v>23</c:v>
                </c:pt>
                <c:pt idx="25">
                  <c:v>24</c:v>
                </c:pt>
                <c:pt idx="26">
                  <c:v>25</c:v>
                </c:pt>
                <c:pt idx="27">
                  <c:v>26</c:v>
                </c:pt>
                <c:pt idx="28">
                  <c:v>27</c:v>
                </c:pt>
                <c:pt idx="29">
                  <c:v>28</c:v>
                </c:pt>
              </c:numCache>
            </c:numRef>
          </c:cat>
          <c:val>
            <c:numRef>
              <c:f>[2]Sheet1!$G$6:$G$35</c:f>
              <c:numCache>
                <c:formatCode>General</c:formatCode>
                <c:ptCount val="30"/>
                <c:pt idx="0">
                  <c:v>1.0171219476849505</c:v>
                </c:pt>
                <c:pt idx="1">
                  <c:v>2.3849219017889872E-2</c:v>
                </c:pt>
                <c:pt idx="2">
                  <c:v>0.14983013665239714</c:v>
                </c:pt>
                <c:pt idx="3">
                  <c:v>0.32054775131807084</c:v>
                </c:pt>
                <c:pt idx="4">
                  <c:v>0.48161022874837678</c:v>
                </c:pt>
                <c:pt idx="5">
                  <c:v>0.88049402760060314</c:v>
                </c:pt>
                <c:pt idx="6">
                  <c:v>0.42918322466144526</c:v>
                </c:pt>
                <c:pt idx="7">
                  <c:v>0.5134774040549116</c:v>
                </c:pt>
                <c:pt idx="8">
                  <c:v>0.36343413015609682</c:v>
                </c:pt>
                <c:pt idx="9">
                  <c:v>1.1646983248505214</c:v>
                </c:pt>
                <c:pt idx="10">
                  <c:v>0.9155307178189781</c:v>
                </c:pt>
                <c:pt idx="11">
                  <c:v>0.60343977314757735</c:v>
                </c:pt>
                <c:pt idx="12">
                  <c:v>0.75173723335488041</c:v>
                </c:pt>
                <c:pt idx="13">
                  <c:v>1.3010517799352752</c:v>
                </c:pt>
                <c:pt idx="14">
                  <c:v>0.96163053142739896</c:v>
                </c:pt>
                <c:pt idx="15">
                  <c:v>0.72220452373367316</c:v>
                </c:pt>
                <c:pt idx="16">
                  <c:v>0.27550939296785987</c:v>
                </c:pt>
                <c:pt idx="17">
                  <c:v>1.2963520120345993</c:v>
                </c:pt>
                <c:pt idx="18">
                  <c:v>1.6840555111821085</c:v>
                </c:pt>
                <c:pt idx="19">
                  <c:v>0.78461929902677952</c:v>
                </c:pt>
                <c:pt idx="20">
                  <c:v>1.4792369582143783</c:v>
                </c:pt>
                <c:pt idx="21">
                  <c:v>1.3537944221006133</c:v>
                </c:pt>
                <c:pt idx="22">
                  <c:v>0.76585560430793775</c:v>
                </c:pt>
                <c:pt idx="23">
                  <c:v>1.4772941652068452</c:v>
                </c:pt>
                <c:pt idx="24">
                  <c:v>1.0729800963373624</c:v>
                </c:pt>
                <c:pt idx="25">
                  <c:v>1.0758510395247887</c:v>
                </c:pt>
                <c:pt idx="26">
                  <c:v>1.5521311475409838</c:v>
                </c:pt>
                <c:pt idx="27">
                  <c:v>0.83223684210526316</c:v>
                </c:pt>
                <c:pt idx="28">
                  <c:v>1.9803652968036529</c:v>
                </c:pt>
                <c:pt idx="29">
                  <c:v>1.7576465590484283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0D1B-4AD3-B84F-F9BF45F35DE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633906208"/>
        <c:axId val="633904408"/>
      </c:lineChart>
      <c:catAx>
        <c:axId val="63390620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633904408"/>
        <c:crosses val="autoZero"/>
        <c:auto val="1"/>
        <c:lblAlgn val="ctr"/>
        <c:lblOffset val="100"/>
        <c:noMultiLvlLbl val="0"/>
      </c:catAx>
      <c:valAx>
        <c:axId val="63390440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63390620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ja-JP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hart1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altLang="ja-JP"/>
              <a:t>Single</a:t>
            </a:r>
            <a:endParaRPr lang="ja-JP" altLang="en-US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ja-JP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[2]Sheet1!$L$5</c:f>
              <c:strCache>
                <c:ptCount val="1"/>
                <c:pt idx="0">
                  <c:v>221116 4-3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numRef>
              <c:f>[2]Sheet1!$K$6:$K$35</c:f>
              <c:numCache>
                <c:formatCode>General</c:formatCode>
                <c:ptCount val="30"/>
                <c:pt idx="0">
                  <c:v>-1</c:v>
                </c:pt>
                <c:pt idx="1">
                  <c:v>0</c:v>
                </c:pt>
                <c:pt idx="2">
                  <c:v>1</c:v>
                </c:pt>
                <c:pt idx="3">
                  <c:v>2</c:v>
                </c:pt>
                <c:pt idx="4">
                  <c:v>3</c:v>
                </c:pt>
                <c:pt idx="5">
                  <c:v>4</c:v>
                </c:pt>
                <c:pt idx="6">
                  <c:v>5</c:v>
                </c:pt>
                <c:pt idx="7">
                  <c:v>6</c:v>
                </c:pt>
                <c:pt idx="8">
                  <c:v>7</c:v>
                </c:pt>
                <c:pt idx="9">
                  <c:v>8</c:v>
                </c:pt>
                <c:pt idx="10">
                  <c:v>9</c:v>
                </c:pt>
                <c:pt idx="11">
                  <c:v>10</c:v>
                </c:pt>
                <c:pt idx="12">
                  <c:v>11</c:v>
                </c:pt>
                <c:pt idx="13">
                  <c:v>12</c:v>
                </c:pt>
                <c:pt idx="14">
                  <c:v>13</c:v>
                </c:pt>
                <c:pt idx="15">
                  <c:v>14</c:v>
                </c:pt>
                <c:pt idx="16">
                  <c:v>15</c:v>
                </c:pt>
                <c:pt idx="17">
                  <c:v>16</c:v>
                </c:pt>
                <c:pt idx="18">
                  <c:v>17</c:v>
                </c:pt>
                <c:pt idx="19">
                  <c:v>18</c:v>
                </c:pt>
                <c:pt idx="20">
                  <c:v>19</c:v>
                </c:pt>
                <c:pt idx="21">
                  <c:v>20</c:v>
                </c:pt>
                <c:pt idx="22">
                  <c:v>21</c:v>
                </c:pt>
                <c:pt idx="23">
                  <c:v>22</c:v>
                </c:pt>
                <c:pt idx="24">
                  <c:v>23</c:v>
                </c:pt>
                <c:pt idx="25">
                  <c:v>24</c:v>
                </c:pt>
                <c:pt idx="26">
                  <c:v>25</c:v>
                </c:pt>
                <c:pt idx="27">
                  <c:v>26</c:v>
                </c:pt>
                <c:pt idx="28">
                  <c:v>27</c:v>
                </c:pt>
                <c:pt idx="29">
                  <c:v>28</c:v>
                </c:pt>
              </c:numCache>
            </c:numRef>
          </c:cat>
          <c:val>
            <c:numRef>
              <c:f>[2]Sheet1!$L$6:$L$35</c:f>
              <c:numCache>
                <c:formatCode>General</c:formatCode>
                <c:ptCount val="30"/>
                <c:pt idx="0">
                  <c:v>0.84055227891098983</c:v>
                </c:pt>
                <c:pt idx="1">
                  <c:v>1.9682151589242055E-3</c:v>
                </c:pt>
                <c:pt idx="2">
                  <c:v>1.7619041788595986E-2</c:v>
                </c:pt>
                <c:pt idx="3">
                  <c:v>2.0961149189924269E-2</c:v>
                </c:pt>
                <c:pt idx="4">
                  <c:v>1.292293068864054E-2</c:v>
                </c:pt>
                <c:pt idx="5">
                  <c:v>7.1317966208005013E-2</c:v>
                </c:pt>
                <c:pt idx="6">
                  <c:v>1.9122012703782942E-2</c:v>
                </c:pt>
                <c:pt idx="7">
                  <c:v>5.4621541610321254E-2</c:v>
                </c:pt>
                <c:pt idx="8">
                  <c:v>0.11046948592043293</c:v>
                </c:pt>
                <c:pt idx="9">
                  <c:v>2.9546808299414272E-2</c:v>
                </c:pt>
                <c:pt idx="10">
                  <c:v>3.4217328592034045E-2</c:v>
                </c:pt>
                <c:pt idx="11">
                  <c:v>3.5034456818151288E-2</c:v>
                </c:pt>
                <c:pt idx="12">
                  <c:v>0.10043629398410897</c:v>
                </c:pt>
                <c:pt idx="13">
                  <c:v>8.8622841916998207E-2</c:v>
                </c:pt>
                <c:pt idx="14">
                  <c:v>0.15598273060065335</c:v>
                </c:pt>
                <c:pt idx="15">
                  <c:v>4.5006663166821469E-2</c:v>
                </c:pt>
                <c:pt idx="16">
                  <c:v>8.2675722086090794E-2</c:v>
                </c:pt>
                <c:pt idx="17">
                  <c:v>5.3444471684236335E-2</c:v>
                </c:pt>
                <c:pt idx="18">
                  <c:v>2.4730431745754573E-2</c:v>
                </c:pt>
                <c:pt idx="19">
                  <c:v>3.7481296758104736E-2</c:v>
                </c:pt>
                <c:pt idx="20">
                  <c:v>4.7093542307310783E-2</c:v>
                </c:pt>
                <c:pt idx="21">
                  <c:v>0.17472127522344053</c:v>
                </c:pt>
                <c:pt idx="22">
                  <c:v>1.9693567297947179E-2</c:v>
                </c:pt>
                <c:pt idx="23">
                  <c:v>1.8084780074842034E-2</c:v>
                </c:pt>
                <c:pt idx="24">
                  <c:v>9.2776116728816027E-2</c:v>
                </c:pt>
                <c:pt idx="25">
                  <c:v>3.4111170399677239E-2</c:v>
                </c:pt>
                <c:pt idx="26">
                  <c:v>8.4699134668289513E-3</c:v>
                </c:pt>
                <c:pt idx="27">
                  <c:v>1.4962593516209478E-2</c:v>
                </c:pt>
                <c:pt idx="28">
                  <c:v>1.2934075409579055E-3</c:v>
                </c:pt>
                <c:pt idx="29">
                  <c:v>5.1424508926220441E-2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3025-4296-BFB7-C0C44C74D8DE}"/>
            </c:ext>
          </c:extLst>
        </c:ser>
        <c:ser>
          <c:idx val="1"/>
          <c:order val="1"/>
          <c:tx>
            <c:strRef>
              <c:f>[2]Sheet1!$M$5</c:f>
              <c:strCache>
                <c:ptCount val="1"/>
                <c:pt idx="0">
                  <c:v>221122 2-1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numRef>
              <c:f>[2]Sheet1!$K$6:$K$35</c:f>
              <c:numCache>
                <c:formatCode>General</c:formatCode>
                <c:ptCount val="30"/>
                <c:pt idx="0">
                  <c:v>-1</c:v>
                </c:pt>
                <c:pt idx="1">
                  <c:v>0</c:v>
                </c:pt>
                <c:pt idx="2">
                  <c:v>1</c:v>
                </c:pt>
                <c:pt idx="3">
                  <c:v>2</c:v>
                </c:pt>
                <c:pt idx="4">
                  <c:v>3</c:v>
                </c:pt>
                <c:pt idx="5">
                  <c:v>4</c:v>
                </c:pt>
                <c:pt idx="6">
                  <c:v>5</c:v>
                </c:pt>
                <c:pt idx="7">
                  <c:v>6</c:v>
                </c:pt>
                <c:pt idx="8">
                  <c:v>7</c:v>
                </c:pt>
                <c:pt idx="9">
                  <c:v>8</c:v>
                </c:pt>
                <c:pt idx="10">
                  <c:v>9</c:v>
                </c:pt>
                <c:pt idx="11">
                  <c:v>10</c:v>
                </c:pt>
                <c:pt idx="12">
                  <c:v>11</c:v>
                </c:pt>
                <c:pt idx="13">
                  <c:v>12</c:v>
                </c:pt>
                <c:pt idx="14">
                  <c:v>13</c:v>
                </c:pt>
                <c:pt idx="15">
                  <c:v>14</c:v>
                </c:pt>
                <c:pt idx="16">
                  <c:v>15</c:v>
                </c:pt>
                <c:pt idx="17">
                  <c:v>16</c:v>
                </c:pt>
                <c:pt idx="18">
                  <c:v>17</c:v>
                </c:pt>
                <c:pt idx="19">
                  <c:v>18</c:v>
                </c:pt>
                <c:pt idx="20">
                  <c:v>19</c:v>
                </c:pt>
                <c:pt idx="21">
                  <c:v>20</c:v>
                </c:pt>
                <c:pt idx="22">
                  <c:v>21</c:v>
                </c:pt>
                <c:pt idx="23">
                  <c:v>22</c:v>
                </c:pt>
                <c:pt idx="24">
                  <c:v>23</c:v>
                </c:pt>
                <c:pt idx="25">
                  <c:v>24</c:v>
                </c:pt>
                <c:pt idx="26">
                  <c:v>25</c:v>
                </c:pt>
                <c:pt idx="27">
                  <c:v>26</c:v>
                </c:pt>
                <c:pt idx="28">
                  <c:v>27</c:v>
                </c:pt>
                <c:pt idx="29">
                  <c:v>28</c:v>
                </c:pt>
              </c:numCache>
            </c:numRef>
          </c:cat>
          <c:val>
            <c:numRef>
              <c:f>[2]Sheet1!$M$6:$M$35</c:f>
              <c:numCache>
                <c:formatCode>General</c:formatCode>
                <c:ptCount val="30"/>
                <c:pt idx="0">
                  <c:v>1.0560957594277098</c:v>
                </c:pt>
                <c:pt idx="1">
                  <c:v>4.5970795024337488E-4</c:v>
                </c:pt>
                <c:pt idx="2">
                  <c:v>6.7035632112430821E-3</c:v>
                </c:pt>
                <c:pt idx="3">
                  <c:v>1.9758198502159856E-2</c:v>
                </c:pt>
                <c:pt idx="4">
                  <c:v>4.7789725209080045E-3</c:v>
                </c:pt>
                <c:pt idx="5">
                  <c:v>3.8590668776289889E-5</c:v>
                </c:pt>
                <c:pt idx="6">
                  <c:v>7.2462938583939098E-3</c:v>
                </c:pt>
                <c:pt idx="7">
                  <c:v>2.2596336288681134E-3</c:v>
                </c:pt>
                <c:pt idx="8">
                  <c:v>5.5769411322880479E-3</c:v>
                </c:pt>
                <c:pt idx="9">
                  <c:v>4.5937898766482349E-4</c:v>
                </c:pt>
                <c:pt idx="10">
                  <c:v>1.1949715596768799E-3</c:v>
                </c:pt>
                <c:pt idx="11">
                  <c:v>6.7107678189048635E-3</c:v>
                </c:pt>
                <c:pt idx="12">
                  <c:v>1.9198367308194308E-2</c:v>
                </c:pt>
                <c:pt idx="13">
                  <c:v>1.5413569658852679E-2</c:v>
                </c:pt>
                <c:pt idx="14">
                  <c:v>1.9005467326217128E-2</c:v>
                </c:pt>
                <c:pt idx="15">
                  <c:v>1.7050972244178956E-2</c:v>
                </c:pt>
                <c:pt idx="16">
                  <c:v>4.9113191279714252E-2</c:v>
                </c:pt>
                <c:pt idx="17">
                  <c:v>1.1127379209370425E-2</c:v>
                </c:pt>
                <c:pt idx="18">
                  <c:v>3.1065468549422333E-2</c:v>
                </c:pt>
                <c:pt idx="19">
                  <c:v>5.3660921647720322E-2</c:v>
                </c:pt>
                <c:pt idx="20">
                  <c:v>6.0744076556982753E-2</c:v>
                </c:pt>
                <c:pt idx="21">
                  <c:v>0.11049649669784437</c:v>
                </c:pt>
                <c:pt idx="22">
                  <c:v>5.3602952977050228E-2</c:v>
                </c:pt>
                <c:pt idx="23">
                  <c:v>9.504193026335149E-2</c:v>
                </c:pt>
                <c:pt idx="24">
                  <c:v>0.10734943858455256</c:v>
                </c:pt>
                <c:pt idx="25">
                  <c:v>2.0489094514210181E-2</c:v>
                </c:pt>
                <c:pt idx="26">
                  <c:v>9.3773062730627299E-2</c:v>
                </c:pt>
                <c:pt idx="27">
                  <c:v>0.23484069886947587</c:v>
                </c:pt>
                <c:pt idx="28">
                  <c:v>0.1281369261015381</c:v>
                </c:pt>
                <c:pt idx="29">
                  <c:v>0.13491020586947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3025-4296-BFB7-C0C44C74D8DE}"/>
            </c:ext>
          </c:extLst>
        </c:ser>
        <c:ser>
          <c:idx val="2"/>
          <c:order val="2"/>
          <c:tx>
            <c:strRef>
              <c:f>[2]Sheet1!$N$5</c:f>
              <c:strCache>
                <c:ptCount val="1"/>
                <c:pt idx="0">
                  <c:v>221122 2-2</c:v>
                </c:pt>
              </c:strCache>
            </c:strRef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3"/>
              </a:solidFill>
              <a:ln w="9525">
                <a:solidFill>
                  <a:schemeClr val="accent3"/>
                </a:solidFill>
              </a:ln>
              <a:effectLst/>
            </c:spPr>
          </c:marker>
          <c:cat>
            <c:numRef>
              <c:f>[2]Sheet1!$K$6:$K$35</c:f>
              <c:numCache>
                <c:formatCode>General</c:formatCode>
                <c:ptCount val="30"/>
                <c:pt idx="0">
                  <c:v>-1</c:v>
                </c:pt>
                <c:pt idx="1">
                  <c:v>0</c:v>
                </c:pt>
                <c:pt idx="2">
                  <c:v>1</c:v>
                </c:pt>
                <c:pt idx="3">
                  <c:v>2</c:v>
                </c:pt>
                <c:pt idx="4">
                  <c:v>3</c:v>
                </c:pt>
                <c:pt idx="5">
                  <c:v>4</c:v>
                </c:pt>
                <c:pt idx="6">
                  <c:v>5</c:v>
                </c:pt>
                <c:pt idx="7">
                  <c:v>6</c:v>
                </c:pt>
                <c:pt idx="8">
                  <c:v>7</c:v>
                </c:pt>
                <c:pt idx="9">
                  <c:v>8</c:v>
                </c:pt>
                <c:pt idx="10">
                  <c:v>9</c:v>
                </c:pt>
                <c:pt idx="11">
                  <c:v>10</c:v>
                </c:pt>
                <c:pt idx="12">
                  <c:v>11</c:v>
                </c:pt>
                <c:pt idx="13">
                  <c:v>12</c:v>
                </c:pt>
                <c:pt idx="14">
                  <c:v>13</c:v>
                </c:pt>
                <c:pt idx="15">
                  <c:v>14</c:v>
                </c:pt>
                <c:pt idx="16">
                  <c:v>15</c:v>
                </c:pt>
                <c:pt idx="17">
                  <c:v>16</c:v>
                </c:pt>
                <c:pt idx="18">
                  <c:v>17</c:v>
                </c:pt>
                <c:pt idx="19">
                  <c:v>18</c:v>
                </c:pt>
                <c:pt idx="20">
                  <c:v>19</c:v>
                </c:pt>
                <c:pt idx="21">
                  <c:v>20</c:v>
                </c:pt>
                <c:pt idx="22">
                  <c:v>21</c:v>
                </c:pt>
                <c:pt idx="23">
                  <c:v>22</c:v>
                </c:pt>
                <c:pt idx="24">
                  <c:v>23</c:v>
                </c:pt>
                <c:pt idx="25">
                  <c:v>24</c:v>
                </c:pt>
                <c:pt idx="26">
                  <c:v>25</c:v>
                </c:pt>
                <c:pt idx="27">
                  <c:v>26</c:v>
                </c:pt>
                <c:pt idx="28">
                  <c:v>27</c:v>
                </c:pt>
                <c:pt idx="29">
                  <c:v>28</c:v>
                </c:pt>
              </c:numCache>
            </c:numRef>
          </c:cat>
          <c:val>
            <c:numRef>
              <c:f>[2]Sheet1!$N$6:$N$35</c:f>
              <c:numCache>
                <c:formatCode>General</c:formatCode>
                <c:ptCount val="30"/>
                <c:pt idx="0">
                  <c:v>1.0620153592057255</c:v>
                </c:pt>
                <c:pt idx="1">
                  <c:v>0</c:v>
                </c:pt>
                <c:pt idx="2">
                  <c:v>5.6879046707177191E-5</c:v>
                </c:pt>
                <c:pt idx="3">
                  <c:v>2.4104413263306419E-3</c:v>
                </c:pt>
                <c:pt idx="4">
                  <c:v>0</c:v>
                </c:pt>
                <c:pt idx="5">
                  <c:v>6.9019917176099384E-4</c:v>
                </c:pt>
                <c:pt idx="6">
                  <c:v>3.0152147040815144E-3</c:v>
                </c:pt>
                <c:pt idx="7">
                  <c:v>7.136931834434623E-3</c:v>
                </c:pt>
                <c:pt idx="8">
                  <c:v>9.4434002304007777E-3</c:v>
                </c:pt>
                <c:pt idx="9">
                  <c:v>2.0285938612668211E-2</c:v>
                </c:pt>
                <c:pt idx="10">
                  <c:v>3.4680129513404022E-3</c:v>
                </c:pt>
                <c:pt idx="11">
                  <c:v>1.3775221982415225E-2</c:v>
                </c:pt>
                <c:pt idx="12">
                  <c:v>2.0507055946286705E-2</c:v>
                </c:pt>
                <c:pt idx="13">
                  <c:v>4.2535382742352766E-2</c:v>
                </c:pt>
                <c:pt idx="14">
                  <c:v>1.731591669765712E-2</c:v>
                </c:pt>
                <c:pt idx="15">
                  <c:v>4.634384492984233E-2</c:v>
                </c:pt>
                <c:pt idx="16">
                  <c:v>3.1499202551834131E-2</c:v>
                </c:pt>
                <c:pt idx="17">
                  <c:v>0.17225362762395133</c:v>
                </c:pt>
                <c:pt idx="18">
                  <c:v>6.1136525901049787E-2</c:v>
                </c:pt>
                <c:pt idx="19">
                  <c:v>0.14972682530365286</c:v>
                </c:pt>
                <c:pt idx="20">
                  <c:v>9.3221712125303807E-2</c:v>
                </c:pt>
                <c:pt idx="21">
                  <c:v>0.12262666910554233</c:v>
                </c:pt>
                <c:pt idx="22">
                  <c:v>0.1031864406779661</c:v>
                </c:pt>
                <c:pt idx="23">
                  <c:v>9.2334807025929028E-2</c:v>
                </c:pt>
                <c:pt idx="24">
                  <c:v>0.10328157515607492</c:v>
                </c:pt>
                <c:pt idx="25">
                  <c:v>7.202919244804061E-2</c:v>
                </c:pt>
                <c:pt idx="26">
                  <c:v>5.8172050923541094E-2</c:v>
                </c:pt>
                <c:pt idx="27">
                  <c:v>3.5218842218483683E-2</c:v>
                </c:pt>
                <c:pt idx="28">
                  <c:v>8.1959459459459455E-2</c:v>
                </c:pt>
                <c:pt idx="29">
                  <c:v>7.1237446571915067E-2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3025-4296-BFB7-C0C44C74D8DE}"/>
            </c:ext>
          </c:extLst>
        </c:ser>
        <c:ser>
          <c:idx val="3"/>
          <c:order val="3"/>
          <c:tx>
            <c:strRef>
              <c:f>[2]Sheet1!$O$5</c:f>
              <c:strCache>
                <c:ptCount val="1"/>
                <c:pt idx="0">
                  <c:v>221122 2-3</c:v>
                </c:pt>
              </c:strCache>
            </c:strRef>
          </c:tx>
          <c:spPr>
            <a:ln w="28575" cap="rnd">
              <a:solidFill>
                <a:schemeClr val="accent4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4"/>
              </a:solidFill>
              <a:ln w="9525">
                <a:solidFill>
                  <a:schemeClr val="accent4"/>
                </a:solidFill>
              </a:ln>
              <a:effectLst/>
            </c:spPr>
          </c:marker>
          <c:cat>
            <c:numRef>
              <c:f>[2]Sheet1!$K$6:$K$35</c:f>
              <c:numCache>
                <c:formatCode>General</c:formatCode>
                <c:ptCount val="30"/>
                <c:pt idx="0">
                  <c:v>-1</c:v>
                </c:pt>
                <c:pt idx="1">
                  <c:v>0</c:v>
                </c:pt>
                <c:pt idx="2">
                  <c:v>1</c:v>
                </c:pt>
                <c:pt idx="3">
                  <c:v>2</c:v>
                </c:pt>
                <c:pt idx="4">
                  <c:v>3</c:v>
                </c:pt>
                <c:pt idx="5">
                  <c:v>4</c:v>
                </c:pt>
                <c:pt idx="6">
                  <c:v>5</c:v>
                </c:pt>
                <c:pt idx="7">
                  <c:v>6</c:v>
                </c:pt>
                <c:pt idx="8">
                  <c:v>7</c:v>
                </c:pt>
                <c:pt idx="9">
                  <c:v>8</c:v>
                </c:pt>
                <c:pt idx="10">
                  <c:v>9</c:v>
                </c:pt>
                <c:pt idx="11">
                  <c:v>10</c:v>
                </c:pt>
                <c:pt idx="12">
                  <c:v>11</c:v>
                </c:pt>
                <c:pt idx="13">
                  <c:v>12</c:v>
                </c:pt>
                <c:pt idx="14">
                  <c:v>13</c:v>
                </c:pt>
                <c:pt idx="15">
                  <c:v>14</c:v>
                </c:pt>
                <c:pt idx="16">
                  <c:v>15</c:v>
                </c:pt>
                <c:pt idx="17">
                  <c:v>16</c:v>
                </c:pt>
                <c:pt idx="18">
                  <c:v>17</c:v>
                </c:pt>
                <c:pt idx="19">
                  <c:v>18</c:v>
                </c:pt>
                <c:pt idx="20">
                  <c:v>19</c:v>
                </c:pt>
                <c:pt idx="21">
                  <c:v>20</c:v>
                </c:pt>
                <c:pt idx="22">
                  <c:v>21</c:v>
                </c:pt>
                <c:pt idx="23">
                  <c:v>22</c:v>
                </c:pt>
                <c:pt idx="24">
                  <c:v>23</c:v>
                </c:pt>
                <c:pt idx="25">
                  <c:v>24</c:v>
                </c:pt>
                <c:pt idx="26">
                  <c:v>25</c:v>
                </c:pt>
                <c:pt idx="27">
                  <c:v>26</c:v>
                </c:pt>
                <c:pt idx="28">
                  <c:v>27</c:v>
                </c:pt>
                <c:pt idx="29">
                  <c:v>28</c:v>
                </c:pt>
              </c:numCache>
            </c:numRef>
          </c:cat>
          <c:val>
            <c:numRef>
              <c:f>[2]Sheet1!$O$6:$O$35</c:f>
              <c:numCache>
                <c:formatCode>General</c:formatCode>
                <c:ptCount val="30"/>
                <c:pt idx="0">
                  <c:v>1.0516411941716819</c:v>
                </c:pt>
                <c:pt idx="1">
                  <c:v>8.0356399367141305E-3</c:v>
                </c:pt>
                <c:pt idx="2">
                  <c:v>2.7169430953908179E-2</c:v>
                </c:pt>
                <c:pt idx="3">
                  <c:v>1.3214764767251232E-3</c:v>
                </c:pt>
                <c:pt idx="4">
                  <c:v>6.6269052352551356E-5</c:v>
                </c:pt>
                <c:pt idx="5">
                  <c:v>9.5694924580437568E-4</c:v>
                </c:pt>
                <c:pt idx="6">
                  <c:v>1.1928429423459245E-4</c:v>
                </c:pt>
                <c:pt idx="7">
                  <c:v>2.1825821782986057E-3</c:v>
                </c:pt>
                <c:pt idx="8">
                  <c:v>3.8122423607930375E-2</c:v>
                </c:pt>
                <c:pt idx="9">
                  <c:v>0</c:v>
                </c:pt>
                <c:pt idx="10">
                  <c:v>1.4602803738317756E-3</c:v>
                </c:pt>
                <c:pt idx="11">
                  <c:v>9.6833671587939556E-4</c:v>
                </c:pt>
                <c:pt idx="12">
                  <c:v>0</c:v>
                </c:pt>
                <c:pt idx="13">
                  <c:v>2.496070653394207E-2</c:v>
                </c:pt>
                <c:pt idx="14">
                  <c:v>5.7277310924369752E-2</c:v>
                </c:pt>
                <c:pt idx="15">
                  <c:v>2.8137493481661742E-3</c:v>
                </c:pt>
                <c:pt idx="16">
                  <c:v>1.7288180578846412E-2</c:v>
                </c:pt>
                <c:pt idx="17">
                  <c:v>1.9719004190288389E-3</c:v>
                </c:pt>
                <c:pt idx="18">
                  <c:v>1.4102162331557507E-3</c:v>
                </c:pt>
                <c:pt idx="19">
                  <c:v>8.9069367156297524E-3</c:v>
                </c:pt>
                <c:pt idx="20">
                  <c:v>9.0309978768577492E-2</c:v>
                </c:pt>
                <c:pt idx="21">
                  <c:v>0.1961258343596527</c:v>
                </c:pt>
                <c:pt idx="22">
                  <c:v>8.3303088163355479E-2</c:v>
                </c:pt>
                <c:pt idx="23">
                  <c:v>0.14029802916199327</c:v>
                </c:pt>
                <c:pt idx="24">
                  <c:v>0</c:v>
                </c:pt>
                <c:pt idx="25">
                  <c:v>3.2394505665501974E-3</c:v>
                </c:pt>
                <c:pt idx="26">
                  <c:v>2.3536432709382552E-2</c:v>
                </c:pt>
                <c:pt idx="27">
                  <c:v>1.5095738764268121E-3</c:v>
                </c:pt>
                <c:pt idx="28">
                  <c:v>2.1070151879101967E-2</c:v>
                </c:pt>
                <c:pt idx="29">
                  <c:v>3.6117017849088211E-2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3025-4296-BFB7-C0C44C74D8DE}"/>
            </c:ext>
          </c:extLst>
        </c:ser>
        <c:ser>
          <c:idx val="4"/>
          <c:order val="4"/>
          <c:tx>
            <c:strRef>
              <c:f>[2]Sheet1!$P$5</c:f>
              <c:strCache>
                <c:ptCount val="1"/>
                <c:pt idx="0">
                  <c:v>221122 3-2</c:v>
                </c:pt>
              </c:strCache>
            </c:strRef>
          </c:tx>
          <c:spPr>
            <a:ln w="28575" cap="rnd">
              <a:solidFill>
                <a:schemeClr val="accent5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5"/>
              </a:solidFill>
              <a:ln w="9525">
                <a:solidFill>
                  <a:schemeClr val="accent5"/>
                </a:solidFill>
              </a:ln>
              <a:effectLst/>
            </c:spPr>
          </c:marker>
          <c:cat>
            <c:numRef>
              <c:f>[2]Sheet1!$K$6:$K$35</c:f>
              <c:numCache>
                <c:formatCode>General</c:formatCode>
                <c:ptCount val="30"/>
                <c:pt idx="0">
                  <c:v>-1</c:v>
                </c:pt>
                <c:pt idx="1">
                  <c:v>0</c:v>
                </c:pt>
                <c:pt idx="2">
                  <c:v>1</c:v>
                </c:pt>
                <c:pt idx="3">
                  <c:v>2</c:v>
                </c:pt>
                <c:pt idx="4">
                  <c:v>3</c:v>
                </c:pt>
                <c:pt idx="5">
                  <c:v>4</c:v>
                </c:pt>
                <c:pt idx="6">
                  <c:v>5</c:v>
                </c:pt>
                <c:pt idx="7">
                  <c:v>6</c:v>
                </c:pt>
                <c:pt idx="8">
                  <c:v>7</c:v>
                </c:pt>
                <c:pt idx="9">
                  <c:v>8</c:v>
                </c:pt>
                <c:pt idx="10">
                  <c:v>9</c:v>
                </c:pt>
                <c:pt idx="11">
                  <c:v>10</c:v>
                </c:pt>
                <c:pt idx="12">
                  <c:v>11</c:v>
                </c:pt>
                <c:pt idx="13">
                  <c:v>12</c:v>
                </c:pt>
                <c:pt idx="14">
                  <c:v>13</c:v>
                </c:pt>
                <c:pt idx="15">
                  <c:v>14</c:v>
                </c:pt>
                <c:pt idx="16">
                  <c:v>15</c:v>
                </c:pt>
                <c:pt idx="17">
                  <c:v>16</c:v>
                </c:pt>
                <c:pt idx="18">
                  <c:v>17</c:v>
                </c:pt>
                <c:pt idx="19">
                  <c:v>18</c:v>
                </c:pt>
                <c:pt idx="20">
                  <c:v>19</c:v>
                </c:pt>
                <c:pt idx="21">
                  <c:v>20</c:v>
                </c:pt>
                <c:pt idx="22">
                  <c:v>21</c:v>
                </c:pt>
                <c:pt idx="23">
                  <c:v>22</c:v>
                </c:pt>
                <c:pt idx="24">
                  <c:v>23</c:v>
                </c:pt>
                <c:pt idx="25">
                  <c:v>24</c:v>
                </c:pt>
                <c:pt idx="26">
                  <c:v>25</c:v>
                </c:pt>
                <c:pt idx="27">
                  <c:v>26</c:v>
                </c:pt>
                <c:pt idx="28">
                  <c:v>27</c:v>
                </c:pt>
                <c:pt idx="29">
                  <c:v>28</c:v>
                </c:pt>
              </c:numCache>
            </c:numRef>
          </c:cat>
          <c:val>
            <c:numRef>
              <c:f>[2]Sheet1!$P$6:$P$35</c:f>
              <c:numCache>
                <c:formatCode>General</c:formatCode>
                <c:ptCount val="30"/>
                <c:pt idx="0">
                  <c:v>1.0514238098688502</c:v>
                </c:pt>
                <c:pt idx="1">
                  <c:v>0</c:v>
                </c:pt>
                <c:pt idx="2">
                  <c:v>0.16405904846056579</c:v>
                </c:pt>
                <c:pt idx="3">
                  <c:v>1.0951487916209618E-2</c:v>
                </c:pt>
                <c:pt idx="4">
                  <c:v>1.2186594745779641E-3</c:v>
                </c:pt>
                <c:pt idx="5">
                  <c:v>1.0437202829641657E-3</c:v>
                </c:pt>
                <c:pt idx="6">
                  <c:v>2.1991589181681391E-2</c:v>
                </c:pt>
                <c:pt idx="7">
                  <c:v>9.6863622699488961E-4</c:v>
                </c:pt>
                <c:pt idx="8">
                  <c:v>2.677022848955584E-3</c:v>
                </c:pt>
                <c:pt idx="9">
                  <c:v>7.1403864209121912E-2</c:v>
                </c:pt>
                <c:pt idx="10">
                  <c:v>0.17482913567194047</c:v>
                </c:pt>
                <c:pt idx="11">
                  <c:v>0.10565898162988532</c:v>
                </c:pt>
                <c:pt idx="12">
                  <c:v>1.3776664511958631E-2</c:v>
                </c:pt>
                <c:pt idx="13">
                  <c:v>1.9377022653721682E-2</c:v>
                </c:pt>
                <c:pt idx="14">
                  <c:v>9.5068736748512416E-3</c:v>
                </c:pt>
                <c:pt idx="15">
                  <c:v>2.9521078899861955E-2</c:v>
                </c:pt>
                <c:pt idx="16">
                  <c:v>2.6284412177737738E-2</c:v>
                </c:pt>
                <c:pt idx="17">
                  <c:v>3.3909991224771216E-2</c:v>
                </c:pt>
                <c:pt idx="18">
                  <c:v>0.14806309904153356</c:v>
                </c:pt>
                <c:pt idx="19">
                  <c:v>9.8467018637491258E-2</c:v>
                </c:pt>
                <c:pt idx="20">
                  <c:v>0.9627562937970412</c:v>
                </c:pt>
                <c:pt idx="21">
                  <c:v>0.13707391046350631</c:v>
                </c:pt>
                <c:pt idx="22">
                  <c:v>0.12519231865063538</c:v>
                </c:pt>
                <c:pt idx="23">
                  <c:v>0.20185958765665005</c:v>
                </c:pt>
                <c:pt idx="24">
                  <c:v>2.6629101154230662E-2</c:v>
                </c:pt>
                <c:pt idx="25">
                  <c:v>0.361206305688828</c:v>
                </c:pt>
                <c:pt idx="26">
                  <c:v>0.13009836065573771</c:v>
                </c:pt>
                <c:pt idx="27">
                  <c:v>0.35011441647597252</c:v>
                </c:pt>
                <c:pt idx="28">
                  <c:v>0.30684931506849317</c:v>
                </c:pt>
                <c:pt idx="29">
                  <c:v>0.92863211554800329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3025-4296-BFB7-C0C44C74D8D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632875168"/>
        <c:axId val="632873368"/>
      </c:lineChart>
      <c:catAx>
        <c:axId val="63287516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632873368"/>
        <c:crosses val="autoZero"/>
        <c:auto val="1"/>
        <c:lblAlgn val="ctr"/>
        <c:lblOffset val="100"/>
        <c:noMultiLvlLbl val="0"/>
      </c:catAx>
      <c:valAx>
        <c:axId val="632873368"/>
        <c:scaling>
          <c:orientation val="minMax"/>
          <c:max val="2.5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63287516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ja-JP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hart2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errBars>
            <c:errBarType val="both"/>
            <c:errValType val="cust"/>
            <c:noEndCap val="0"/>
            <c:plus>
              <c:numRef>
                <c:f>'Supplementary Fig. 9c'!$B$9:$C$9</c:f>
                <c:numCache>
                  <c:formatCode>General</c:formatCode>
                  <c:ptCount val="2"/>
                  <c:pt idx="0">
                    <c:v>59.482105038893465</c:v>
                  </c:pt>
                  <c:pt idx="1">
                    <c:v>90.884379341094188</c:v>
                  </c:pt>
                </c:numCache>
              </c:numRef>
            </c:plus>
            <c:minus>
              <c:numRef>
                <c:f>'Supplementary Fig. 9c'!$B$9:$C$9</c:f>
                <c:numCache>
                  <c:formatCode>General</c:formatCode>
                  <c:ptCount val="2"/>
                  <c:pt idx="0">
                    <c:v>59.482105038893465</c:v>
                  </c:pt>
                  <c:pt idx="1">
                    <c:v>90.884379341094188</c:v>
                  </c:pt>
                </c:numCache>
              </c:numRef>
            </c:minus>
            <c:spPr>
              <a:noFill/>
              <a:ln w="9525" cap="flat" cmpd="sng" algn="ctr">
                <a:solidFill>
                  <a:schemeClr val="tx1">
                    <a:lumMod val="65000"/>
                    <a:lumOff val="35000"/>
                  </a:schemeClr>
                </a:solidFill>
                <a:round/>
              </a:ln>
              <a:effectLst/>
            </c:spPr>
          </c:errBars>
          <c:cat>
            <c:strRef>
              <c:f>'Supplementary Fig. 9c'!$B$7:$C$7</c:f>
              <c:strCache>
                <c:ptCount val="2"/>
                <c:pt idx="0">
                  <c:v>nocodazole -</c:v>
                </c:pt>
                <c:pt idx="1">
                  <c:v>nocodazole +</c:v>
                </c:pt>
              </c:strCache>
            </c:strRef>
          </c:cat>
          <c:val>
            <c:numRef>
              <c:f>'Supplementary Fig. 9c'!$B$8:$C$8</c:f>
              <c:numCache>
                <c:formatCode>General</c:formatCode>
                <c:ptCount val="2"/>
                <c:pt idx="0">
                  <c:v>397.28870195671652</c:v>
                </c:pt>
                <c:pt idx="1">
                  <c:v>198.35904098947785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484-4644-A5C2-6EEF7279231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400536943"/>
        <c:axId val="1400561423"/>
      </c:barChart>
      <c:catAx>
        <c:axId val="140053694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1400561423"/>
        <c:crosses val="autoZero"/>
        <c:auto val="1"/>
        <c:lblAlgn val="ctr"/>
        <c:lblOffset val="100"/>
        <c:noMultiLvlLbl val="0"/>
      </c:catAx>
      <c:valAx>
        <c:axId val="1400561423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1400536943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8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9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0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1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2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3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4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5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6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7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8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emf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chart" Target="../charts/chart6.xml"/><Relationship Id="rId2" Type="http://schemas.openxmlformats.org/officeDocument/2006/relationships/chart" Target="../charts/chart5.xml"/><Relationship Id="rId1" Type="http://schemas.openxmlformats.org/officeDocument/2006/relationships/chart" Target="../charts/chart4.xml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7.xml"/></Relationships>
</file>

<file path=xl/drawings/_rels/drawing6.xml.rels><?xml version="1.0" encoding="UTF-8" standalone="yes"?>
<Relationships xmlns="http://schemas.openxmlformats.org/package/2006/relationships"><Relationship Id="rId8" Type="http://schemas.microsoft.com/office/2007/relationships/hdphoto" Target="../media/hdphoto2.wdp"/><Relationship Id="rId3" Type="http://schemas.openxmlformats.org/officeDocument/2006/relationships/image" Target="../media/image4.tif"/><Relationship Id="rId7" Type="http://schemas.openxmlformats.org/officeDocument/2006/relationships/image" Target="../media/image8.png"/><Relationship Id="rId2" Type="http://schemas.microsoft.com/office/2007/relationships/hdphoto" Target="../media/hdphoto1.wdp"/><Relationship Id="rId1" Type="http://schemas.openxmlformats.org/officeDocument/2006/relationships/image" Target="../media/image3.png"/><Relationship Id="rId6" Type="http://schemas.openxmlformats.org/officeDocument/2006/relationships/image" Target="../media/image7.tif"/><Relationship Id="rId5" Type="http://schemas.openxmlformats.org/officeDocument/2006/relationships/image" Target="../media/image6.tif"/><Relationship Id="rId10" Type="http://schemas.openxmlformats.org/officeDocument/2006/relationships/image" Target="../media/image10.png"/><Relationship Id="rId4" Type="http://schemas.openxmlformats.org/officeDocument/2006/relationships/image" Target="../media/image5.jpeg"/><Relationship Id="rId9" Type="http://schemas.openxmlformats.org/officeDocument/2006/relationships/image" Target="../media/image9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chart" Target="../charts/chart8.xml"/></Relationships>
</file>

<file path=xl/drawings/_rels/drawing8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0.xml"/><Relationship Id="rId1" Type="http://schemas.openxmlformats.org/officeDocument/2006/relationships/chart" Target="../charts/chart9.xml"/></Relationships>
</file>

<file path=xl/drawings/_rels/drawing9.xml.rels><?xml version="1.0" encoding="UTF-8" standalone="yes"?>
<Relationships xmlns="http://schemas.openxmlformats.org/package/2006/relationships"><Relationship Id="rId8" Type="http://schemas.microsoft.com/office/2007/relationships/hdphoto" Target="../media/hdphoto6.wdp"/><Relationship Id="rId3" Type="http://schemas.openxmlformats.org/officeDocument/2006/relationships/image" Target="../media/image12.png"/><Relationship Id="rId7" Type="http://schemas.openxmlformats.org/officeDocument/2006/relationships/image" Target="../media/image14.png"/><Relationship Id="rId12" Type="http://schemas.microsoft.com/office/2007/relationships/hdphoto" Target="../media/hdphoto8.wdp"/><Relationship Id="rId2" Type="http://schemas.microsoft.com/office/2007/relationships/hdphoto" Target="../media/hdphoto3.wdp"/><Relationship Id="rId1" Type="http://schemas.openxmlformats.org/officeDocument/2006/relationships/image" Target="../media/image11.png"/><Relationship Id="rId6" Type="http://schemas.microsoft.com/office/2007/relationships/hdphoto" Target="../media/hdphoto5.wdp"/><Relationship Id="rId11" Type="http://schemas.openxmlformats.org/officeDocument/2006/relationships/image" Target="../media/image16.png"/><Relationship Id="rId5" Type="http://schemas.openxmlformats.org/officeDocument/2006/relationships/image" Target="../media/image13.png"/><Relationship Id="rId10" Type="http://schemas.microsoft.com/office/2007/relationships/hdphoto" Target="../media/hdphoto7.wdp"/><Relationship Id="rId4" Type="http://schemas.microsoft.com/office/2007/relationships/hdphoto" Target="../media/hdphoto4.wdp"/><Relationship Id="rId9" Type="http://schemas.openxmlformats.org/officeDocument/2006/relationships/image" Target="../media/image15.png"/></Relationships>
</file>

<file path=xl/drawings/_rels/drawing10.xml.rels><?xml version="1.0" encoding="UTF-8" standalone="yes"?>
<Relationships xmlns="http://schemas.openxmlformats.org/package/2006/relationships"><Relationship Id="rId3" Type="http://schemas.openxmlformats.org/officeDocument/2006/relationships/chart" Target="../charts/chart13.xml"/><Relationship Id="rId2" Type="http://schemas.openxmlformats.org/officeDocument/2006/relationships/chart" Target="../charts/chart12.xml"/><Relationship Id="rId1" Type="http://schemas.openxmlformats.org/officeDocument/2006/relationships/chart" Target="../charts/chart11.xml"/></Relationships>
</file>

<file path=xl/drawings/_rels/drawing1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16.xml"/><Relationship Id="rId2" Type="http://schemas.openxmlformats.org/officeDocument/2006/relationships/chart" Target="../charts/chart15.xml"/><Relationship Id="rId1" Type="http://schemas.openxmlformats.org/officeDocument/2006/relationships/chart" Target="../charts/chart14.xml"/></Relationships>
</file>

<file path=xl/drawings/_rels/drawing12.xml.rels><?xml version="1.0" encoding="UTF-8" standalone="yes"?>
<Relationships xmlns="http://schemas.openxmlformats.org/package/2006/relationships"><Relationship Id="rId3" Type="http://schemas.openxmlformats.org/officeDocument/2006/relationships/chart" Target="../charts/chart19.xml"/><Relationship Id="rId2" Type="http://schemas.openxmlformats.org/officeDocument/2006/relationships/chart" Target="../charts/chart18.xml"/><Relationship Id="rId1" Type="http://schemas.openxmlformats.org/officeDocument/2006/relationships/chart" Target="../charts/chart17.xml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7.emf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0.xml"/></Relationships>
</file>

<file path=xl/drawings/_rels/drawing1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7.emf"/></Relationships>
</file>

<file path=xl/drawings/_rels/drawing1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8.emf"/></Relationships>
</file>

<file path=xl/drawings/_rels/drawing1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9.emf"/></Relationships>
</file>

<file path=xl/drawings/_rels/drawing18.xml.rels><?xml version="1.0" encoding="UTF-8" standalone="yes"?>
<Relationships xmlns="http://schemas.openxmlformats.org/package/2006/relationships"><Relationship Id="rId1" Type="http://schemas.openxmlformats.org/officeDocument/2006/relationships/image" Target="../media/image20.emf"/></Relationships>
</file>

<file path=xl/drawings/_rels/drawing19.xml.rels><?xml version="1.0" encoding="UTF-8" standalone="yes"?>
<Relationships xmlns="http://schemas.openxmlformats.org/package/2006/relationships"><Relationship Id="rId1" Type="http://schemas.openxmlformats.org/officeDocument/2006/relationships/image" Target="../media/image2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667656</xdr:colOff>
      <xdr:row>1</xdr:row>
      <xdr:rowOff>232227</xdr:rowOff>
    </xdr:from>
    <xdr:to>
      <xdr:col>13</xdr:col>
      <xdr:colOff>435427</xdr:colOff>
      <xdr:row>20</xdr:row>
      <xdr:rowOff>70416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782456" y="470352"/>
          <a:ext cx="4568371" cy="4362564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17</xdr:col>
      <xdr:colOff>565727</xdr:colOff>
      <xdr:row>6</xdr:row>
      <xdr:rowOff>103909</xdr:rowOff>
    </xdr:from>
    <xdr:to>
      <xdr:col>26</xdr:col>
      <xdr:colOff>520699</xdr:colOff>
      <xdr:row>20</xdr:row>
      <xdr:rowOff>222597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2205277" y="1542184"/>
          <a:ext cx="6127173" cy="3442913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499110</xdr:colOff>
      <xdr:row>50</xdr:row>
      <xdr:rowOff>125730</xdr:rowOff>
    </xdr:from>
    <xdr:to>
      <xdr:col>18</xdr:col>
      <xdr:colOff>22860</xdr:colOff>
      <xdr:row>67</xdr:row>
      <xdr:rowOff>199530</xdr:rowOff>
    </xdr:to>
    <xdr:graphicFrame macro="">
      <xdr:nvGraphicFramePr>
        <xdr:cNvPr id="2" name="グラフ 1"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</xdr:col>
      <xdr:colOff>542925</xdr:colOff>
      <xdr:row>35</xdr:row>
      <xdr:rowOff>114300</xdr:rowOff>
    </xdr:from>
    <xdr:to>
      <xdr:col>9</xdr:col>
      <xdr:colOff>314925</xdr:colOff>
      <xdr:row>49</xdr:row>
      <xdr:rowOff>225900</xdr:rowOff>
    </xdr:to>
    <xdr:graphicFrame macro="">
      <xdr:nvGraphicFramePr>
        <xdr:cNvPr id="3" name="グラフ 2">
          <a:extLst>
            <a:ext uri="{FF2B5EF4-FFF2-40B4-BE49-F238E27FC236}">
              <a16:creationId xmlns:a16="http://schemas.microsoft.com/office/drawing/2014/main" id="{00000000-0008-0000-07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10</xdr:col>
      <xdr:colOff>161925</xdr:colOff>
      <xdr:row>35</xdr:row>
      <xdr:rowOff>114300</xdr:rowOff>
    </xdr:from>
    <xdr:to>
      <xdr:col>17</xdr:col>
      <xdr:colOff>600675</xdr:colOff>
      <xdr:row>49</xdr:row>
      <xdr:rowOff>225900</xdr:rowOff>
    </xdr:to>
    <xdr:graphicFrame macro="">
      <xdr:nvGraphicFramePr>
        <xdr:cNvPr id="4" name="グラフ 3">
          <a:extLst>
            <a:ext uri="{FF2B5EF4-FFF2-40B4-BE49-F238E27FC236}">
              <a16:creationId xmlns:a16="http://schemas.microsoft.com/office/drawing/2014/main" id="{00000000-0008-0000-07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451211</xdr:colOff>
      <xdr:row>50</xdr:row>
      <xdr:rowOff>95250</xdr:rowOff>
    </xdr:from>
    <xdr:to>
      <xdr:col>18</xdr:col>
      <xdr:colOff>223961</xdr:colOff>
      <xdr:row>67</xdr:row>
      <xdr:rowOff>169050</xdr:rowOff>
    </xdr:to>
    <xdr:graphicFrame macro="">
      <xdr:nvGraphicFramePr>
        <xdr:cNvPr id="2" name="グラフ 1">
          <a:extLst>
            <a:ext uri="{FF2B5EF4-FFF2-40B4-BE49-F238E27FC236}">
              <a16:creationId xmlns:a16="http://schemas.microsoft.com/office/drawing/2014/main" id="{00000000-0008-0000-08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</xdr:col>
      <xdr:colOff>466724</xdr:colOff>
      <xdr:row>35</xdr:row>
      <xdr:rowOff>133350</xdr:rowOff>
    </xdr:from>
    <xdr:to>
      <xdr:col>9</xdr:col>
      <xdr:colOff>333974</xdr:colOff>
      <xdr:row>50</xdr:row>
      <xdr:rowOff>16350</xdr:rowOff>
    </xdr:to>
    <xdr:graphicFrame macro="">
      <xdr:nvGraphicFramePr>
        <xdr:cNvPr id="3" name="グラフ 2">
          <a:extLst>
            <a:ext uri="{FF2B5EF4-FFF2-40B4-BE49-F238E27FC236}">
              <a16:creationId xmlns:a16="http://schemas.microsoft.com/office/drawing/2014/main" id="{00000000-0008-0000-08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10</xdr:col>
      <xdr:colOff>47624</xdr:colOff>
      <xdr:row>35</xdr:row>
      <xdr:rowOff>133350</xdr:rowOff>
    </xdr:from>
    <xdr:to>
      <xdr:col>17</xdr:col>
      <xdr:colOff>638774</xdr:colOff>
      <xdr:row>50</xdr:row>
      <xdr:rowOff>16350</xdr:rowOff>
    </xdr:to>
    <xdr:graphicFrame macro="">
      <xdr:nvGraphicFramePr>
        <xdr:cNvPr id="4" name="グラフ 3">
          <a:extLst>
            <a:ext uri="{FF2B5EF4-FFF2-40B4-BE49-F238E27FC236}">
              <a16:creationId xmlns:a16="http://schemas.microsoft.com/office/drawing/2014/main" id="{00000000-0008-0000-08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19</xdr:row>
      <xdr:rowOff>12700</xdr:rowOff>
    </xdr:from>
    <xdr:to>
      <xdr:col>4</xdr:col>
      <xdr:colOff>939800</xdr:colOff>
      <xdr:row>31</xdr:row>
      <xdr:rowOff>0</xdr:rowOff>
    </xdr:to>
    <xdr:graphicFrame macro="">
      <xdr:nvGraphicFramePr>
        <xdr:cNvPr id="2" name="グラフ 1">
          <a:extLst>
            <a:ext uri="{FF2B5EF4-FFF2-40B4-BE49-F238E27FC236}">
              <a16:creationId xmlns:a16="http://schemas.microsoft.com/office/drawing/2014/main" id="{00000000-0008-0000-0B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428625</xdr:colOff>
      <xdr:row>3</xdr:row>
      <xdr:rowOff>57150</xdr:rowOff>
    </xdr:from>
    <xdr:ext cx="1367618" cy="311496"/>
    <xdr:sp macro="" textlink="">
      <xdr:nvSpPr>
        <xdr:cNvPr id="23" name="テキスト ボックス 22">
          <a:extLst>
            <a:ext uri="{FF2B5EF4-FFF2-40B4-BE49-F238E27FC236}">
              <a16:creationId xmlns:a16="http://schemas.microsoft.com/office/drawing/2014/main" id="{00000000-0008-0000-0C00-000017000000}"/>
            </a:ext>
          </a:extLst>
        </xdr:cNvPr>
        <xdr:cNvSpPr txBox="1"/>
      </xdr:nvSpPr>
      <xdr:spPr>
        <a:xfrm>
          <a:off x="1800225" y="771525"/>
          <a:ext cx="1367618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kumimoji="1" lang="en-US" altLang="ja-JP" sz="1400"/>
            <a:t>anti-B4GalT1 Ab</a:t>
          </a:r>
          <a:endParaRPr kumimoji="1" lang="ja-JP" altLang="en-US" sz="1400"/>
        </a:p>
      </xdr:txBody>
    </xdr:sp>
    <xdr:clientData/>
  </xdr:oneCellAnchor>
  <xdr:oneCellAnchor>
    <xdr:from>
      <xdr:col>0</xdr:col>
      <xdr:colOff>152399</xdr:colOff>
      <xdr:row>0</xdr:row>
      <xdr:rowOff>19050</xdr:rowOff>
    </xdr:from>
    <xdr:ext cx="4514851" cy="807567"/>
    <xdr:sp macro="" textlink="">
      <xdr:nvSpPr>
        <xdr:cNvPr id="25" name="テキスト ボックス 24">
          <a:extLst>
            <a:ext uri="{FF2B5EF4-FFF2-40B4-BE49-F238E27FC236}">
              <a16:creationId xmlns:a16="http://schemas.microsoft.com/office/drawing/2014/main" id="{00000000-0008-0000-0C00-000019000000}"/>
            </a:ext>
          </a:extLst>
        </xdr:cNvPr>
        <xdr:cNvSpPr txBox="1"/>
      </xdr:nvSpPr>
      <xdr:spPr>
        <a:xfrm>
          <a:off x="152399" y="19050"/>
          <a:ext cx="4514851" cy="80756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pPr rtl="0" eaLnBrk="1" latinLnBrk="0" hangingPunct="1"/>
          <a:r>
            <a:rPr kumimoji="1" lang="ja-JP" altLang="ja-JP" sz="16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①</a:t>
          </a:r>
          <a:r>
            <a:rPr kumimoji="1" lang="en-US" altLang="ja-JP" sz="16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Caco2 WT (parental)</a:t>
          </a:r>
          <a:endParaRPr lang="ja-JP" altLang="ja-JP" sz="1600">
            <a:effectLst/>
          </a:endParaRPr>
        </a:p>
        <a:p>
          <a:pPr rtl="0" eaLnBrk="1" latinLnBrk="0" hangingPunct="1"/>
          <a:r>
            <a:rPr kumimoji="1" lang="ja-JP" altLang="ja-JP" sz="16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②</a:t>
          </a:r>
          <a:r>
            <a:rPr kumimoji="1" lang="en-US" altLang="ja-JP" sz="16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Caco2 NDST1-9myc + GalT1-3PA #25</a:t>
          </a:r>
          <a:endParaRPr lang="ja-JP" altLang="ja-JP" sz="1600">
            <a:effectLst/>
          </a:endParaRPr>
        </a:p>
      </xdr:txBody>
    </xdr:sp>
    <xdr:clientData/>
  </xdr:oneCellAnchor>
  <xdr:oneCellAnchor>
    <xdr:from>
      <xdr:col>7</xdr:col>
      <xdr:colOff>333375</xdr:colOff>
      <xdr:row>3</xdr:row>
      <xdr:rowOff>47625</xdr:rowOff>
    </xdr:from>
    <xdr:ext cx="956672" cy="311496"/>
    <xdr:sp macro="" textlink="">
      <xdr:nvSpPr>
        <xdr:cNvPr id="26" name="テキスト ボックス 25">
          <a:extLst>
            <a:ext uri="{FF2B5EF4-FFF2-40B4-BE49-F238E27FC236}">
              <a16:creationId xmlns:a16="http://schemas.microsoft.com/office/drawing/2014/main" id="{00000000-0008-0000-0C00-00001A000000}"/>
            </a:ext>
          </a:extLst>
        </xdr:cNvPr>
        <xdr:cNvSpPr txBox="1"/>
      </xdr:nvSpPr>
      <xdr:spPr>
        <a:xfrm>
          <a:off x="5133975" y="762000"/>
          <a:ext cx="956672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kumimoji="1" lang="en-US" altLang="ja-JP" sz="1400"/>
            <a:t>anti-PA Ab</a:t>
          </a:r>
          <a:endParaRPr kumimoji="1" lang="ja-JP" altLang="en-US" sz="1400"/>
        </a:p>
      </xdr:txBody>
    </xdr:sp>
    <xdr:clientData/>
  </xdr:oneCellAnchor>
  <xdr:twoCellAnchor editAs="oneCell">
    <xdr:from>
      <xdr:col>2</xdr:col>
      <xdr:colOff>263525</xdr:colOff>
      <xdr:row>5</xdr:row>
      <xdr:rowOff>219076</xdr:rowOff>
    </xdr:from>
    <xdr:to>
      <xdr:col>4</xdr:col>
      <xdr:colOff>254844</xdr:colOff>
      <xdr:row>20</xdr:row>
      <xdr:rowOff>193041</xdr:rowOff>
    </xdr:to>
    <xdr:pic>
      <xdr:nvPicPr>
        <xdr:cNvPr id="27" name="図 26">
          <a:extLst>
            <a:ext uri="{FF2B5EF4-FFF2-40B4-BE49-F238E27FC236}">
              <a16:creationId xmlns:a16="http://schemas.microsoft.com/office/drawing/2014/main" id="{00000000-0008-0000-0C00-00001B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BEBA8EAE-BF5A-486C-A8C5-ECC9F3942E4B}">
              <a14:imgProps xmlns:a14="http://schemas.microsoft.com/office/drawing/2010/main">
                <a14:imgLayer r:embed="rId2">
                  <a14:imgEffect>
                    <a14:brightnessContrast bright="55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 l="34409" t="12589" r="43330" b="15018"/>
        <a:stretch/>
      </xdr:blipFill>
      <xdr:spPr>
        <a:xfrm>
          <a:off x="1635125" y="1409701"/>
          <a:ext cx="1362919" cy="3545840"/>
        </a:xfrm>
        <a:prstGeom prst="rect">
          <a:avLst/>
        </a:prstGeom>
      </xdr:spPr>
    </xdr:pic>
    <xdr:clientData/>
  </xdr:twoCellAnchor>
  <xdr:twoCellAnchor editAs="oneCell">
    <xdr:from>
      <xdr:col>3</xdr:col>
      <xdr:colOff>233588</xdr:colOff>
      <xdr:row>5</xdr:row>
      <xdr:rowOff>219076</xdr:rowOff>
    </xdr:from>
    <xdr:to>
      <xdr:col>4</xdr:col>
      <xdr:colOff>491244</xdr:colOff>
      <xdr:row>20</xdr:row>
      <xdr:rowOff>193041</xdr:rowOff>
    </xdr:to>
    <xdr:pic>
      <xdr:nvPicPr>
        <xdr:cNvPr id="28" name="図 27">
          <a:extLst>
            <a:ext uri="{FF2B5EF4-FFF2-40B4-BE49-F238E27FC236}">
              <a16:creationId xmlns:a16="http://schemas.microsoft.com/office/drawing/2014/main" id="{00000000-0008-0000-0C00-00001C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 l="41172" t="12586" r="43330" b="15041"/>
        <a:stretch/>
      </xdr:blipFill>
      <xdr:spPr>
        <a:xfrm>
          <a:off x="2274659" y="1443719"/>
          <a:ext cx="938014" cy="3647893"/>
        </a:xfrm>
        <a:prstGeom prst="rect">
          <a:avLst/>
        </a:prstGeom>
      </xdr:spPr>
    </xdr:pic>
    <xdr:clientData/>
  </xdr:twoCellAnchor>
  <xdr:twoCellAnchor>
    <xdr:from>
      <xdr:col>1</xdr:col>
      <xdr:colOff>200025</xdr:colOff>
      <xdr:row>10</xdr:row>
      <xdr:rowOff>32078</xdr:rowOff>
    </xdr:from>
    <xdr:to>
      <xdr:col>2</xdr:col>
      <xdr:colOff>151765</xdr:colOff>
      <xdr:row>18</xdr:row>
      <xdr:rowOff>4515</xdr:rowOff>
    </xdr:to>
    <xdr:sp macro="" textlink="">
      <xdr:nvSpPr>
        <xdr:cNvPr id="29" name="テキスト ボックス 18">
          <a:extLst>
            <a:ext uri="{FF2B5EF4-FFF2-40B4-BE49-F238E27FC236}">
              <a16:creationId xmlns:a16="http://schemas.microsoft.com/office/drawing/2014/main" id="{00000000-0008-0000-0C00-00001D000000}"/>
            </a:ext>
          </a:extLst>
        </xdr:cNvPr>
        <xdr:cNvSpPr txBox="1"/>
      </xdr:nvSpPr>
      <xdr:spPr>
        <a:xfrm>
          <a:off x="885825" y="2413328"/>
          <a:ext cx="637540" cy="1877437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kumimoji="1" lang="en-US" altLang="ja-JP" sz="100"/>
        </a:p>
        <a:p>
          <a:r>
            <a:rPr kumimoji="1" lang="en-US" altLang="ja-JP"/>
            <a:t>  75</a:t>
          </a:r>
        </a:p>
        <a:p>
          <a:r>
            <a:rPr kumimoji="1" lang="ja-JP" altLang="en-US"/>
            <a:t>  </a:t>
          </a:r>
          <a:r>
            <a:rPr kumimoji="1" lang="en-US" altLang="ja-JP"/>
            <a:t>50</a:t>
          </a:r>
        </a:p>
        <a:p>
          <a:endParaRPr kumimoji="1" lang="en-US" altLang="ja-JP" sz="1200"/>
        </a:p>
        <a:p>
          <a:endParaRPr kumimoji="1" lang="en-US" altLang="ja-JP" sz="1200"/>
        </a:p>
        <a:p>
          <a:r>
            <a:rPr kumimoji="1" lang="en-US" altLang="ja-JP"/>
            <a:t>  37</a:t>
          </a:r>
        </a:p>
        <a:p>
          <a:endParaRPr kumimoji="1" lang="en-US" altLang="ja-JP" sz="700"/>
        </a:p>
        <a:p>
          <a:endParaRPr kumimoji="1" lang="en-US" altLang="ja-JP" sz="1200"/>
        </a:p>
        <a:p>
          <a:r>
            <a:rPr kumimoji="1" lang="en-US" altLang="ja-JP"/>
            <a:t>  25</a:t>
          </a:r>
          <a:endParaRPr kumimoji="1" lang="ja-JP" altLang="en-US"/>
        </a:p>
      </xdr:txBody>
    </xdr:sp>
    <xdr:clientData/>
  </xdr:twoCellAnchor>
  <xdr:twoCellAnchor>
    <xdr:from>
      <xdr:col>2</xdr:col>
      <xdr:colOff>50165</xdr:colOff>
      <xdr:row>10</xdr:row>
      <xdr:rowOff>230416</xdr:rowOff>
    </xdr:from>
    <xdr:to>
      <xdr:col>2</xdr:col>
      <xdr:colOff>263525</xdr:colOff>
      <xdr:row>10</xdr:row>
      <xdr:rowOff>230416</xdr:rowOff>
    </xdr:to>
    <xdr:cxnSp macro="">
      <xdr:nvCxnSpPr>
        <xdr:cNvPr id="30" name="直線コネクタ 29">
          <a:extLst>
            <a:ext uri="{FF2B5EF4-FFF2-40B4-BE49-F238E27FC236}">
              <a16:creationId xmlns:a16="http://schemas.microsoft.com/office/drawing/2014/main" id="{00000000-0008-0000-0C00-00001E000000}"/>
            </a:ext>
          </a:extLst>
        </xdr:cNvPr>
        <xdr:cNvCxnSpPr/>
      </xdr:nvCxnSpPr>
      <xdr:spPr>
        <a:xfrm>
          <a:off x="1421765" y="2611666"/>
          <a:ext cx="213360" cy="0"/>
        </a:xfrm>
        <a:prstGeom prst="line">
          <a:avLst/>
        </a:prstGeom>
        <a:ln w="3810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50165</xdr:colOff>
      <xdr:row>12</xdr:row>
      <xdr:rowOff>21121</xdr:rowOff>
    </xdr:from>
    <xdr:to>
      <xdr:col>2</xdr:col>
      <xdr:colOff>263525</xdr:colOff>
      <xdr:row>12</xdr:row>
      <xdr:rowOff>21121</xdr:rowOff>
    </xdr:to>
    <xdr:cxnSp macro="">
      <xdr:nvCxnSpPr>
        <xdr:cNvPr id="31" name="直線コネクタ 30">
          <a:extLst>
            <a:ext uri="{FF2B5EF4-FFF2-40B4-BE49-F238E27FC236}">
              <a16:creationId xmlns:a16="http://schemas.microsoft.com/office/drawing/2014/main" id="{00000000-0008-0000-0C00-00001F000000}"/>
            </a:ext>
          </a:extLst>
        </xdr:cNvPr>
        <xdr:cNvCxnSpPr/>
      </xdr:nvCxnSpPr>
      <xdr:spPr>
        <a:xfrm>
          <a:off x="1421765" y="2878621"/>
          <a:ext cx="213360" cy="0"/>
        </a:xfrm>
        <a:prstGeom prst="line">
          <a:avLst/>
        </a:prstGeom>
        <a:ln w="3810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45085</xdr:colOff>
      <xdr:row>14</xdr:row>
      <xdr:rowOff>188102</xdr:rowOff>
    </xdr:from>
    <xdr:to>
      <xdr:col>2</xdr:col>
      <xdr:colOff>258445</xdr:colOff>
      <xdr:row>14</xdr:row>
      <xdr:rowOff>188102</xdr:rowOff>
    </xdr:to>
    <xdr:cxnSp macro="">
      <xdr:nvCxnSpPr>
        <xdr:cNvPr id="32" name="直線コネクタ 31">
          <a:extLst>
            <a:ext uri="{FF2B5EF4-FFF2-40B4-BE49-F238E27FC236}">
              <a16:creationId xmlns:a16="http://schemas.microsoft.com/office/drawing/2014/main" id="{00000000-0008-0000-0C00-000020000000}"/>
            </a:ext>
          </a:extLst>
        </xdr:cNvPr>
        <xdr:cNvCxnSpPr/>
      </xdr:nvCxnSpPr>
      <xdr:spPr>
        <a:xfrm>
          <a:off x="1416685" y="3521852"/>
          <a:ext cx="213360" cy="0"/>
        </a:xfrm>
        <a:prstGeom prst="line">
          <a:avLst/>
        </a:prstGeom>
        <a:ln w="3810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45085</xdr:colOff>
      <xdr:row>17</xdr:row>
      <xdr:rowOff>58571</xdr:rowOff>
    </xdr:from>
    <xdr:to>
      <xdr:col>2</xdr:col>
      <xdr:colOff>258445</xdr:colOff>
      <xdr:row>17</xdr:row>
      <xdr:rowOff>58571</xdr:rowOff>
    </xdr:to>
    <xdr:cxnSp macro="">
      <xdr:nvCxnSpPr>
        <xdr:cNvPr id="33" name="直線コネクタ 32">
          <a:extLst>
            <a:ext uri="{FF2B5EF4-FFF2-40B4-BE49-F238E27FC236}">
              <a16:creationId xmlns:a16="http://schemas.microsoft.com/office/drawing/2014/main" id="{00000000-0008-0000-0C00-000021000000}"/>
            </a:ext>
          </a:extLst>
        </xdr:cNvPr>
        <xdr:cNvCxnSpPr/>
      </xdr:nvCxnSpPr>
      <xdr:spPr>
        <a:xfrm>
          <a:off x="1416685" y="4106696"/>
          <a:ext cx="213360" cy="0"/>
        </a:xfrm>
        <a:prstGeom prst="line">
          <a:avLst/>
        </a:prstGeom>
        <a:ln w="3810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 editAs="oneCell">
    <xdr:from>
      <xdr:col>11</xdr:col>
      <xdr:colOff>527009</xdr:colOff>
      <xdr:row>5</xdr:row>
      <xdr:rowOff>219076</xdr:rowOff>
    </xdr:from>
    <xdr:to>
      <xdr:col>13</xdr:col>
      <xdr:colOff>572729</xdr:colOff>
      <xdr:row>20</xdr:row>
      <xdr:rowOff>193041</xdr:rowOff>
    </xdr:to>
    <xdr:pic>
      <xdr:nvPicPr>
        <xdr:cNvPr id="34" name="図 33">
          <a:extLst>
            <a:ext uri="{FF2B5EF4-FFF2-40B4-BE49-F238E27FC236}">
              <a16:creationId xmlns:a16="http://schemas.microsoft.com/office/drawing/2014/main" id="{00000000-0008-0000-0C00-000022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4628" t="10951" r="42220" b="16645"/>
        <a:stretch/>
      </xdr:blipFill>
      <xdr:spPr>
        <a:xfrm>
          <a:off x="8070809" y="1409701"/>
          <a:ext cx="1417320" cy="3545840"/>
        </a:xfrm>
        <a:prstGeom prst="rect">
          <a:avLst/>
        </a:prstGeom>
      </xdr:spPr>
    </xdr:pic>
    <xdr:clientData/>
  </xdr:twoCellAnchor>
  <xdr:twoCellAnchor editAs="oneCell">
    <xdr:from>
      <xdr:col>12</xdr:col>
      <xdr:colOff>452945</xdr:colOff>
      <xdr:row>5</xdr:row>
      <xdr:rowOff>219075</xdr:rowOff>
    </xdr:from>
    <xdr:to>
      <xdr:col>14</xdr:col>
      <xdr:colOff>123687</xdr:colOff>
      <xdr:row>20</xdr:row>
      <xdr:rowOff>193041</xdr:rowOff>
    </xdr:to>
    <xdr:pic>
      <xdr:nvPicPr>
        <xdr:cNvPr id="35" name="図 34">
          <a:extLst>
            <a:ext uri="{FF2B5EF4-FFF2-40B4-BE49-F238E27FC236}">
              <a16:creationId xmlns:a16="http://schemas.microsoft.com/office/drawing/2014/main" id="{00000000-0008-0000-0C00-000023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 l="40842" t="21739" r="42220" b="5877"/>
        <a:stretch/>
      </xdr:blipFill>
      <xdr:spPr>
        <a:xfrm>
          <a:off x="8617231" y="1443718"/>
          <a:ext cx="1031456" cy="3647894"/>
        </a:xfrm>
        <a:prstGeom prst="rect">
          <a:avLst/>
        </a:prstGeom>
      </xdr:spPr>
    </xdr:pic>
    <xdr:clientData/>
  </xdr:twoCellAnchor>
  <xdr:twoCellAnchor>
    <xdr:from>
      <xdr:col>10</xdr:col>
      <xdr:colOff>467109</xdr:colOff>
      <xdr:row>10</xdr:row>
      <xdr:rowOff>47317</xdr:rowOff>
    </xdr:from>
    <xdr:to>
      <xdr:col>11</xdr:col>
      <xdr:colOff>418849</xdr:colOff>
      <xdr:row>18</xdr:row>
      <xdr:rowOff>4365</xdr:rowOff>
    </xdr:to>
    <xdr:sp macro="" textlink="">
      <xdr:nvSpPr>
        <xdr:cNvPr id="36" name="テキスト ボックス 26">
          <a:extLst>
            <a:ext uri="{FF2B5EF4-FFF2-40B4-BE49-F238E27FC236}">
              <a16:creationId xmlns:a16="http://schemas.microsoft.com/office/drawing/2014/main" id="{00000000-0008-0000-0C00-000024000000}"/>
            </a:ext>
          </a:extLst>
        </xdr:cNvPr>
        <xdr:cNvSpPr txBox="1"/>
      </xdr:nvSpPr>
      <xdr:spPr>
        <a:xfrm>
          <a:off x="7325109" y="2428567"/>
          <a:ext cx="637540" cy="1862048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kumimoji="1" lang="en-US" altLang="ja-JP"/>
            <a:t>  75</a:t>
          </a:r>
          <a:endParaRPr kumimoji="1" lang="en-US" altLang="ja-JP" sz="100"/>
        </a:p>
        <a:p>
          <a:r>
            <a:rPr kumimoji="1" lang="ja-JP" altLang="en-US"/>
            <a:t>  </a:t>
          </a:r>
          <a:r>
            <a:rPr kumimoji="1" lang="en-US" altLang="ja-JP"/>
            <a:t>50</a:t>
          </a:r>
        </a:p>
        <a:p>
          <a:endParaRPr kumimoji="1" lang="en-US" altLang="ja-JP" sz="1200"/>
        </a:p>
        <a:p>
          <a:endParaRPr kumimoji="1" lang="en-US" altLang="ja-JP" sz="1200"/>
        </a:p>
        <a:p>
          <a:r>
            <a:rPr kumimoji="1" lang="en-US" altLang="ja-JP"/>
            <a:t>  37</a:t>
          </a:r>
        </a:p>
        <a:p>
          <a:endParaRPr kumimoji="1" lang="en-US" altLang="ja-JP" sz="700"/>
        </a:p>
        <a:p>
          <a:endParaRPr kumimoji="1" lang="en-US" altLang="ja-JP" sz="1200"/>
        </a:p>
        <a:p>
          <a:r>
            <a:rPr kumimoji="1" lang="en-US" altLang="ja-JP"/>
            <a:t>  25</a:t>
          </a:r>
          <a:endParaRPr kumimoji="1" lang="ja-JP" altLang="en-US"/>
        </a:p>
      </xdr:txBody>
    </xdr:sp>
    <xdr:clientData/>
  </xdr:twoCellAnchor>
  <xdr:twoCellAnchor>
    <xdr:from>
      <xdr:col>11</xdr:col>
      <xdr:colOff>317249</xdr:colOff>
      <xdr:row>10</xdr:row>
      <xdr:rowOff>230415</xdr:rowOff>
    </xdr:from>
    <xdr:to>
      <xdr:col>11</xdr:col>
      <xdr:colOff>530609</xdr:colOff>
      <xdr:row>10</xdr:row>
      <xdr:rowOff>230415</xdr:rowOff>
    </xdr:to>
    <xdr:cxnSp macro="">
      <xdr:nvCxnSpPr>
        <xdr:cNvPr id="37" name="直線コネクタ 36">
          <a:extLst>
            <a:ext uri="{FF2B5EF4-FFF2-40B4-BE49-F238E27FC236}">
              <a16:creationId xmlns:a16="http://schemas.microsoft.com/office/drawing/2014/main" id="{00000000-0008-0000-0C00-000025000000}"/>
            </a:ext>
          </a:extLst>
        </xdr:cNvPr>
        <xdr:cNvCxnSpPr/>
      </xdr:nvCxnSpPr>
      <xdr:spPr>
        <a:xfrm>
          <a:off x="7861049" y="2611665"/>
          <a:ext cx="213360" cy="0"/>
        </a:xfrm>
        <a:prstGeom prst="line">
          <a:avLst/>
        </a:prstGeom>
        <a:ln w="3810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11</xdr:col>
      <xdr:colOff>317249</xdr:colOff>
      <xdr:row>12</xdr:row>
      <xdr:rowOff>21120</xdr:rowOff>
    </xdr:from>
    <xdr:to>
      <xdr:col>11</xdr:col>
      <xdr:colOff>530609</xdr:colOff>
      <xdr:row>12</xdr:row>
      <xdr:rowOff>21120</xdr:rowOff>
    </xdr:to>
    <xdr:cxnSp macro="">
      <xdr:nvCxnSpPr>
        <xdr:cNvPr id="38" name="直線コネクタ 37">
          <a:extLst>
            <a:ext uri="{FF2B5EF4-FFF2-40B4-BE49-F238E27FC236}">
              <a16:creationId xmlns:a16="http://schemas.microsoft.com/office/drawing/2014/main" id="{00000000-0008-0000-0C00-000026000000}"/>
            </a:ext>
          </a:extLst>
        </xdr:cNvPr>
        <xdr:cNvCxnSpPr/>
      </xdr:nvCxnSpPr>
      <xdr:spPr>
        <a:xfrm>
          <a:off x="7861049" y="2878620"/>
          <a:ext cx="213360" cy="0"/>
        </a:xfrm>
        <a:prstGeom prst="line">
          <a:avLst/>
        </a:prstGeom>
        <a:ln w="3810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11</xdr:col>
      <xdr:colOff>312169</xdr:colOff>
      <xdr:row>14</xdr:row>
      <xdr:rowOff>188101</xdr:rowOff>
    </xdr:from>
    <xdr:to>
      <xdr:col>11</xdr:col>
      <xdr:colOff>525529</xdr:colOff>
      <xdr:row>14</xdr:row>
      <xdr:rowOff>188101</xdr:rowOff>
    </xdr:to>
    <xdr:cxnSp macro="">
      <xdr:nvCxnSpPr>
        <xdr:cNvPr id="39" name="直線コネクタ 38">
          <a:extLst>
            <a:ext uri="{FF2B5EF4-FFF2-40B4-BE49-F238E27FC236}">
              <a16:creationId xmlns:a16="http://schemas.microsoft.com/office/drawing/2014/main" id="{00000000-0008-0000-0C00-000027000000}"/>
            </a:ext>
          </a:extLst>
        </xdr:cNvPr>
        <xdr:cNvCxnSpPr/>
      </xdr:nvCxnSpPr>
      <xdr:spPr>
        <a:xfrm>
          <a:off x="7855969" y="3521851"/>
          <a:ext cx="213360" cy="0"/>
        </a:xfrm>
        <a:prstGeom prst="line">
          <a:avLst/>
        </a:prstGeom>
        <a:ln w="3810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11</xdr:col>
      <xdr:colOff>312169</xdr:colOff>
      <xdr:row>17</xdr:row>
      <xdr:rowOff>58570</xdr:rowOff>
    </xdr:from>
    <xdr:to>
      <xdr:col>11</xdr:col>
      <xdr:colOff>525529</xdr:colOff>
      <xdr:row>17</xdr:row>
      <xdr:rowOff>58570</xdr:rowOff>
    </xdr:to>
    <xdr:cxnSp macro="">
      <xdr:nvCxnSpPr>
        <xdr:cNvPr id="40" name="直線コネクタ 39">
          <a:extLst>
            <a:ext uri="{FF2B5EF4-FFF2-40B4-BE49-F238E27FC236}">
              <a16:creationId xmlns:a16="http://schemas.microsoft.com/office/drawing/2014/main" id="{00000000-0008-0000-0C00-000028000000}"/>
            </a:ext>
          </a:extLst>
        </xdr:cNvPr>
        <xdr:cNvCxnSpPr/>
      </xdr:nvCxnSpPr>
      <xdr:spPr>
        <a:xfrm>
          <a:off x="7855969" y="4106695"/>
          <a:ext cx="213360" cy="0"/>
        </a:xfrm>
        <a:prstGeom prst="line">
          <a:avLst/>
        </a:prstGeom>
        <a:ln w="3810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 editAs="oneCell">
    <xdr:from>
      <xdr:col>7</xdr:col>
      <xdr:colOff>439908</xdr:colOff>
      <xdr:row>5</xdr:row>
      <xdr:rowOff>219076</xdr:rowOff>
    </xdr:from>
    <xdr:to>
      <xdr:col>9</xdr:col>
      <xdr:colOff>428492</xdr:colOff>
      <xdr:row>20</xdr:row>
      <xdr:rowOff>193041</xdr:rowOff>
    </xdr:to>
    <xdr:pic>
      <xdr:nvPicPr>
        <xdr:cNvPr id="41" name="図 40">
          <a:extLst>
            <a:ext uri="{FF2B5EF4-FFF2-40B4-BE49-F238E27FC236}">
              <a16:creationId xmlns:a16="http://schemas.microsoft.com/office/drawing/2014/main" id="{00000000-0008-0000-0C00-000029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7370" t="12797" r="40388" b="14744"/>
        <a:stretch/>
      </xdr:blipFill>
      <xdr:spPr>
        <a:xfrm>
          <a:off x="5202408" y="1443719"/>
          <a:ext cx="1349298" cy="3647893"/>
        </a:xfrm>
        <a:prstGeom prst="rect">
          <a:avLst/>
        </a:prstGeom>
      </xdr:spPr>
    </xdr:pic>
    <xdr:clientData/>
  </xdr:twoCellAnchor>
  <xdr:twoCellAnchor editAs="oneCell">
    <xdr:from>
      <xdr:col>7</xdr:col>
      <xdr:colOff>31695</xdr:colOff>
      <xdr:row>5</xdr:row>
      <xdr:rowOff>219076</xdr:rowOff>
    </xdr:from>
    <xdr:to>
      <xdr:col>7</xdr:col>
      <xdr:colOff>443175</xdr:colOff>
      <xdr:row>20</xdr:row>
      <xdr:rowOff>193042</xdr:rowOff>
    </xdr:to>
    <xdr:pic>
      <xdr:nvPicPr>
        <xdr:cNvPr id="42" name="図 41">
          <a:extLst>
            <a:ext uri="{FF2B5EF4-FFF2-40B4-BE49-F238E27FC236}">
              <a16:creationId xmlns:a16="http://schemas.microsoft.com/office/drawing/2014/main" id="{00000000-0008-0000-0C00-00002A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7" cstate="print">
          <a:extLst>
            <a:ext uri="{BEBA8EAE-BF5A-486C-A8C5-ECC9F3942E4B}">
              <a14:imgProps xmlns:a14="http://schemas.microsoft.com/office/drawing/2010/main">
                <a14:imgLayer r:embed="rId8">
                  <a14:imgEffect>
                    <a14:brightnessContrast bright="23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 l="37385" t="12799" r="55888" b="14742"/>
        <a:stretch/>
      </xdr:blipFill>
      <xdr:spPr>
        <a:xfrm>
          <a:off x="4832295" y="1409701"/>
          <a:ext cx="411480" cy="3545841"/>
        </a:xfrm>
        <a:prstGeom prst="rect">
          <a:avLst/>
        </a:prstGeom>
      </xdr:spPr>
    </xdr:pic>
    <xdr:clientData/>
  </xdr:twoCellAnchor>
  <xdr:twoCellAnchor>
    <xdr:from>
      <xdr:col>5</xdr:col>
      <xdr:colOff>637275</xdr:colOff>
      <xdr:row>10</xdr:row>
      <xdr:rowOff>47317</xdr:rowOff>
    </xdr:from>
    <xdr:to>
      <xdr:col>6</xdr:col>
      <xdr:colOff>589015</xdr:colOff>
      <xdr:row>18</xdr:row>
      <xdr:rowOff>4365</xdr:rowOff>
    </xdr:to>
    <xdr:sp macro="" textlink="">
      <xdr:nvSpPr>
        <xdr:cNvPr id="43" name="テキスト ボックス 35">
          <a:extLst>
            <a:ext uri="{FF2B5EF4-FFF2-40B4-BE49-F238E27FC236}">
              <a16:creationId xmlns:a16="http://schemas.microsoft.com/office/drawing/2014/main" id="{00000000-0008-0000-0C00-00002B000000}"/>
            </a:ext>
          </a:extLst>
        </xdr:cNvPr>
        <xdr:cNvSpPr txBox="1"/>
      </xdr:nvSpPr>
      <xdr:spPr>
        <a:xfrm>
          <a:off x="4066275" y="2428567"/>
          <a:ext cx="637540" cy="1862048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kumimoji="1" lang="en-US" altLang="ja-JP"/>
            <a:t>  75</a:t>
          </a:r>
          <a:endParaRPr kumimoji="1" lang="en-US" altLang="ja-JP" sz="100"/>
        </a:p>
        <a:p>
          <a:r>
            <a:rPr kumimoji="1" lang="ja-JP" altLang="en-US"/>
            <a:t>  </a:t>
          </a:r>
          <a:r>
            <a:rPr kumimoji="1" lang="en-US" altLang="ja-JP"/>
            <a:t>50</a:t>
          </a:r>
        </a:p>
        <a:p>
          <a:endParaRPr kumimoji="1" lang="en-US" altLang="ja-JP" sz="1200"/>
        </a:p>
        <a:p>
          <a:endParaRPr kumimoji="1" lang="en-US" altLang="ja-JP" sz="1200"/>
        </a:p>
        <a:p>
          <a:r>
            <a:rPr kumimoji="1" lang="en-US" altLang="ja-JP"/>
            <a:t>  37</a:t>
          </a:r>
        </a:p>
        <a:p>
          <a:endParaRPr kumimoji="1" lang="en-US" altLang="ja-JP" sz="700"/>
        </a:p>
        <a:p>
          <a:endParaRPr kumimoji="1" lang="en-US" altLang="ja-JP" sz="1200"/>
        </a:p>
        <a:p>
          <a:r>
            <a:rPr kumimoji="1" lang="en-US" altLang="ja-JP"/>
            <a:t>  25</a:t>
          </a:r>
          <a:endParaRPr kumimoji="1" lang="ja-JP" altLang="en-US"/>
        </a:p>
      </xdr:txBody>
    </xdr:sp>
    <xdr:clientData/>
  </xdr:twoCellAnchor>
  <xdr:twoCellAnchor>
    <xdr:from>
      <xdr:col>6</xdr:col>
      <xdr:colOff>487415</xdr:colOff>
      <xdr:row>10</xdr:row>
      <xdr:rowOff>230415</xdr:rowOff>
    </xdr:from>
    <xdr:to>
      <xdr:col>7</xdr:col>
      <xdr:colOff>14975</xdr:colOff>
      <xdr:row>10</xdr:row>
      <xdr:rowOff>230415</xdr:rowOff>
    </xdr:to>
    <xdr:cxnSp macro="">
      <xdr:nvCxnSpPr>
        <xdr:cNvPr id="44" name="直線コネクタ 43">
          <a:extLst>
            <a:ext uri="{FF2B5EF4-FFF2-40B4-BE49-F238E27FC236}">
              <a16:creationId xmlns:a16="http://schemas.microsoft.com/office/drawing/2014/main" id="{00000000-0008-0000-0C00-00002C000000}"/>
            </a:ext>
          </a:extLst>
        </xdr:cNvPr>
        <xdr:cNvCxnSpPr/>
      </xdr:nvCxnSpPr>
      <xdr:spPr>
        <a:xfrm>
          <a:off x="4602215" y="2611665"/>
          <a:ext cx="213360" cy="0"/>
        </a:xfrm>
        <a:prstGeom prst="line">
          <a:avLst/>
        </a:prstGeom>
        <a:ln w="3810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487415</xdr:colOff>
      <xdr:row>12</xdr:row>
      <xdr:rowOff>21120</xdr:rowOff>
    </xdr:from>
    <xdr:to>
      <xdr:col>7</xdr:col>
      <xdr:colOff>14975</xdr:colOff>
      <xdr:row>12</xdr:row>
      <xdr:rowOff>21120</xdr:rowOff>
    </xdr:to>
    <xdr:cxnSp macro="">
      <xdr:nvCxnSpPr>
        <xdr:cNvPr id="45" name="直線コネクタ 44">
          <a:extLst>
            <a:ext uri="{FF2B5EF4-FFF2-40B4-BE49-F238E27FC236}">
              <a16:creationId xmlns:a16="http://schemas.microsoft.com/office/drawing/2014/main" id="{00000000-0008-0000-0C00-00002D000000}"/>
            </a:ext>
          </a:extLst>
        </xdr:cNvPr>
        <xdr:cNvCxnSpPr/>
      </xdr:nvCxnSpPr>
      <xdr:spPr>
        <a:xfrm>
          <a:off x="4602215" y="2878620"/>
          <a:ext cx="213360" cy="0"/>
        </a:xfrm>
        <a:prstGeom prst="line">
          <a:avLst/>
        </a:prstGeom>
        <a:ln w="3810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482335</xdr:colOff>
      <xdr:row>14</xdr:row>
      <xdr:rowOff>188101</xdr:rowOff>
    </xdr:from>
    <xdr:to>
      <xdr:col>7</xdr:col>
      <xdr:colOff>9895</xdr:colOff>
      <xdr:row>14</xdr:row>
      <xdr:rowOff>188101</xdr:rowOff>
    </xdr:to>
    <xdr:cxnSp macro="">
      <xdr:nvCxnSpPr>
        <xdr:cNvPr id="46" name="直線コネクタ 45">
          <a:extLst>
            <a:ext uri="{FF2B5EF4-FFF2-40B4-BE49-F238E27FC236}">
              <a16:creationId xmlns:a16="http://schemas.microsoft.com/office/drawing/2014/main" id="{00000000-0008-0000-0C00-00002E000000}"/>
            </a:ext>
          </a:extLst>
        </xdr:cNvPr>
        <xdr:cNvCxnSpPr/>
      </xdr:nvCxnSpPr>
      <xdr:spPr>
        <a:xfrm>
          <a:off x="4597135" y="3521851"/>
          <a:ext cx="213360" cy="0"/>
        </a:xfrm>
        <a:prstGeom prst="line">
          <a:avLst/>
        </a:prstGeom>
        <a:ln w="3810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482335</xdr:colOff>
      <xdr:row>17</xdr:row>
      <xdr:rowOff>58570</xdr:rowOff>
    </xdr:from>
    <xdr:to>
      <xdr:col>7</xdr:col>
      <xdr:colOff>9895</xdr:colOff>
      <xdr:row>17</xdr:row>
      <xdr:rowOff>58570</xdr:rowOff>
    </xdr:to>
    <xdr:cxnSp macro="">
      <xdr:nvCxnSpPr>
        <xdr:cNvPr id="47" name="直線コネクタ 46">
          <a:extLst>
            <a:ext uri="{FF2B5EF4-FFF2-40B4-BE49-F238E27FC236}">
              <a16:creationId xmlns:a16="http://schemas.microsoft.com/office/drawing/2014/main" id="{00000000-0008-0000-0C00-00002F000000}"/>
            </a:ext>
          </a:extLst>
        </xdr:cNvPr>
        <xdr:cNvCxnSpPr/>
      </xdr:nvCxnSpPr>
      <xdr:spPr>
        <a:xfrm>
          <a:off x="4597135" y="4106695"/>
          <a:ext cx="213360" cy="0"/>
        </a:xfrm>
        <a:prstGeom prst="line">
          <a:avLst/>
        </a:prstGeom>
        <a:ln w="3810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oneCellAnchor>
    <xdr:from>
      <xdr:col>11</xdr:col>
      <xdr:colOff>657225</xdr:colOff>
      <xdr:row>3</xdr:row>
      <xdr:rowOff>38100</xdr:rowOff>
    </xdr:from>
    <xdr:ext cx="1292277" cy="311496"/>
    <xdr:sp macro="" textlink="">
      <xdr:nvSpPr>
        <xdr:cNvPr id="48" name="テキスト ボックス 47">
          <a:extLst>
            <a:ext uri="{FF2B5EF4-FFF2-40B4-BE49-F238E27FC236}">
              <a16:creationId xmlns:a16="http://schemas.microsoft.com/office/drawing/2014/main" id="{00000000-0008-0000-0C00-000030000000}"/>
            </a:ext>
          </a:extLst>
        </xdr:cNvPr>
        <xdr:cNvSpPr txBox="1"/>
      </xdr:nvSpPr>
      <xdr:spPr>
        <a:xfrm>
          <a:off x="8201025" y="752475"/>
          <a:ext cx="1292277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kumimoji="1" lang="en-US" altLang="ja-JP" sz="1400"/>
            <a:t>anti-GAPDH Ab</a:t>
          </a:r>
          <a:endParaRPr kumimoji="1" lang="ja-JP" altLang="en-US" sz="1400"/>
        </a:p>
      </xdr:txBody>
    </xdr:sp>
    <xdr:clientData/>
  </xdr:oneCellAnchor>
  <xdr:twoCellAnchor>
    <xdr:from>
      <xdr:col>3</xdr:col>
      <xdr:colOff>224516</xdr:colOff>
      <xdr:row>4</xdr:row>
      <xdr:rowOff>76201</xdr:rowOff>
    </xdr:from>
    <xdr:to>
      <xdr:col>4</xdr:col>
      <xdr:colOff>481691</xdr:colOff>
      <xdr:row>5</xdr:row>
      <xdr:rowOff>200026</xdr:rowOff>
    </xdr:to>
    <xdr:sp macro="" textlink="">
      <xdr:nvSpPr>
        <xdr:cNvPr id="49" name="テキスト ボックス 48">
          <a:extLst>
            <a:ext uri="{FF2B5EF4-FFF2-40B4-BE49-F238E27FC236}">
              <a16:creationId xmlns:a16="http://schemas.microsoft.com/office/drawing/2014/main" id="{00000000-0008-0000-0C00-000031000000}"/>
            </a:ext>
          </a:extLst>
        </xdr:cNvPr>
        <xdr:cNvSpPr txBox="1"/>
      </xdr:nvSpPr>
      <xdr:spPr>
        <a:xfrm>
          <a:off x="2265587" y="1055915"/>
          <a:ext cx="937533" cy="36875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200"/>
            <a:t>①</a:t>
          </a:r>
          <a:r>
            <a:rPr kumimoji="1" lang="ja-JP" altLang="en-US" sz="1200" baseline="0"/>
            <a:t>           </a:t>
          </a:r>
          <a:r>
            <a:rPr kumimoji="1" lang="ja-JP" altLang="en-US" sz="1200"/>
            <a:t>②</a:t>
          </a:r>
        </a:p>
      </xdr:txBody>
    </xdr:sp>
    <xdr:clientData/>
  </xdr:twoCellAnchor>
  <xdr:twoCellAnchor>
    <xdr:from>
      <xdr:col>8</xdr:col>
      <xdr:colOff>179614</xdr:colOff>
      <xdr:row>4</xdr:row>
      <xdr:rowOff>104776</xdr:rowOff>
    </xdr:from>
    <xdr:to>
      <xdr:col>9</xdr:col>
      <xdr:colOff>436789</xdr:colOff>
      <xdr:row>5</xdr:row>
      <xdr:rowOff>228601</xdr:rowOff>
    </xdr:to>
    <xdr:sp macro="" textlink="">
      <xdr:nvSpPr>
        <xdr:cNvPr id="52" name="テキスト ボックス 51">
          <a:extLst>
            <a:ext uri="{FF2B5EF4-FFF2-40B4-BE49-F238E27FC236}">
              <a16:creationId xmlns:a16="http://schemas.microsoft.com/office/drawing/2014/main" id="{00000000-0008-0000-0C00-000034000000}"/>
            </a:ext>
          </a:extLst>
        </xdr:cNvPr>
        <xdr:cNvSpPr txBox="1"/>
      </xdr:nvSpPr>
      <xdr:spPr>
        <a:xfrm>
          <a:off x="5622471" y="1084490"/>
          <a:ext cx="937532" cy="36875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200"/>
            <a:t>①</a:t>
          </a:r>
          <a:r>
            <a:rPr kumimoji="1" lang="ja-JP" altLang="en-US" sz="1200" baseline="0"/>
            <a:t>           </a:t>
          </a:r>
          <a:r>
            <a:rPr kumimoji="1" lang="ja-JP" altLang="en-US" sz="1200"/>
            <a:t>②</a:t>
          </a:r>
        </a:p>
      </xdr:txBody>
    </xdr:sp>
    <xdr:clientData/>
  </xdr:twoCellAnchor>
  <xdr:twoCellAnchor>
    <xdr:from>
      <xdr:col>12</xdr:col>
      <xdr:colOff>458558</xdr:colOff>
      <xdr:row>4</xdr:row>
      <xdr:rowOff>104776</xdr:rowOff>
    </xdr:from>
    <xdr:to>
      <xdr:col>14</xdr:col>
      <xdr:colOff>35376</xdr:colOff>
      <xdr:row>5</xdr:row>
      <xdr:rowOff>228601</xdr:rowOff>
    </xdr:to>
    <xdr:sp macro="" textlink="">
      <xdr:nvSpPr>
        <xdr:cNvPr id="53" name="テキスト ボックス 52">
          <a:extLst>
            <a:ext uri="{FF2B5EF4-FFF2-40B4-BE49-F238E27FC236}">
              <a16:creationId xmlns:a16="http://schemas.microsoft.com/office/drawing/2014/main" id="{00000000-0008-0000-0C00-000035000000}"/>
            </a:ext>
          </a:extLst>
        </xdr:cNvPr>
        <xdr:cNvSpPr txBox="1"/>
      </xdr:nvSpPr>
      <xdr:spPr>
        <a:xfrm>
          <a:off x="8622844" y="1084490"/>
          <a:ext cx="937532" cy="36875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200"/>
            <a:t>①</a:t>
          </a:r>
          <a:r>
            <a:rPr kumimoji="1" lang="ja-JP" altLang="en-US" sz="1200" baseline="0"/>
            <a:t>           </a:t>
          </a:r>
          <a:r>
            <a:rPr kumimoji="1" lang="ja-JP" altLang="en-US" sz="1200"/>
            <a:t>②</a:t>
          </a:r>
        </a:p>
      </xdr:txBody>
    </xdr:sp>
    <xdr:clientData/>
  </xdr:twoCellAnchor>
  <xdr:oneCellAnchor>
    <xdr:from>
      <xdr:col>0</xdr:col>
      <xdr:colOff>285750</xdr:colOff>
      <xdr:row>27</xdr:row>
      <xdr:rowOff>153761</xdr:rowOff>
    </xdr:from>
    <xdr:ext cx="3016744" cy="1329418"/>
    <xdr:sp macro="" textlink="">
      <xdr:nvSpPr>
        <xdr:cNvPr id="54" name="テキスト ボックス 53">
          <a:extLst>
            <a:ext uri="{FF2B5EF4-FFF2-40B4-BE49-F238E27FC236}">
              <a16:creationId xmlns:a16="http://schemas.microsoft.com/office/drawing/2014/main" id="{00000000-0008-0000-0C00-000036000000}"/>
            </a:ext>
          </a:extLst>
        </xdr:cNvPr>
        <xdr:cNvSpPr txBox="1"/>
      </xdr:nvSpPr>
      <xdr:spPr>
        <a:xfrm>
          <a:off x="285750" y="6766832"/>
          <a:ext cx="3016744" cy="132941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pPr rtl="0" eaLnBrk="1" latinLnBrk="0" hangingPunct="1"/>
          <a:r>
            <a:rPr kumimoji="1" lang="en-US" altLang="ja-JP" sz="16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①Caco2</a:t>
          </a:r>
        </a:p>
        <a:p>
          <a:pPr rtl="0" eaLnBrk="1" latinLnBrk="0" hangingPunct="1"/>
          <a:r>
            <a:rPr kumimoji="1" lang="en-US" altLang="ja-JP" sz="16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②Caco2 NDST1-9myc</a:t>
          </a:r>
        </a:p>
        <a:p>
          <a:pPr rtl="0" eaLnBrk="1" latinLnBrk="0" hangingPunct="1"/>
          <a:r>
            <a:rPr kumimoji="1" lang="en-US" altLang="ja-JP" sz="16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③Caco2 NDST1-3PA</a:t>
          </a:r>
        </a:p>
      </xdr:txBody>
    </xdr:sp>
    <xdr:clientData/>
  </xdr:oneCellAnchor>
  <xdr:twoCellAnchor editAs="oneCell">
    <xdr:from>
      <xdr:col>2</xdr:col>
      <xdr:colOff>90655</xdr:colOff>
      <xdr:row>35</xdr:row>
      <xdr:rowOff>158749</xdr:rowOff>
    </xdr:from>
    <xdr:to>
      <xdr:col>12</xdr:col>
      <xdr:colOff>280242</xdr:colOff>
      <xdr:row>53</xdr:row>
      <xdr:rowOff>116487</xdr:rowOff>
    </xdr:to>
    <xdr:pic>
      <xdr:nvPicPr>
        <xdr:cNvPr id="55" name="図 54">
          <a:extLst>
            <a:ext uri="{FF2B5EF4-FFF2-40B4-BE49-F238E27FC236}">
              <a16:creationId xmlns:a16="http://schemas.microsoft.com/office/drawing/2014/main" id="{00000000-0008-0000-0C00-00003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51369" y="8731249"/>
          <a:ext cx="6993159" cy="4366452"/>
        </a:xfrm>
        <a:prstGeom prst="rect">
          <a:avLst/>
        </a:prstGeom>
      </xdr:spPr>
    </xdr:pic>
    <xdr:clientData/>
  </xdr:twoCellAnchor>
  <xdr:twoCellAnchor>
    <xdr:from>
      <xdr:col>11</xdr:col>
      <xdr:colOff>410675</xdr:colOff>
      <xdr:row>41</xdr:row>
      <xdr:rowOff>51697</xdr:rowOff>
    </xdr:from>
    <xdr:to>
      <xdr:col>12</xdr:col>
      <xdr:colOff>27558</xdr:colOff>
      <xdr:row>41</xdr:row>
      <xdr:rowOff>239397</xdr:rowOff>
    </xdr:to>
    <xdr:sp macro="" textlink="">
      <xdr:nvSpPr>
        <xdr:cNvPr id="56" name="矢印: 右 55">
          <a:extLst>
            <a:ext uri="{FF2B5EF4-FFF2-40B4-BE49-F238E27FC236}">
              <a16:creationId xmlns:a16="http://schemas.microsoft.com/office/drawing/2014/main" id="{00000000-0008-0000-0C00-000038000000}"/>
            </a:ext>
          </a:extLst>
        </xdr:cNvPr>
        <xdr:cNvSpPr/>
      </xdr:nvSpPr>
      <xdr:spPr>
        <a:xfrm rot="10800000">
          <a:off x="7977758" y="10031780"/>
          <a:ext cx="304800" cy="187700"/>
        </a:xfrm>
        <a:prstGeom prst="rightArrow">
          <a:avLst/>
        </a:prstGeom>
        <a:solidFill>
          <a:srgbClr val="FF000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kumimoji="1" lang="ja-JP" altLang="en-US"/>
        </a:p>
      </xdr:txBody>
    </xdr:sp>
    <xdr:clientData/>
  </xdr:twoCellAnchor>
  <xdr:twoCellAnchor>
    <xdr:from>
      <xdr:col>12</xdr:col>
      <xdr:colOff>54623</xdr:colOff>
      <xdr:row>40</xdr:row>
      <xdr:rowOff>194567</xdr:rowOff>
    </xdr:from>
    <xdr:to>
      <xdr:col>12</xdr:col>
      <xdr:colOff>601365</xdr:colOff>
      <xdr:row>42</xdr:row>
      <xdr:rowOff>82358</xdr:rowOff>
    </xdr:to>
    <xdr:sp macro="" textlink="">
      <xdr:nvSpPr>
        <xdr:cNvPr id="57" name="テキスト ボックス 7">
          <a:extLst>
            <a:ext uri="{FF2B5EF4-FFF2-40B4-BE49-F238E27FC236}">
              <a16:creationId xmlns:a16="http://schemas.microsoft.com/office/drawing/2014/main" id="{00000000-0008-0000-0C00-000039000000}"/>
            </a:ext>
          </a:extLst>
        </xdr:cNvPr>
        <xdr:cNvSpPr txBox="1"/>
      </xdr:nvSpPr>
      <xdr:spPr>
        <a:xfrm>
          <a:off x="8309623" y="9931234"/>
          <a:ext cx="546742" cy="374624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kumimoji="1" lang="en-US" altLang="ja-JP"/>
            <a:t>PA</a:t>
          </a:r>
          <a:endParaRPr kumimoji="1" lang="ja-JP" altLang="en-US"/>
        </a:p>
      </xdr:txBody>
    </xdr:sp>
    <xdr:clientData/>
  </xdr:twoCellAnchor>
  <xdr:twoCellAnchor>
    <xdr:from>
      <xdr:col>5</xdr:col>
      <xdr:colOff>329689</xdr:colOff>
      <xdr:row>40</xdr:row>
      <xdr:rowOff>194567</xdr:rowOff>
    </xdr:from>
    <xdr:to>
      <xdr:col>5</xdr:col>
      <xdr:colOff>634489</xdr:colOff>
      <xdr:row>41</xdr:row>
      <xdr:rowOff>133559</xdr:rowOff>
    </xdr:to>
    <xdr:sp macro="" textlink="">
      <xdr:nvSpPr>
        <xdr:cNvPr id="58" name="矢印: 右 57">
          <a:extLst>
            <a:ext uri="{FF2B5EF4-FFF2-40B4-BE49-F238E27FC236}">
              <a16:creationId xmlns:a16="http://schemas.microsoft.com/office/drawing/2014/main" id="{00000000-0008-0000-0C00-00003A000000}"/>
            </a:ext>
          </a:extLst>
        </xdr:cNvPr>
        <xdr:cNvSpPr/>
      </xdr:nvSpPr>
      <xdr:spPr>
        <a:xfrm rot="10800000">
          <a:off x="3769272" y="9931234"/>
          <a:ext cx="304800" cy="182408"/>
        </a:xfrm>
        <a:prstGeom prst="rightArrow">
          <a:avLst/>
        </a:prstGeom>
        <a:solidFill>
          <a:srgbClr val="FF000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kumimoji="1" lang="ja-JP" altLang="en-US"/>
        </a:p>
      </xdr:txBody>
    </xdr:sp>
    <xdr:clientData/>
  </xdr:twoCellAnchor>
  <xdr:twoCellAnchor>
    <xdr:from>
      <xdr:col>5</xdr:col>
      <xdr:colOff>651816</xdr:colOff>
      <xdr:row>40</xdr:row>
      <xdr:rowOff>88730</xdr:rowOff>
    </xdr:from>
    <xdr:to>
      <xdr:col>6</xdr:col>
      <xdr:colOff>555471</xdr:colOff>
      <xdr:row>41</xdr:row>
      <xdr:rowOff>225229</xdr:rowOff>
    </xdr:to>
    <xdr:sp macro="" textlink="">
      <xdr:nvSpPr>
        <xdr:cNvPr id="59" name="テキスト ボックス 36">
          <a:extLst>
            <a:ext uri="{FF2B5EF4-FFF2-40B4-BE49-F238E27FC236}">
              <a16:creationId xmlns:a16="http://schemas.microsoft.com/office/drawing/2014/main" id="{00000000-0008-0000-0C00-00003B000000}"/>
            </a:ext>
          </a:extLst>
        </xdr:cNvPr>
        <xdr:cNvSpPr txBox="1"/>
      </xdr:nvSpPr>
      <xdr:spPr>
        <a:xfrm>
          <a:off x="4091399" y="9825397"/>
          <a:ext cx="591572" cy="379915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kumimoji="1" lang="en-US" altLang="ja-JP"/>
            <a:t>Myc</a:t>
          </a:r>
          <a:endParaRPr kumimoji="1" lang="ja-JP" altLang="en-US"/>
        </a:p>
      </xdr:txBody>
    </xdr:sp>
    <xdr:clientData/>
  </xdr:twoCellAnchor>
  <xdr:twoCellAnchor>
    <xdr:from>
      <xdr:col>1</xdr:col>
      <xdr:colOff>0</xdr:colOff>
      <xdr:row>38</xdr:row>
      <xdr:rowOff>54867</xdr:rowOff>
    </xdr:from>
    <xdr:to>
      <xdr:col>1</xdr:col>
      <xdr:colOff>637540</xdr:colOff>
      <xdr:row>52</xdr:row>
      <xdr:rowOff>106659</xdr:rowOff>
    </xdr:to>
    <xdr:sp macro="" textlink="">
      <xdr:nvSpPr>
        <xdr:cNvPr id="60" name="テキスト ボックス 26">
          <a:extLst>
            <a:ext uri="{FF2B5EF4-FFF2-40B4-BE49-F238E27FC236}">
              <a16:creationId xmlns:a16="http://schemas.microsoft.com/office/drawing/2014/main" id="{00000000-0008-0000-0C00-00003C000000}"/>
            </a:ext>
          </a:extLst>
        </xdr:cNvPr>
        <xdr:cNvSpPr txBox="1"/>
      </xdr:nvSpPr>
      <xdr:spPr>
        <a:xfrm>
          <a:off x="687917" y="9304700"/>
          <a:ext cx="637540" cy="3459626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kumimoji="1" lang="en-US" altLang="ja-JP" sz="100"/>
        </a:p>
        <a:p>
          <a:r>
            <a:rPr kumimoji="1" lang="en-US" altLang="ja-JP"/>
            <a:t>250</a:t>
          </a:r>
          <a:endParaRPr kumimoji="1" lang="en-US" altLang="ja-JP" sz="100"/>
        </a:p>
        <a:p>
          <a:r>
            <a:rPr kumimoji="1" lang="en-US" altLang="ja-JP"/>
            <a:t>150</a:t>
          </a:r>
        </a:p>
        <a:p>
          <a:endParaRPr kumimoji="1" lang="en-US" altLang="ja-JP" sz="1000"/>
        </a:p>
        <a:p>
          <a:endParaRPr kumimoji="1" lang="en-US" altLang="ja-JP" sz="600"/>
        </a:p>
        <a:p>
          <a:r>
            <a:rPr kumimoji="1" lang="en-US" altLang="ja-JP"/>
            <a:t>100</a:t>
          </a:r>
          <a:endParaRPr kumimoji="1" lang="en-US" altLang="ja-JP" sz="700"/>
        </a:p>
        <a:p>
          <a:endParaRPr kumimoji="1" lang="en-US" altLang="ja-JP" sz="200"/>
        </a:p>
        <a:p>
          <a:r>
            <a:rPr kumimoji="1" lang="en-US" altLang="ja-JP"/>
            <a:t>  75</a:t>
          </a:r>
        </a:p>
        <a:p>
          <a:endParaRPr kumimoji="1" lang="en-US" altLang="ja-JP"/>
        </a:p>
        <a:p>
          <a:endParaRPr kumimoji="1" lang="en-US" altLang="ja-JP" sz="1000"/>
        </a:p>
        <a:p>
          <a:endParaRPr kumimoji="1" lang="en-US" altLang="ja-JP" sz="500"/>
        </a:p>
        <a:p>
          <a:r>
            <a:rPr kumimoji="1" lang="en-US" altLang="ja-JP"/>
            <a:t> </a:t>
          </a:r>
        </a:p>
        <a:p>
          <a:r>
            <a:rPr kumimoji="1" lang="en-US" altLang="ja-JP"/>
            <a:t>  50</a:t>
          </a:r>
        </a:p>
        <a:p>
          <a:endParaRPr kumimoji="1" lang="en-US" altLang="ja-JP"/>
        </a:p>
        <a:p>
          <a:endParaRPr kumimoji="1" lang="en-US" altLang="ja-JP" sz="1000"/>
        </a:p>
        <a:p>
          <a:r>
            <a:rPr kumimoji="1" lang="en-US" altLang="ja-JP"/>
            <a:t>  37</a:t>
          </a:r>
          <a:endParaRPr kumimoji="1" lang="ja-JP" altLang="en-US"/>
        </a:p>
      </xdr:txBody>
    </xdr:sp>
    <xdr:clientData/>
  </xdr:twoCellAnchor>
  <xdr:twoCellAnchor>
    <xdr:from>
      <xdr:col>1</xdr:col>
      <xdr:colOff>535940</xdr:colOff>
      <xdr:row>39</xdr:row>
      <xdr:rowOff>13665</xdr:rowOff>
    </xdr:from>
    <xdr:to>
      <xdr:col>2</xdr:col>
      <xdr:colOff>63500</xdr:colOff>
      <xdr:row>39</xdr:row>
      <xdr:rowOff>13665</xdr:rowOff>
    </xdr:to>
    <xdr:cxnSp macro="">
      <xdr:nvCxnSpPr>
        <xdr:cNvPr id="61" name="直線コネクタ 60">
          <a:extLst>
            <a:ext uri="{FF2B5EF4-FFF2-40B4-BE49-F238E27FC236}">
              <a16:creationId xmlns:a16="http://schemas.microsoft.com/office/drawing/2014/main" id="{00000000-0008-0000-0C00-00003D000000}"/>
            </a:ext>
          </a:extLst>
        </xdr:cNvPr>
        <xdr:cNvCxnSpPr/>
      </xdr:nvCxnSpPr>
      <xdr:spPr>
        <a:xfrm>
          <a:off x="1223857" y="9506915"/>
          <a:ext cx="215476" cy="0"/>
        </a:xfrm>
        <a:prstGeom prst="line">
          <a:avLst/>
        </a:prstGeom>
        <a:ln w="3810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535940</xdr:colOff>
      <xdr:row>40</xdr:row>
      <xdr:rowOff>53560</xdr:rowOff>
    </xdr:from>
    <xdr:to>
      <xdr:col>2</xdr:col>
      <xdr:colOff>63500</xdr:colOff>
      <xdr:row>40</xdr:row>
      <xdr:rowOff>53560</xdr:rowOff>
    </xdr:to>
    <xdr:cxnSp macro="">
      <xdr:nvCxnSpPr>
        <xdr:cNvPr id="62" name="直線コネクタ 61">
          <a:extLst>
            <a:ext uri="{FF2B5EF4-FFF2-40B4-BE49-F238E27FC236}">
              <a16:creationId xmlns:a16="http://schemas.microsoft.com/office/drawing/2014/main" id="{00000000-0008-0000-0C00-00003E000000}"/>
            </a:ext>
          </a:extLst>
        </xdr:cNvPr>
        <xdr:cNvCxnSpPr/>
      </xdr:nvCxnSpPr>
      <xdr:spPr>
        <a:xfrm>
          <a:off x="1223857" y="9790227"/>
          <a:ext cx="215476" cy="0"/>
        </a:xfrm>
        <a:prstGeom prst="line">
          <a:avLst/>
        </a:prstGeom>
        <a:ln w="3810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530860</xdr:colOff>
      <xdr:row>43</xdr:row>
      <xdr:rowOff>189878</xdr:rowOff>
    </xdr:from>
    <xdr:to>
      <xdr:col>2</xdr:col>
      <xdr:colOff>58420</xdr:colOff>
      <xdr:row>43</xdr:row>
      <xdr:rowOff>189878</xdr:rowOff>
    </xdr:to>
    <xdr:cxnSp macro="">
      <xdr:nvCxnSpPr>
        <xdr:cNvPr id="63" name="直線コネクタ 62">
          <a:extLst>
            <a:ext uri="{FF2B5EF4-FFF2-40B4-BE49-F238E27FC236}">
              <a16:creationId xmlns:a16="http://schemas.microsoft.com/office/drawing/2014/main" id="{00000000-0008-0000-0C00-00003F000000}"/>
            </a:ext>
          </a:extLst>
        </xdr:cNvPr>
        <xdr:cNvCxnSpPr/>
      </xdr:nvCxnSpPr>
      <xdr:spPr>
        <a:xfrm>
          <a:off x="1218777" y="10656795"/>
          <a:ext cx="215476" cy="0"/>
        </a:xfrm>
        <a:prstGeom prst="line">
          <a:avLst/>
        </a:prstGeom>
        <a:ln w="3810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530860</xdr:colOff>
      <xdr:row>48</xdr:row>
      <xdr:rowOff>34974</xdr:rowOff>
    </xdr:from>
    <xdr:to>
      <xdr:col>2</xdr:col>
      <xdr:colOff>58420</xdr:colOff>
      <xdr:row>48</xdr:row>
      <xdr:rowOff>34974</xdr:rowOff>
    </xdr:to>
    <xdr:cxnSp macro="">
      <xdr:nvCxnSpPr>
        <xdr:cNvPr id="64" name="直線コネクタ 63">
          <a:extLst>
            <a:ext uri="{FF2B5EF4-FFF2-40B4-BE49-F238E27FC236}">
              <a16:creationId xmlns:a16="http://schemas.microsoft.com/office/drawing/2014/main" id="{00000000-0008-0000-0C00-000040000000}"/>
            </a:ext>
          </a:extLst>
        </xdr:cNvPr>
        <xdr:cNvCxnSpPr/>
      </xdr:nvCxnSpPr>
      <xdr:spPr>
        <a:xfrm>
          <a:off x="1218777" y="11718974"/>
          <a:ext cx="215476" cy="0"/>
        </a:xfrm>
        <a:prstGeom prst="line">
          <a:avLst/>
        </a:prstGeom>
        <a:ln w="3810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532786</xdr:colOff>
      <xdr:row>51</xdr:row>
      <xdr:rowOff>8774</xdr:rowOff>
    </xdr:from>
    <xdr:to>
      <xdr:col>2</xdr:col>
      <xdr:colOff>60346</xdr:colOff>
      <xdr:row>51</xdr:row>
      <xdr:rowOff>8774</xdr:rowOff>
    </xdr:to>
    <xdr:cxnSp macro="">
      <xdr:nvCxnSpPr>
        <xdr:cNvPr id="65" name="直線コネクタ 64">
          <a:extLst>
            <a:ext uri="{FF2B5EF4-FFF2-40B4-BE49-F238E27FC236}">
              <a16:creationId xmlns:a16="http://schemas.microsoft.com/office/drawing/2014/main" id="{00000000-0008-0000-0C00-000041000000}"/>
            </a:ext>
          </a:extLst>
        </xdr:cNvPr>
        <xdr:cNvCxnSpPr>
          <a:cxnSpLocks/>
        </xdr:cNvCxnSpPr>
      </xdr:nvCxnSpPr>
      <xdr:spPr>
        <a:xfrm>
          <a:off x="1220703" y="12423024"/>
          <a:ext cx="215476" cy="0"/>
        </a:xfrm>
        <a:prstGeom prst="line">
          <a:avLst/>
        </a:prstGeom>
        <a:ln w="3810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537865</xdr:colOff>
      <xdr:row>42</xdr:row>
      <xdr:rowOff>106386</xdr:rowOff>
    </xdr:from>
    <xdr:to>
      <xdr:col>2</xdr:col>
      <xdr:colOff>65425</xdr:colOff>
      <xdr:row>42</xdr:row>
      <xdr:rowOff>106386</xdr:rowOff>
    </xdr:to>
    <xdr:cxnSp macro="">
      <xdr:nvCxnSpPr>
        <xdr:cNvPr id="66" name="直線コネクタ 65">
          <a:extLst>
            <a:ext uri="{FF2B5EF4-FFF2-40B4-BE49-F238E27FC236}">
              <a16:creationId xmlns:a16="http://schemas.microsoft.com/office/drawing/2014/main" id="{00000000-0008-0000-0C00-000042000000}"/>
            </a:ext>
          </a:extLst>
        </xdr:cNvPr>
        <xdr:cNvCxnSpPr/>
      </xdr:nvCxnSpPr>
      <xdr:spPr>
        <a:xfrm>
          <a:off x="1225782" y="10329886"/>
          <a:ext cx="215476" cy="0"/>
        </a:xfrm>
        <a:prstGeom prst="line">
          <a:avLst/>
        </a:prstGeom>
        <a:ln w="3810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100358</xdr:colOff>
      <xdr:row>38</xdr:row>
      <xdr:rowOff>90037</xdr:rowOff>
    </xdr:from>
    <xdr:to>
      <xdr:col>8</xdr:col>
      <xdr:colOff>52098</xdr:colOff>
      <xdr:row>52</xdr:row>
      <xdr:rowOff>141829</xdr:rowOff>
    </xdr:to>
    <xdr:sp macro="" textlink="">
      <xdr:nvSpPr>
        <xdr:cNvPr id="67" name="テキスト ボックス 37">
          <a:extLst>
            <a:ext uri="{FF2B5EF4-FFF2-40B4-BE49-F238E27FC236}">
              <a16:creationId xmlns:a16="http://schemas.microsoft.com/office/drawing/2014/main" id="{00000000-0008-0000-0C00-000043000000}"/>
            </a:ext>
          </a:extLst>
        </xdr:cNvPr>
        <xdr:cNvSpPr txBox="1"/>
      </xdr:nvSpPr>
      <xdr:spPr>
        <a:xfrm>
          <a:off x="4915775" y="9339870"/>
          <a:ext cx="639656" cy="3459626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kumimoji="1" lang="en-US" altLang="ja-JP" sz="100"/>
        </a:p>
        <a:p>
          <a:r>
            <a:rPr kumimoji="1" lang="en-US" altLang="ja-JP"/>
            <a:t>250</a:t>
          </a:r>
          <a:endParaRPr kumimoji="1" lang="en-US" altLang="ja-JP" sz="100"/>
        </a:p>
        <a:p>
          <a:r>
            <a:rPr kumimoji="1" lang="en-US" altLang="ja-JP"/>
            <a:t>150</a:t>
          </a:r>
        </a:p>
        <a:p>
          <a:endParaRPr kumimoji="1" lang="en-US" altLang="ja-JP" sz="1000"/>
        </a:p>
        <a:p>
          <a:endParaRPr kumimoji="1" lang="en-US" altLang="ja-JP" sz="600"/>
        </a:p>
        <a:p>
          <a:r>
            <a:rPr kumimoji="1" lang="en-US" altLang="ja-JP"/>
            <a:t>100</a:t>
          </a:r>
          <a:endParaRPr kumimoji="1" lang="en-US" altLang="ja-JP" sz="700"/>
        </a:p>
        <a:p>
          <a:endParaRPr kumimoji="1" lang="en-US" altLang="ja-JP" sz="200"/>
        </a:p>
        <a:p>
          <a:r>
            <a:rPr kumimoji="1" lang="en-US" altLang="ja-JP"/>
            <a:t>  75</a:t>
          </a:r>
        </a:p>
        <a:p>
          <a:endParaRPr kumimoji="1" lang="en-US" altLang="ja-JP"/>
        </a:p>
        <a:p>
          <a:endParaRPr kumimoji="1" lang="en-US" altLang="ja-JP" sz="1000"/>
        </a:p>
        <a:p>
          <a:endParaRPr kumimoji="1" lang="en-US" altLang="ja-JP" sz="500"/>
        </a:p>
        <a:p>
          <a:r>
            <a:rPr kumimoji="1" lang="en-US" altLang="ja-JP"/>
            <a:t> </a:t>
          </a:r>
        </a:p>
        <a:p>
          <a:r>
            <a:rPr kumimoji="1" lang="en-US" altLang="ja-JP"/>
            <a:t>  50</a:t>
          </a:r>
        </a:p>
        <a:p>
          <a:endParaRPr kumimoji="1" lang="en-US" altLang="ja-JP"/>
        </a:p>
        <a:p>
          <a:endParaRPr kumimoji="1" lang="en-US" altLang="ja-JP" sz="1000"/>
        </a:p>
        <a:p>
          <a:r>
            <a:rPr kumimoji="1" lang="en-US" altLang="ja-JP"/>
            <a:t>  37</a:t>
          </a:r>
          <a:endParaRPr kumimoji="1" lang="ja-JP" altLang="en-US"/>
        </a:p>
      </xdr:txBody>
    </xdr:sp>
    <xdr:clientData/>
  </xdr:twoCellAnchor>
  <xdr:twoCellAnchor>
    <xdr:from>
      <xdr:col>7</xdr:col>
      <xdr:colOff>636298</xdr:colOff>
      <xdr:row>39</xdr:row>
      <xdr:rowOff>48835</xdr:rowOff>
    </xdr:from>
    <xdr:to>
      <xdr:col>8</xdr:col>
      <xdr:colOff>163858</xdr:colOff>
      <xdr:row>39</xdr:row>
      <xdr:rowOff>48835</xdr:rowOff>
    </xdr:to>
    <xdr:cxnSp macro="">
      <xdr:nvCxnSpPr>
        <xdr:cNvPr id="68" name="直線コネクタ 67">
          <a:extLst>
            <a:ext uri="{FF2B5EF4-FFF2-40B4-BE49-F238E27FC236}">
              <a16:creationId xmlns:a16="http://schemas.microsoft.com/office/drawing/2014/main" id="{00000000-0008-0000-0C00-000044000000}"/>
            </a:ext>
          </a:extLst>
        </xdr:cNvPr>
        <xdr:cNvCxnSpPr/>
      </xdr:nvCxnSpPr>
      <xdr:spPr>
        <a:xfrm>
          <a:off x="5451715" y="9542085"/>
          <a:ext cx="215476" cy="0"/>
        </a:xfrm>
        <a:prstGeom prst="line">
          <a:avLst/>
        </a:prstGeom>
        <a:ln w="3810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636298</xdr:colOff>
      <xdr:row>40</xdr:row>
      <xdr:rowOff>88730</xdr:rowOff>
    </xdr:from>
    <xdr:to>
      <xdr:col>8</xdr:col>
      <xdr:colOff>163858</xdr:colOff>
      <xdr:row>40</xdr:row>
      <xdr:rowOff>88730</xdr:rowOff>
    </xdr:to>
    <xdr:cxnSp macro="">
      <xdr:nvCxnSpPr>
        <xdr:cNvPr id="69" name="直線コネクタ 68">
          <a:extLst>
            <a:ext uri="{FF2B5EF4-FFF2-40B4-BE49-F238E27FC236}">
              <a16:creationId xmlns:a16="http://schemas.microsoft.com/office/drawing/2014/main" id="{00000000-0008-0000-0C00-000045000000}"/>
            </a:ext>
          </a:extLst>
        </xdr:cNvPr>
        <xdr:cNvCxnSpPr/>
      </xdr:nvCxnSpPr>
      <xdr:spPr>
        <a:xfrm>
          <a:off x="5451715" y="9825397"/>
          <a:ext cx="215476" cy="0"/>
        </a:xfrm>
        <a:prstGeom prst="line">
          <a:avLst/>
        </a:prstGeom>
        <a:ln w="3810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631218</xdr:colOff>
      <xdr:row>43</xdr:row>
      <xdr:rowOff>225048</xdr:rowOff>
    </xdr:from>
    <xdr:to>
      <xdr:col>8</xdr:col>
      <xdr:colOff>158778</xdr:colOff>
      <xdr:row>43</xdr:row>
      <xdr:rowOff>225048</xdr:rowOff>
    </xdr:to>
    <xdr:cxnSp macro="">
      <xdr:nvCxnSpPr>
        <xdr:cNvPr id="70" name="直線コネクタ 69">
          <a:extLst>
            <a:ext uri="{FF2B5EF4-FFF2-40B4-BE49-F238E27FC236}">
              <a16:creationId xmlns:a16="http://schemas.microsoft.com/office/drawing/2014/main" id="{00000000-0008-0000-0C00-000046000000}"/>
            </a:ext>
          </a:extLst>
        </xdr:cNvPr>
        <xdr:cNvCxnSpPr/>
      </xdr:nvCxnSpPr>
      <xdr:spPr>
        <a:xfrm>
          <a:off x="5446635" y="10691965"/>
          <a:ext cx="215476" cy="0"/>
        </a:xfrm>
        <a:prstGeom prst="line">
          <a:avLst/>
        </a:prstGeom>
        <a:ln w="3810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631218</xdr:colOff>
      <xdr:row>48</xdr:row>
      <xdr:rowOff>70144</xdr:rowOff>
    </xdr:from>
    <xdr:to>
      <xdr:col>8</xdr:col>
      <xdr:colOff>158778</xdr:colOff>
      <xdr:row>48</xdr:row>
      <xdr:rowOff>70144</xdr:rowOff>
    </xdr:to>
    <xdr:cxnSp macro="">
      <xdr:nvCxnSpPr>
        <xdr:cNvPr id="71" name="直線コネクタ 70">
          <a:extLst>
            <a:ext uri="{FF2B5EF4-FFF2-40B4-BE49-F238E27FC236}">
              <a16:creationId xmlns:a16="http://schemas.microsoft.com/office/drawing/2014/main" id="{00000000-0008-0000-0C00-000047000000}"/>
            </a:ext>
          </a:extLst>
        </xdr:cNvPr>
        <xdr:cNvCxnSpPr/>
      </xdr:nvCxnSpPr>
      <xdr:spPr>
        <a:xfrm>
          <a:off x="5446635" y="11754144"/>
          <a:ext cx="215476" cy="0"/>
        </a:xfrm>
        <a:prstGeom prst="line">
          <a:avLst/>
        </a:prstGeom>
        <a:ln w="3810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633144</xdr:colOff>
      <xdr:row>51</xdr:row>
      <xdr:rowOff>43944</xdr:rowOff>
    </xdr:from>
    <xdr:to>
      <xdr:col>8</xdr:col>
      <xdr:colOff>160704</xdr:colOff>
      <xdr:row>51</xdr:row>
      <xdr:rowOff>43944</xdr:rowOff>
    </xdr:to>
    <xdr:cxnSp macro="">
      <xdr:nvCxnSpPr>
        <xdr:cNvPr id="72" name="直線コネクタ 71">
          <a:extLst>
            <a:ext uri="{FF2B5EF4-FFF2-40B4-BE49-F238E27FC236}">
              <a16:creationId xmlns:a16="http://schemas.microsoft.com/office/drawing/2014/main" id="{00000000-0008-0000-0C00-000048000000}"/>
            </a:ext>
          </a:extLst>
        </xdr:cNvPr>
        <xdr:cNvCxnSpPr>
          <a:cxnSpLocks/>
        </xdr:cNvCxnSpPr>
      </xdr:nvCxnSpPr>
      <xdr:spPr>
        <a:xfrm>
          <a:off x="5448561" y="12458194"/>
          <a:ext cx="215476" cy="0"/>
        </a:xfrm>
        <a:prstGeom prst="line">
          <a:avLst/>
        </a:prstGeom>
        <a:ln w="3810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638223</xdr:colOff>
      <xdr:row>42</xdr:row>
      <xdr:rowOff>151081</xdr:rowOff>
    </xdr:from>
    <xdr:to>
      <xdr:col>8</xdr:col>
      <xdr:colOff>165783</xdr:colOff>
      <xdr:row>42</xdr:row>
      <xdr:rowOff>151081</xdr:rowOff>
    </xdr:to>
    <xdr:cxnSp macro="">
      <xdr:nvCxnSpPr>
        <xdr:cNvPr id="73" name="直線コネクタ 72">
          <a:extLst>
            <a:ext uri="{FF2B5EF4-FFF2-40B4-BE49-F238E27FC236}">
              <a16:creationId xmlns:a16="http://schemas.microsoft.com/office/drawing/2014/main" id="{00000000-0008-0000-0C00-000049000000}"/>
            </a:ext>
          </a:extLst>
        </xdr:cNvPr>
        <xdr:cNvCxnSpPr/>
      </xdr:nvCxnSpPr>
      <xdr:spPr>
        <a:xfrm>
          <a:off x="5453640" y="10374581"/>
          <a:ext cx="215476" cy="0"/>
        </a:xfrm>
        <a:prstGeom prst="line">
          <a:avLst/>
        </a:prstGeom>
        <a:ln w="3810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11</xdr:col>
      <xdr:colOff>573658</xdr:colOff>
      <xdr:row>49</xdr:row>
      <xdr:rowOff>87680</xdr:rowOff>
    </xdr:from>
    <xdr:to>
      <xdr:col>12</xdr:col>
      <xdr:colOff>190541</xdr:colOff>
      <xdr:row>50</xdr:row>
      <xdr:rowOff>31964</xdr:rowOff>
    </xdr:to>
    <xdr:sp macro="" textlink="">
      <xdr:nvSpPr>
        <xdr:cNvPr id="74" name="矢印: 右 73">
          <a:extLst>
            <a:ext uri="{FF2B5EF4-FFF2-40B4-BE49-F238E27FC236}">
              <a16:creationId xmlns:a16="http://schemas.microsoft.com/office/drawing/2014/main" id="{00000000-0008-0000-0C00-00004A000000}"/>
            </a:ext>
          </a:extLst>
        </xdr:cNvPr>
        <xdr:cNvSpPr/>
      </xdr:nvSpPr>
      <xdr:spPr>
        <a:xfrm rot="10800000">
          <a:off x="8140741" y="12015097"/>
          <a:ext cx="304800" cy="187700"/>
        </a:xfrm>
        <a:prstGeom prst="rightArrow">
          <a:avLst/>
        </a:prstGeom>
        <a:solidFill>
          <a:schemeClr val="accent1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kumimoji="1" lang="ja-JP" altLang="en-US"/>
        </a:p>
      </xdr:txBody>
    </xdr:sp>
    <xdr:clientData/>
  </xdr:twoCellAnchor>
  <xdr:twoCellAnchor>
    <xdr:from>
      <xdr:col>12</xdr:col>
      <xdr:colOff>259939</xdr:colOff>
      <xdr:row>48</xdr:row>
      <xdr:rowOff>92968</xdr:rowOff>
    </xdr:from>
    <xdr:to>
      <xdr:col>16</xdr:col>
      <xdr:colOff>179916</xdr:colOff>
      <xdr:row>51</xdr:row>
      <xdr:rowOff>14131</xdr:rowOff>
    </xdr:to>
    <xdr:sp macro="" textlink="">
      <xdr:nvSpPr>
        <xdr:cNvPr id="75" name="テキスト ボックス 7">
          <a:extLst>
            <a:ext uri="{FF2B5EF4-FFF2-40B4-BE49-F238E27FC236}">
              <a16:creationId xmlns:a16="http://schemas.microsoft.com/office/drawing/2014/main" id="{00000000-0008-0000-0C00-00004B000000}"/>
            </a:ext>
          </a:extLst>
        </xdr:cNvPr>
        <xdr:cNvSpPr txBox="1"/>
      </xdr:nvSpPr>
      <xdr:spPr>
        <a:xfrm>
          <a:off x="8424225" y="11849539"/>
          <a:ext cx="2641405" cy="655949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kumimoji="1" lang="en-US" altLang="ja-JP"/>
            <a:t>remaining actin </a:t>
          </a:r>
          <a:r>
            <a:rPr kumimoji="1" lang="en-US" altLang="ja-JP" baseline="0"/>
            <a:t>signal (due to reprobing)</a:t>
          </a:r>
          <a:endParaRPr kumimoji="1" lang="ja-JP" altLang="en-US"/>
        </a:p>
      </xdr:txBody>
    </xdr:sp>
    <xdr:clientData/>
  </xdr:twoCellAnchor>
  <xdr:twoCellAnchor>
    <xdr:from>
      <xdr:col>5</xdr:col>
      <xdr:colOff>366224</xdr:colOff>
      <xdr:row>49</xdr:row>
      <xdr:rowOff>197747</xdr:rowOff>
    </xdr:from>
    <xdr:to>
      <xdr:col>5</xdr:col>
      <xdr:colOff>671024</xdr:colOff>
      <xdr:row>50</xdr:row>
      <xdr:rowOff>142031</xdr:rowOff>
    </xdr:to>
    <xdr:sp macro="" textlink="">
      <xdr:nvSpPr>
        <xdr:cNvPr id="76" name="矢印: 右 75">
          <a:extLst>
            <a:ext uri="{FF2B5EF4-FFF2-40B4-BE49-F238E27FC236}">
              <a16:creationId xmlns:a16="http://schemas.microsoft.com/office/drawing/2014/main" id="{00000000-0008-0000-0C00-00004C000000}"/>
            </a:ext>
          </a:extLst>
        </xdr:cNvPr>
        <xdr:cNvSpPr/>
      </xdr:nvSpPr>
      <xdr:spPr>
        <a:xfrm rot="10800000">
          <a:off x="3805807" y="12125164"/>
          <a:ext cx="304800" cy="187700"/>
        </a:xfrm>
        <a:prstGeom prst="rightArrow">
          <a:avLst/>
        </a:prstGeom>
        <a:solidFill>
          <a:schemeClr val="accent1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kumimoji="1" lang="ja-JP" altLang="en-US"/>
        </a:p>
      </xdr:txBody>
    </xdr:sp>
    <xdr:clientData/>
  </xdr:twoCellAnchor>
  <xdr:twoCellAnchor>
    <xdr:from>
      <xdr:col>4</xdr:col>
      <xdr:colOff>31750</xdr:colOff>
      <xdr:row>33</xdr:row>
      <xdr:rowOff>190500</xdr:rowOff>
    </xdr:from>
    <xdr:to>
      <xdr:col>5</xdr:col>
      <xdr:colOff>338667</xdr:colOff>
      <xdr:row>35</xdr:row>
      <xdr:rowOff>63500</xdr:rowOff>
    </xdr:to>
    <xdr:sp macro="" textlink="">
      <xdr:nvSpPr>
        <xdr:cNvPr id="77" name="テキスト ボックス 76">
          <a:extLst>
            <a:ext uri="{FF2B5EF4-FFF2-40B4-BE49-F238E27FC236}">
              <a16:creationId xmlns:a16="http://schemas.microsoft.com/office/drawing/2014/main" id="{00000000-0008-0000-0C00-00004D000000}"/>
            </a:ext>
          </a:extLst>
        </xdr:cNvPr>
        <xdr:cNvSpPr txBox="1"/>
      </xdr:nvSpPr>
      <xdr:spPr>
        <a:xfrm>
          <a:off x="2783417" y="8223250"/>
          <a:ext cx="994833" cy="359833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400"/>
            <a:t>①         ②</a:t>
          </a:r>
        </a:p>
      </xdr:txBody>
    </xdr:sp>
    <xdr:clientData/>
  </xdr:twoCellAnchor>
  <xdr:twoCellAnchor>
    <xdr:from>
      <xdr:col>9</xdr:col>
      <xdr:colOff>657376</xdr:colOff>
      <xdr:row>33</xdr:row>
      <xdr:rowOff>141817</xdr:rowOff>
    </xdr:from>
    <xdr:to>
      <xdr:col>11</xdr:col>
      <xdr:colOff>276376</xdr:colOff>
      <xdr:row>35</xdr:row>
      <xdr:rowOff>14817</xdr:rowOff>
    </xdr:to>
    <xdr:sp macro="" textlink="">
      <xdr:nvSpPr>
        <xdr:cNvPr id="78" name="テキスト ボックス 77">
          <a:extLst>
            <a:ext uri="{FF2B5EF4-FFF2-40B4-BE49-F238E27FC236}">
              <a16:creationId xmlns:a16="http://schemas.microsoft.com/office/drawing/2014/main" id="{00000000-0008-0000-0C00-00004E000000}"/>
            </a:ext>
          </a:extLst>
        </xdr:cNvPr>
        <xdr:cNvSpPr txBox="1"/>
      </xdr:nvSpPr>
      <xdr:spPr>
        <a:xfrm>
          <a:off x="6780590" y="8224460"/>
          <a:ext cx="979715" cy="36285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400"/>
            <a:t>①         ③</a:t>
          </a:r>
        </a:p>
      </xdr:txBody>
    </xdr:sp>
    <xdr:clientData/>
  </xdr:twoCellAnchor>
  <xdr:twoCellAnchor editAs="oneCell">
    <xdr:from>
      <xdr:col>2</xdr:col>
      <xdr:colOff>11810</xdr:colOff>
      <xdr:row>60</xdr:row>
      <xdr:rowOff>68036</xdr:rowOff>
    </xdr:from>
    <xdr:to>
      <xdr:col>10</xdr:col>
      <xdr:colOff>189952</xdr:colOff>
      <xdr:row>78</xdr:row>
      <xdr:rowOff>91497</xdr:rowOff>
    </xdr:to>
    <xdr:pic>
      <xdr:nvPicPr>
        <xdr:cNvPr id="89" name="図 88">
          <a:extLst>
            <a:ext uri="{FF2B5EF4-FFF2-40B4-BE49-F238E27FC236}">
              <a16:creationId xmlns:a16="http://schemas.microsoft.com/office/drawing/2014/main" id="{00000000-0008-0000-0C00-00005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72524" y="14763750"/>
          <a:ext cx="5620999" cy="4432176"/>
        </a:xfrm>
        <a:prstGeom prst="rect">
          <a:avLst/>
        </a:prstGeom>
      </xdr:spPr>
    </xdr:pic>
    <xdr:clientData/>
  </xdr:twoCellAnchor>
  <xdr:twoCellAnchor>
    <xdr:from>
      <xdr:col>9</xdr:col>
      <xdr:colOff>558361</xdr:colOff>
      <xdr:row>73</xdr:row>
      <xdr:rowOff>215971</xdr:rowOff>
    </xdr:from>
    <xdr:to>
      <xdr:col>10</xdr:col>
      <xdr:colOff>182804</xdr:colOff>
      <xdr:row>74</xdr:row>
      <xdr:rowOff>153451</xdr:rowOff>
    </xdr:to>
    <xdr:sp macro="" textlink="">
      <xdr:nvSpPr>
        <xdr:cNvPr id="90" name="矢印: 右 89">
          <a:extLst>
            <a:ext uri="{FF2B5EF4-FFF2-40B4-BE49-F238E27FC236}">
              <a16:creationId xmlns:a16="http://schemas.microsoft.com/office/drawing/2014/main" id="{00000000-0008-0000-0C00-00005A000000}"/>
            </a:ext>
          </a:extLst>
        </xdr:cNvPr>
        <xdr:cNvSpPr/>
      </xdr:nvSpPr>
      <xdr:spPr>
        <a:xfrm rot="10800000">
          <a:off x="6681575" y="18095757"/>
          <a:ext cx="304800" cy="182408"/>
        </a:xfrm>
        <a:prstGeom prst="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kumimoji="1" lang="ja-JP" altLang="en-US"/>
        </a:p>
      </xdr:txBody>
    </xdr:sp>
    <xdr:clientData/>
  </xdr:twoCellAnchor>
  <xdr:twoCellAnchor>
    <xdr:from>
      <xdr:col>10</xdr:col>
      <xdr:colOff>216819</xdr:colOff>
      <xdr:row>73</xdr:row>
      <xdr:rowOff>122509</xdr:rowOff>
    </xdr:from>
    <xdr:to>
      <xdr:col>12</xdr:col>
      <xdr:colOff>329304</xdr:colOff>
      <xdr:row>75</xdr:row>
      <xdr:rowOff>1984</xdr:rowOff>
    </xdr:to>
    <xdr:sp macro="" textlink="">
      <xdr:nvSpPr>
        <xdr:cNvPr id="91" name="テキスト ボックス 23">
          <a:extLst>
            <a:ext uri="{FF2B5EF4-FFF2-40B4-BE49-F238E27FC236}">
              <a16:creationId xmlns:a16="http://schemas.microsoft.com/office/drawing/2014/main" id="{00000000-0008-0000-0C00-00005B000000}"/>
            </a:ext>
          </a:extLst>
        </xdr:cNvPr>
        <xdr:cNvSpPr txBox="1"/>
      </xdr:nvSpPr>
      <xdr:spPr>
        <a:xfrm>
          <a:off x="7020390" y="18002295"/>
          <a:ext cx="1473200" cy="369332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kumimoji="1" lang="en-US" altLang="ja-JP"/>
            <a:t>Actin</a:t>
          </a:r>
          <a:endParaRPr kumimoji="1" lang="ja-JP" altLang="en-US"/>
        </a:p>
      </xdr:txBody>
    </xdr:sp>
    <xdr:clientData/>
  </xdr:twoCellAnchor>
  <xdr:twoCellAnchor>
    <xdr:from>
      <xdr:col>1</xdr:col>
      <xdr:colOff>13607</xdr:colOff>
      <xdr:row>63</xdr:row>
      <xdr:rowOff>105044</xdr:rowOff>
    </xdr:from>
    <xdr:to>
      <xdr:col>1</xdr:col>
      <xdr:colOff>651147</xdr:colOff>
      <xdr:row>77</xdr:row>
      <xdr:rowOff>61586</xdr:rowOff>
    </xdr:to>
    <xdr:sp macro="" textlink="">
      <xdr:nvSpPr>
        <xdr:cNvPr id="92" name="テキスト ボックス 26">
          <a:extLst>
            <a:ext uri="{FF2B5EF4-FFF2-40B4-BE49-F238E27FC236}">
              <a16:creationId xmlns:a16="http://schemas.microsoft.com/office/drawing/2014/main" id="{00000000-0008-0000-0C00-00005C000000}"/>
            </a:ext>
          </a:extLst>
        </xdr:cNvPr>
        <xdr:cNvSpPr txBox="1"/>
      </xdr:nvSpPr>
      <xdr:spPr>
        <a:xfrm>
          <a:off x="693964" y="15535544"/>
          <a:ext cx="637540" cy="3385542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kumimoji="1" lang="en-US" altLang="ja-JP" sz="100"/>
        </a:p>
        <a:p>
          <a:r>
            <a:rPr kumimoji="1" lang="en-US" altLang="ja-JP"/>
            <a:t>250</a:t>
          </a:r>
          <a:endParaRPr kumimoji="1" lang="en-US" altLang="ja-JP" sz="100"/>
        </a:p>
        <a:p>
          <a:r>
            <a:rPr kumimoji="1" lang="en-US" altLang="ja-JP"/>
            <a:t>150</a:t>
          </a:r>
        </a:p>
        <a:p>
          <a:endParaRPr kumimoji="1" lang="en-US" altLang="ja-JP" sz="1000"/>
        </a:p>
        <a:p>
          <a:endParaRPr kumimoji="1" lang="en-US" altLang="ja-JP" sz="600"/>
        </a:p>
        <a:p>
          <a:r>
            <a:rPr kumimoji="1" lang="en-US" altLang="ja-JP"/>
            <a:t>100</a:t>
          </a:r>
          <a:endParaRPr kumimoji="1" lang="en-US" altLang="ja-JP" sz="700"/>
        </a:p>
        <a:p>
          <a:endParaRPr kumimoji="1" lang="en-US" altLang="ja-JP" sz="200"/>
        </a:p>
        <a:p>
          <a:r>
            <a:rPr kumimoji="1" lang="en-US" altLang="ja-JP"/>
            <a:t>  75</a:t>
          </a:r>
        </a:p>
        <a:p>
          <a:endParaRPr kumimoji="1" lang="en-US" altLang="ja-JP"/>
        </a:p>
        <a:p>
          <a:endParaRPr kumimoji="1" lang="en-US" altLang="ja-JP" sz="1000"/>
        </a:p>
        <a:p>
          <a:endParaRPr kumimoji="1" lang="en-US" altLang="ja-JP" sz="500"/>
        </a:p>
        <a:p>
          <a:r>
            <a:rPr kumimoji="1" lang="en-US" altLang="ja-JP"/>
            <a:t> </a:t>
          </a:r>
        </a:p>
        <a:p>
          <a:r>
            <a:rPr kumimoji="1" lang="en-US" altLang="ja-JP"/>
            <a:t>  50</a:t>
          </a:r>
        </a:p>
        <a:p>
          <a:endParaRPr kumimoji="1" lang="en-US" altLang="ja-JP"/>
        </a:p>
        <a:p>
          <a:endParaRPr kumimoji="1" lang="en-US" altLang="ja-JP" sz="1000"/>
        </a:p>
        <a:p>
          <a:r>
            <a:rPr kumimoji="1" lang="en-US" altLang="ja-JP"/>
            <a:t>  37</a:t>
          </a:r>
          <a:endParaRPr kumimoji="1" lang="ja-JP" altLang="en-US"/>
        </a:p>
      </xdr:txBody>
    </xdr:sp>
    <xdr:clientData/>
  </xdr:twoCellAnchor>
  <xdr:twoCellAnchor>
    <xdr:from>
      <xdr:col>1</xdr:col>
      <xdr:colOff>549547</xdr:colOff>
      <xdr:row>64</xdr:row>
      <xdr:rowOff>46878</xdr:rowOff>
    </xdr:from>
    <xdr:to>
      <xdr:col>2</xdr:col>
      <xdr:colOff>82550</xdr:colOff>
      <xdr:row>64</xdr:row>
      <xdr:rowOff>46878</xdr:rowOff>
    </xdr:to>
    <xdr:cxnSp macro="">
      <xdr:nvCxnSpPr>
        <xdr:cNvPr id="93" name="直線コネクタ 92">
          <a:extLst>
            <a:ext uri="{FF2B5EF4-FFF2-40B4-BE49-F238E27FC236}">
              <a16:creationId xmlns:a16="http://schemas.microsoft.com/office/drawing/2014/main" id="{00000000-0008-0000-0C00-00005D000000}"/>
            </a:ext>
          </a:extLst>
        </xdr:cNvPr>
        <xdr:cNvCxnSpPr/>
      </xdr:nvCxnSpPr>
      <xdr:spPr>
        <a:xfrm>
          <a:off x="1229904" y="15722307"/>
          <a:ext cx="213360" cy="0"/>
        </a:xfrm>
        <a:prstGeom prst="line">
          <a:avLst/>
        </a:prstGeom>
        <a:ln w="3810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549547</xdr:colOff>
      <xdr:row>65</xdr:row>
      <xdr:rowOff>79970</xdr:rowOff>
    </xdr:from>
    <xdr:to>
      <xdr:col>2</xdr:col>
      <xdr:colOff>82550</xdr:colOff>
      <xdr:row>65</xdr:row>
      <xdr:rowOff>79970</xdr:rowOff>
    </xdr:to>
    <xdr:cxnSp macro="">
      <xdr:nvCxnSpPr>
        <xdr:cNvPr id="94" name="直線コネクタ 93">
          <a:extLst>
            <a:ext uri="{FF2B5EF4-FFF2-40B4-BE49-F238E27FC236}">
              <a16:creationId xmlns:a16="http://schemas.microsoft.com/office/drawing/2014/main" id="{00000000-0008-0000-0C00-00005E000000}"/>
            </a:ext>
          </a:extLst>
        </xdr:cNvPr>
        <xdr:cNvCxnSpPr/>
      </xdr:nvCxnSpPr>
      <xdr:spPr>
        <a:xfrm>
          <a:off x="1229904" y="16000327"/>
          <a:ext cx="213360" cy="0"/>
        </a:xfrm>
        <a:prstGeom prst="line">
          <a:avLst/>
        </a:prstGeom>
        <a:ln w="3810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544467</xdr:colOff>
      <xdr:row>68</xdr:row>
      <xdr:rowOff>190586</xdr:rowOff>
    </xdr:from>
    <xdr:to>
      <xdr:col>2</xdr:col>
      <xdr:colOff>77470</xdr:colOff>
      <xdr:row>68</xdr:row>
      <xdr:rowOff>190586</xdr:rowOff>
    </xdr:to>
    <xdr:cxnSp macro="">
      <xdr:nvCxnSpPr>
        <xdr:cNvPr id="95" name="直線コネクタ 94">
          <a:extLst>
            <a:ext uri="{FF2B5EF4-FFF2-40B4-BE49-F238E27FC236}">
              <a16:creationId xmlns:a16="http://schemas.microsoft.com/office/drawing/2014/main" id="{00000000-0008-0000-0C00-00005F000000}"/>
            </a:ext>
          </a:extLst>
        </xdr:cNvPr>
        <xdr:cNvCxnSpPr/>
      </xdr:nvCxnSpPr>
      <xdr:spPr>
        <a:xfrm>
          <a:off x="1224824" y="16845729"/>
          <a:ext cx="213360" cy="0"/>
        </a:xfrm>
        <a:prstGeom prst="line">
          <a:avLst/>
        </a:prstGeom>
        <a:ln w="3810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544467</xdr:colOff>
      <xdr:row>73</xdr:row>
      <xdr:rowOff>17115</xdr:rowOff>
    </xdr:from>
    <xdr:to>
      <xdr:col>2</xdr:col>
      <xdr:colOff>77470</xdr:colOff>
      <xdr:row>73</xdr:row>
      <xdr:rowOff>17115</xdr:rowOff>
    </xdr:to>
    <xdr:cxnSp macro="">
      <xdr:nvCxnSpPr>
        <xdr:cNvPr id="96" name="直線コネクタ 95">
          <a:extLst>
            <a:ext uri="{FF2B5EF4-FFF2-40B4-BE49-F238E27FC236}">
              <a16:creationId xmlns:a16="http://schemas.microsoft.com/office/drawing/2014/main" id="{00000000-0008-0000-0C00-000060000000}"/>
            </a:ext>
          </a:extLst>
        </xdr:cNvPr>
        <xdr:cNvCxnSpPr/>
      </xdr:nvCxnSpPr>
      <xdr:spPr>
        <a:xfrm>
          <a:off x="1224824" y="17896901"/>
          <a:ext cx="213360" cy="0"/>
        </a:xfrm>
        <a:prstGeom prst="line">
          <a:avLst/>
        </a:prstGeom>
        <a:ln w="3810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546393</xdr:colOff>
      <xdr:row>75</xdr:row>
      <xdr:rowOff>215433</xdr:rowOff>
    </xdr:from>
    <xdr:to>
      <xdr:col>2</xdr:col>
      <xdr:colOff>79396</xdr:colOff>
      <xdr:row>75</xdr:row>
      <xdr:rowOff>215433</xdr:rowOff>
    </xdr:to>
    <xdr:cxnSp macro="">
      <xdr:nvCxnSpPr>
        <xdr:cNvPr id="97" name="直線コネクタ 96">
          <a:extLst>
            <a:ext uri="{FF2B5EF4-FFF2-40B4-BE49-F238E27FC236}">
              <a16:creationId xmlns:a16="http://schemas.microsoft.com/office/drawing/2014/main" id="{00000000-0008-0000-0C00-000061000000}"/>
            </a:ext>
          </a:extLst>
        </xdr:cNvPr>
        <xdr:cNvCxnSpPr>
          <a:cxnSpLocks/>
        </xdr:cNvCxnSpPr>
      </xdr:nvCxnSpPr>
      <xdr:spPr>
        <a:xfrm>
          <a:off x="1226750" y="18585076"/>
          <a:ext cx="213360" cy="0"/>
        </a:xfrm>
        <a:prstGeom prst="line">
          <a:avLst/>
        </a:prstGeom>
        <a:ln w="3810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551472</xdr:colOff>
      <xdr:row>67</xdr:row>
      <xdr:rowOff>128714</xdr:rowOff>
    </xdr:from>
    <xdr:to>
      <xdr:col>2</xdr:col>
      <xdr:colOff>84475</xdr:colOff>
      <xdr:row>67</xdr:row>
      <xdr:rowOff>128714</xdr:rowOff>
    </xdr:to>
    <xdr:cxnSp macro="">
      <xdr:nvCxnSpPr>
        <xdr:cNvPr id="98" name="直線コネクタ 97">
          <a:extLst>
            <a:ext uri="{FF2B5EF4-FFF2-40B4-BE49-F238E27FC236}">
              <a16:creationId xmlns:a16="http://schemas.microsoft.com/office/drawing/2014/main" id="{00000000-0008-0000-0C00-000062000000}"/>
            </a:ext>
          </a:extLst>
        </xdr:cNvPr>
        <xdr:cNvCxnSpPr/>
      </xdr:nvCxnSpPr>
      <xdr:spPr>
        <a:xfrm>
          <a:off x="1231829" y="16538928"/>
          <a:ext cx="213360" cy="0"/>
        </a:xfrm>
        <a:prstGeom prst="line">
          <a:avLst/>
        </a:prstGeom>
        <a:ln w="3810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102808</xdr:colOff>
      <xdr:row>58</xdr:row>
      <xdr:rowOff>58964</xdr:rowOff>
    </xdr:from>
    <xdr:to>
      <xdr:col>5</xdr:col>
      <xdr:colOff>409725</xdr:colOff>
      <xdr:row>59</xdr:row>
      <xdr:rowOff>176892</xdr:rowOff>
    </xdr:to>
    <xdr:sp macro="" textlink="">
      <xdr:nvSpPr>
        <xdr:cNvPr id="99" name="テキスト ボックス 98">
          <a:extLst>
            <a:ext uri="{FF2B5EF4-FFF2-40B4-BE49-F238E27FC236}">
              <a16:creationId xmlns:a16="http://schemas.microsoft.com/office/drawing/2014/main" id="{00000000-0008-0000-0C00-000063000000}"/>
            </a:ext>
          </a:extLst>
        </xdr:cNvPr>
        <xdr:cNvSpPr txBox="1"/>
      </xdr:nvSpPr>
      <xdr:spPr>
        <a:xfrm>
          <a:off x="2824237" y="14264821"/>
          <a:ext cx="987274" cy="36285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400"/>
            <a:t>①         ②</a:t>
          </a:r>
        </a:p>
      </xdr:txBody>
    </xdr:sp>
    <xdr:clientData/>
  </xdr:twoCellAnchor>
  <xdr:twoCellAnchor>
    <xdr:from>
      <xdr:col>7</xdr:col>
      <xdr:colOff>500136</xdr:colOff>
      <xdr:row>58</xdr:row>
      <xdr:rowOff>61685</xdr:rowOff>
    </xdr:from>
    <xdr:to>
      <xdr:col>9</xdr:col>
      <xdr:colOff>126696</xdr:colOff>
      <xdr:row>59</xdr:row>
      <xdr:rowOff>179613</xdr:rowOff>
    </xdr:to>
    <xdr:sp macro="" textlink="">
      <xdr:nvSpPr>
        <xdr:cNvPr id="100" name="テキスト ボックス 99">
          <a:extLst>
            <a:ext uri="{FF2B5EF4-FFF2-40B4-BE49-F238E27FC236}">
              <a16:creationId xmlns:a16="http://schemas.microsoft.com/office/drawing/2014/main" id="{00000000-0008-0000-0C00-000064000000}"/>
            </a:ext>
          </a:extLst>
        </xdr:cNvPr>
        <xdr:cNvSpPr txBox="1"/>
      </xdr:nvSpPr>
      <xdr:spPr>
        <a:xfrm>
          <a:off x="5262636" y="14267542"/>
          <a:ext cx="987274" cy="36285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400"/>
            <a:t>①         ③</a:t>
          </a:r>
        </a:p>
      </xdr:txBody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1524000</xdr:colOff>
      <xdr:row>40</xdr:row>
      <xdr:rowOff>125941</xdr:rowOff>
    </xdr:from>
    <xdr:to>
      <xdr:col>7</xdr:col>
      <xdr:colOff>391583</xdr:colOff>
      <xdr:row>51</xdr:row>
      <xdr:rowOff>191558</xdr:rowOff>
    </xdr:to>
    <xdr:graphicFrame macro="">
      <xdr:nvGraphicFramePr>
        <xdr:cNvPr id="2" name="グラフ 1">
          <a:extLst>
            <a:ext uri="{FF2B5EF4-FFF2-40B4-BE49-F238E27FC236}">
              <a16:creationId xmlns:a16="http://schemas.microsoft.com/office/drawing/2014/main" id="{00000000-0008-0000-0E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128587</xdr:colOff>
      <xdr:row>1</xdr:row>
      <xdr:rowOff>138112</xdr:rowOff>
    </xdr:from>
    <xdr:to>
      <xdr:col>16</xdr:col>
      <xdr:colOff>573087</xdr:colOff>
      <xdr:row>17</xdr:row>
      <xdr:rowOff>138112</xdr:rowOff>
    </xdr:to>
    <xdr:graphicFrame macro="">
      <xdr:nvGraphicFramePr>
        <xdr:cNvPr id="2" name="グラフ 1">
          <a:extLst>
            <a:ext uri="{FF2B5EF4-FFF2-40B4-BE49-F238E27FC236}">
              <a16:creationId xmlns:a16="http://schemas.microsoft.com/office/drawing/2014/main" id="{00000000-0008-0000-0F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10</xdr:col>
      <xdr:colOff>120650</xdr:colOff>
      <xdr:row>18</xdr:row>
      <xdr:rowOff>76200</xdr:rowOff>
    </xdr:from>
    <xdr:to>
      <xdr:col>16</xdr:col>
      <xdr:colOff>577850</xdr:colOff>
      <xdr:row>34</xdr:row>
      <xdr:rowOff>76200</xdr:rowOff>
    </xdr:to>
    <xdr:graphicFrame macro="">
      <xdr:nvGraphicFramePr>
        <xdr:cNvPr id="3" name="グラフ 2">
          <a:extLst>
            <a:ext uri="{FF2B5EF4-FFF2-40B4-BE49-F238E27FC236}">
              <a16:creationId xmlns:a16="http://schemas.microsoft.com/office/drawing/2014/main" id="{00000000-0008-0000-0F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6</xdr:row>
      <xdr:rowOff>15391</xdr:rowOff>
    </xdr:from>
    <xdr:to>
      <xdr:col>7</xdr:col>
      <xdr:colOff>6731</xdr:colOff>
      <xdr:row>17</xdr:row>
      <xdr:rowOff>130072</xdr:rowOff>
    </xdr:to>
    <xdr:pic>
      <xdr:nvPicPr>
        <xdr:cNvPr id="7" name="図 6">
          <a:extLst>
            <a:ext uri="{FF2B5EF4-FFF2-40B4-BE49-F238E27FC236}">
              <a16:creationId xmlns:a16="http://schemas.microsoft.com/office/drawing/2014/main" id="{CEC96801-2651-0393-999F-1B6A353C7B9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BEBA8EAE-BF5A-486C-A8C5-ECC9F3942E4B}">
              <a14:imgProps xmlns:a14="http://schemas.microsoft.com/office/drawing/2010/main">
                <a14:imgLayer r:embed="rId2">
                  <a14:imgEffect>
                    <a14:sharpenSoften amount="84000"/>
                  </a14:imgEffect>
                  <a14:imgEffect>
                    <a14:brightnessContrast bright="-12000" contrast="-1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65250" y="1444141"/>
          <a:ext cx="3419856" cy="2734056"/>
        </a:xfrm>
        <a:prstGeom prst="rect">
          <a:avLst/>
        </a:prstGeom>
      </xdr:spPr>
    </xdr:pic>
    <xdr:clientData/>
  </xdr:twoCellAnchor>
  <xdr:twoCellAnchor editAs="oneCell">
    <xdr:from>
      <xdr:col>8</xdr:col>
      <xdr:colOff>379898</xdr:colOff>
      <xdr:row>6</xdr:row>
      <xdr:rowOff>0</xdr:rowOff>
    </xdr:from>
    <xdr:to>
      <xdr:col>13</xdr:col>
      <xdr:colOff>386773</xdr:colOff>
      <xdr:row>17</xdr:row>
      <xdr:rowOff>116625</xdr:rowOff>
    </xdr:to>
    <xdr:pic>
      <xdr:nvPicPr>
        <xdr:cNvPr id="8" name="図 7">
          <a:extLst>
            <a:ext uri="{FF2B5EF4-FFF2-40B4-BE49-F238E27FC236}">
              <a16:creationId xmlns:a16="http://schemas.microsoft.com/office/drawing/2014/main" id="{B28FEAA2-9D3B-9A49-0295-6433F0AA45D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BEBA8EAE-BF5A-486C-A8C5-ECC9F3942E4B}">
              <a14:imgProps xmlns:a14="http://schemas.microsoft.com/office/drawing/2010/main">
                <a14:imgLayer r:embed="rId4">
                  <a14:imgEffect>
                    <a14:brightnessContrast bright="28000" contrast="42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840898" y="1428750"/>
          <a:ext cx="3420000" cy="2736000"/>
        </a:xfrm>
        <a:prstGeom prst="rect">
          <a:avLst/>
        </a:prstGeom>
      </xdr:spPr>
    </xdr:pic>
    <xdr:clientData/>
  </xdr:twoCellAnchor>
  <xdr:twoCellAnchor editAs="oneCell">
    <xdr:from>
      <xdr:col>1</xdr:col>
      <xdr:colOff>676275</xdr:colOff>
      <xdr:row>23</xdr:row>
      <xdr:rowOff>174625</xdr:rowOff>
    </xdr:from>
    <xdr:to>
      <xdr:col>6</xdr:col>
      <xdr:colOff>683150</xdr:colOff>
      <xdr:row>35</xdr:row>
      <xdr:rowOff>53870</xdr:rowOff>
    </xdr:to>
    <xdr:pic>
      <xdr:nvPicPr>
        <xdr:cNvPr id="9" name="図 8">
          <a:extLst>
            <a:ext uri="{FF2B5EF4-FFF2-40B4-BE49-F238E27FC236}">
              <a16:creationId xmlns:a16="http://schemas.microsoft.com/office/drawing/2014/main" id="{CE194A6A-0934-0204-22AC-406CF737AF0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BEBA8EAE-BF5A-486C-A8C5-ECC9F3942E4B}">
              <a14:imgProps xmlns:a14="http://schemas.microsoft.com/office/drawing/2010/main">
                <a14:imgLayer r:embed="rId6">
                  <a14:imgEffect>
                    <a14:brightnessContrast bright="-26000" contrast="13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62075" y="5651500"/>
          <a:ext cx="3435875" cy="2736745"/>
        </a:xfrm>
        <a:prstGeom prst="rect">
          <a:avLst/>
        </a:prstGeom>
      </xdr:spPr>
    </xdr:pic>
    <xdr:clientData/>
  </xdr:twoCellAnchor>
  <xdr:twoCellAnchor editAs="oneCell">
    <xdr:from>
      <xdr:col>8</xdr:col>
      <xdr:colOff>275293</xdr:colOff>
      <xdr:row>23</xdr:row>
      <xdr:rowOff>175370</xdr:rowOff>
    </xdr:from>
    <xdr:to>
      <xdr:col>13</xdr:col>
      <xdr:colOff>282168</xdr:colOff>
      <xdr:row>35</xdr:row>
      <xdr:rowOff>53870</xdr:rowOff>
    </xdr:to>
    <xdr:pic>
      <xdr:nvPicPr>
        <xdr:cNvPr id="10" name="図 9">
          <a:extLst>
            <a:ext uri="{FF2B5EF4-FFF2-40B4-BE49-F238E27FC236}">
              <a16:creationId xmlns:a16="http://schemas.microsoft.com/office/drawing/2014/main" id="{D975EAF5-8BF7-65CA-60CD-51C9BD5A214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 cstate="print">
          <a:extLst>
            <a:ext uri="{BEBA8EAE-BF5A-486C-A8C5-ECC9F3942E4B}">
              <a14:imgProps xmlns:a14="http://schemas.microsoft.com/office/drawing/2010/main">
                <a14:imgLayer r:embed="rId8">
                  <a14:imgEffect>
                    <a14:brightnessContrast bright="22000" contrast="39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761693" y="5652245"/>
          <a:ext cx="3435875" cy="2736000"/>
        </a:xfrm>
        <a:prstGeom prst="rect">
          <a:avLst/>
        </a:prstGeom>
      </xdr:spPr>
    </xdr:pic>
    <xdr:clientData/>
  </xdr:twoCellAnchor>
  <xdr:twoCellAnchor editAs="oneCell">
    <xdr:from>
      <xdr:col>2</xdr:col>
      <xdr:colOff>152400</xdr:colOff>
      <xdr:row>42</xdr:row>
      <xdr:rowOff>41275</xdr:rowOff>
    </xdr:from>
    <xdr:to>
      <xdr:col>7</xdr:col>
      <xdr:colOff>159275</xdr:colOff>
      <xdr:row>53</xdr:row>
      <xdr:rowOff>158645</xdr:rowOff>
    </xdr:to>
    <xdr:pic>
      <xdr:nvPicPr>
        <xdr:cNvPr id="11" name="図 10">
          <a:extLst>
            <a:ext uri="{FF2B5EF4-FFF2-40B4-BE49-F238E27FC236}">
              <a16:creationId xmlns:a16="http://schemas.microsoft.com/office/drawing/2014/main" id="{F500A787-E7C3-288E-90AC-8368B19E13A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 cstate="print">
          <a:extLst>
            <a:ext uri="{BEBA8EAE-BF5A-486C-A8C5-ECC9F3942E4B}">
              <a14:imgProps xmlns:a14="http://schemas.microsoft.com/office/drawing/2010/main">
                <a14:imgLayer r:embed="rId10">
                  <a14:imgEffect>
                    <a14:sharpenSoften amount="21000"/>
                  </a14:imgEffect>
                  <a14:imgEffect>
                    <a14:brightnessContrast bright="-40000" contrast="53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17650" y="10042525"/>
          <a:ext cx="3420000" cy="2736745"/>
        </a:xfrm>
        <a:prstGeom prst="rect">
          <a:avLst/>
        </a:prstGeom>
      </xdr:spPr>
    </xdr:pic>
    <xdr:clientData/>
  </xdr:twoCellAnchor>
  <xdr:twoCellAnchor editAs="oneCell">
    <xdr:from>
      <xdr:col>7</xdr:col>
      <xdr:colOff>621657</xdr:colOff>
      <xdr:row>42</xdr:row>
      <xdr:rowOff>52161</xdr:rowOff>
    </xdr:from>
    <xdr:to>
      <xdr:col>12</xdr:col>
      <xdr:colOff>628532</xdr:colOff>
      <xdr:row>53</xdr:row>
      <xdr:rowOff>168786</xdr:rowOff>
    </xdr:to>
    <xdr:pic>
      <xdr:nvPicPr>
        <xdr:cNvPr id="12" name="図 11">
          <a:extLst>
            <a:ext uri="{FF2B5EF4-FFF2-40B4-BE49-F238E27FC236}">
              <a16:creationId xmlns:a16="http://schemas.microsoft.com/office/drawing/2014/main" id="{CB19B0E1-C811-FCFA-545F-77F6E8AA29C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 cstate="print">
          <a:extLst>
            <a:ext uri="{BEBA8EAE-BF5A-486C-A8C5-ECC9F3942E4B}">
              <a14:imgProps xmlns:a14="http://schemas.microsoft.com/office/drawing/2010/main">
                <a14:imgLayer r:embed="rId12">
                  <a14:imgEffect>
                    <a14:brightnessContrast bright="19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431782" y="10053411"/>
          <a:ext cx="3442679" cy="2736000"/>
        </a:xfrm>
        <a:prstGeom prst="rect">
          <a:avLst/>
        </a:prstGeom>
      </xdr:spPr>
    </xdr:pic>
    <xdr:clientData/>
  </xdr:twoCellAnchor>
  <xdr:twoCellAnchor>
    <xdr:from>
      <xdr:col>3</xdr:col>
      <xdr:colOff>169862</xdr:colOff>
      <xdr:row>22</xdr:row>
      <xdr:rowOff>106362</xdr:rowOff>
    </xdr:from>
    <xdr:to>
      <xdr:col>3</xdr:col>
      <xdr:colOff>476249</xdr:colOff>
      <xdr:row>23</xdr:row>
      <xdr:rowOff>202406</xdr:rowOff>
    </xdr:to>
    <xdr:sp macro="" textlink="">
      <xdr:nvSpPr>
        <xdr:cNvPr id="13" name="テキスト ボックス 12">
          <a:extLst>
            <a:ext uri="{FF2B5EF4-FFF2-40B4-BE49-F238E27FC236}">
              <a16:creationId xmlns:a16="http://schemas.microsoft.com/office/drawing/2014/main" id="{5E3E389C-B2C7-0CC9-0700-0109B3A49705}"/>
            </a:ext>
          </a:extLst>
        </xdr:cNvPr>
        <xdr:cNvSpPr txBox="1"/>
      </xdr:nvSpPr>
      <xdr:spPr>
        <a:xfrm>
          <a:off x="2241550" y="5345112"/>
          <a:ext cx="306387" cy="334169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100"/>
            <a:t>①</a:t>
          </a:r>
        </a:p>
      </xdr:txBody>
    </xdr:sp>
    <xdr:clientData/>
  </xdr:twoCellAnchor>
  <xdr:twoCellAnchor>
    <xdr:from>
      <xdr:col>3</xdr:col>
      <xdr:colOff>310356</xdr:colOff>
      <xdr:row>4</xdr:row>
      <xdr:rowOff>127808</xdr:rowOff>
    </xdr:from>
    <xdr:to>
      <xdr:col>3</xdr:col>
      <xdr:colOff>616743</xdr:colOff>
      <xdr:row>5</xdr:row>
      <xdr:rowOff>223852</xdr:rowOff>
    </xdr:to>
    <xdr:sp macro="" textlink="">
      <xdr:nvSpPr>
        <xdr:cNvPr id="14" name="テキスト ボックス 13">
          <a:extLst>
            <a:ext uri="{FF2B5EF4-FFF2-40B4-BE49-F238E27FC236}">
              <a16:creationId xmlns:a16="http://schemas.microsoft.com/office/drawing/2014/main" id="{F67809D3-57A0-4550-8AB1-46E8DAC87886}"/>
            </a:ext>
          </a:extLst>
        </xdr:cNvPr>
        <xdr:cNvSpPr txBox="1"/>
      </xdr:nvSpPr>
      <xdr:spPr>
        <a:xfrm>
          <a:off x="2382044" y="1080308"/>
          <a:ext cx="306387" cy="334169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100"/>
            <a:t>①</a:t>
          </a:r>
        </a:p>
      </xdr:txBody>
    </xdr:sp>
    <xdr:clientData/>
  </xdr:twoCellAnchor>
  <xdr:twoCellAnchor>
    <xdr:from>
      <xdr:col>3</xdr:col>
      <xdr:colOff>474660</xdr:colOff>
      <xdr:row>4</xdr:row>
      <xdr:rowOff>130531</xdr:rowOff>
    </xdr:from>
    <xdr:to>
      <xdr:col>4</xdr:col>
      <xdr:colOff>90485</xdr:colOff>
      <xdr:row>5</xdr:row>
      <xdr:rowOff>226575</xdr:rowOff>
    </xdr:to>
    <xdr:sp macro="" textlink="">
      <xdr:nvSpPr>
        <xdr:cNvPr id="15" name="テキスト ボックス 14">
          <a:extLst>
            <a:ext uri="{FF2B5EF4-FFF2-40B4-BE49-F238E27FC236}">
              <a16:creationId xmlns:a16="http://schemas.microsoft.com/office/drawing/2014/main" id="{AE770F52-0667-444F-831C-6B82DC716F9B}"/>
            </a:ext>
          </a:extLst>
        </xdr:cNvPr>
        <xdr:cNvSpPr txBox="1"/>
      </xdr:nvSpPr>
      <xdr:spPr>
        <a:xfrm>
          <a:off x="2536142" y="1083031"/>
          <a:ext cx="302986" cy="334169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100"/>
            <a:t>②</a:t>
          </a:r>
        </a:p>
      </xdr:txBody>
    </xdr:sp>
    <xdr:clientData/>
  </xdr:twoCellAnchor>
  <xdr:twoCellAnchor>
    <xdr:from>
      <xdr:col>10</xdr:col>
      <xdr:colOff>62376</xdr:colOff>
      <xdr:row>4</xdr:row>
      <xdr:rowOff>120997</xdr:rowOff>
    </xdr:from>
    <xdr:to>
      <xdr:col>10</xdr:col>
      <xdr:colOff>365362</xdr:colOff>
      <xdr:row>5</xdr:row>
      <xdr:rowOff>217041</xdr:rowOff>
    </xdr:to>
    <xdr:sp macro="" textlink="">
      <xdr:nvSpPr>
        <xdr:cNvPr id="16" name="テキスト ボックス 15">
          <a:extLst>
            <a:ext uri="{FF2B5EF4-FFF2-40B4-BE49-F238E27FC236}">
              <a16:creationId xmlns:a16="http://schemas.microsoft.com/office/drawing/2014/main" id="{B6522DE1-E103-47F0-8FAA-AC594774E031}"/>
            </a:ext>
          </a:extLst>
        </xdr:cNvPr>
        <xdr:cNvSpPr txBox="1"/>
      </xdr:nvSpPr>
      <xdr:spPr>
        <a:xfrm>
          <a:off x="6920376" y="1073497"/>
          <a:ext cx="302986" cy="334169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100"/>
            <a:t>②</a:t>
          </a:r>
        </a:p>
      </xdr:txBody>
    </xdr:sp>
    <xdr:clientData/>
  </xdr:twoCellAnchor>
  <xdr:twoCellAnchor>
    <xdr:from>
      <xdr:col>9</xdr:col>
      <xdr:colOff>541014</xdr:colOff>
      <xdr:row>4</xdr:row>
      <xdr:rowOff>127808</xdr:rowOff>
    </xdr:from>
    <xdr:to>
      <xdr:col>10</xdr:col>
      <xdr:colOff>161601</xdr:colOff>
      <xdr:row>5</xdr:row>
      <xdr:rowOff>223852</xdr:rowOff>
    </xdr:to>
    <xdr:sp macro="" textlink="">
      <xdr:nvSpPr>
        <xdr:cNvPr id="17" name="テキスト ボックス 16">
          <a:extLst>
            <a:ext uri="{FF2B5EF4-FFF2-40B4-BE49-F238E27FC236}">
              <a16:creationId xmlns:a16="http://schemas.microsoft.com/office/drawing/2014/main" id="{744C26F6-AC22-47C6-B0C1-49472FD387E3}"/>
            </a:ext>
          </a:extLst>
        </xdr:cNvPr>
        <xdr:cNvSpPr txBox="1"/>
      </xdr:nvSpPr>
      <xdr:spPr>
        <a:xfrm>
          <a:off x="6713214" y="1080308"/>
          <a:ext cx="306387" cy="334169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100"/>
            <a:t>①</a:t>
          </a:r>
        </a:p>
      </xdr:txBody>
    </xdr:sp>
    <xdr:clientData/>
  </xdr:twoCellAnchor>
  <xdr:twoCellAnchor>
    <xdr:from>
      <xdr:col>3</xdr:col>
      <xdr:colOff>334504</xdr:colOff>
      <xdr:row>22</xdr:row>
      <xdr:rowOff>106056</xdr:rowOff>
    </xdr:from>
    <xdr:to>
      <xdr:col>3</xdr:col>
      <xdr:colOff>637490</xdr:colOff>
      <xdr:row>23</xdr:row>
      <xdr:rowOff>202100</xdr:rowOff>
    </xdr:to>
    <xdr:sp macro="" textlink="">
      <xdr:nvSpPr>
        <xdr:cNvPr id="18" name="テキスト ボックス 17">
          <a:extLst>
            <a:ext uri="{FF2B5EF4-FFF2-40B4-BE49-F238E27FC236}">
              <a16:creationId xmlns:a16="http://schemas.microsoft.com/office/drawing/2014/main" id="{95F3C3DD-1C20-4FC4-A050-6CA4A4893FE3}"/>
            </a:ext>
          </a:extLst>
        </xdr:cNvPr>
        <xdr:cNvSpPr txBox="1"/>
      </xdr:nvSpPr>
      <xdr:spPr>
        <a:xfrm>
          <a:off x="2395986" y="5344806"/>
          <a:ext cx="302986" cy="334169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100"/>
            <a:t>②</a:t>
          </a:r>
        </a:p>
      </xdr:txBody>
    </xdr:sp>
    <xdr:clientData/>
  </xdr:twoCellAnchor>
  <xdr:twoCellAnchor>
    <xdr:from>
      <xdr:col>9</xdr:col>
      <xdr:colOff>567199</xdr:colOff>
      <xdr:row>22</xdr:row>
      <xdr:rowOff>101974</xdr:rowOff>
    </xdr:from>
    <xdr:to>
      <xdr:col>10</xdr:col>
      <xdr:colOff>184385</xdr:colOff>
      <xdr:row>23</xdr:row>
      <xdr:rowOff>198018</xdr:rowOff>
    </xdr:to>
    <xdr:sp macro="" textlink="">
      <xdr:nvSpPr>
        <xdr:cNvPr id="19" name="テキスト ボックス 18">
          <a:extLst>
            <a:ext uri="{FF2B5EF4-FFF2-40B4-BE49-F238E27FC236}">
              <a16:creationId xmlns:a16="http://schemas.microsoft.com/office/drawing/2014/main" id="{A987B43B-DBB7-4901-9AE4-0268B7C9F3FC}"/>
            </a:ext>
          </a:extLst>
        </xdr:cNvPr>
        <xdr:cNvSpPr txBox="1"/>
      </xdr:nvSpPr>
      <xdr:spPr>
        <a:xfrm>
          <a:off x="6739399" y="5340724"/>
          <a:ext cx="302986" cy="334169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100"/>
            <a:t>②</a:t>
          </a:r>
        </a:p>
      </xdr:txBody>
    </xdr:sp>
    <xdr:clientData/>
  </xdr:twoCellAnchor>
  <xdr:twoCellAnchor>
    <xdr:from>
      <xdr:col>9</xdr:col>
      <xdr:colOff>378396</xdr:colOff>
      <xdr:row>22</xdr:row>
      <xdr:rowOff>106362</xdr:rowOff>
    </xdr:from>
    <xdr:to>
      <xdr:col>10</xdr:col>
      <xdr:colOff>28261</xdr:colOff>
      <xdr:row>23</xdr:row>
      <xdr:rowOff>202406</xdr:rowOff>
    </xdr:to>
    <xdr:sp macro="" textlink="">
      <xdr:nvSpPr>
        <xdr:cNvPr id="20" name="テキスト ボックス 19">
          <a:extLst>
            <a:ext uri="{FF2B5EF4-FFF2-40B4-BE49-F238E27FC236}">
              <a16:creationId xmlns:a16="http://schemas.microsoft.com/office/drawing/2014/main" id="{6EFD40DE-EFA3-4027-898B-B18005A4A946}"/>
            </a:ext>
          </a:extLst>
        </xdr:cNvPr>
        <xdr:cNvSpPr txBox="1"/>
      </xdr:nvSpPr>
      <xdr:spPr>
        <a:xfrm>
          <a:off x="6550596" y="5345112"/>
          <a:ext cx="335665" cy="334169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100"/>
            <a:t>①</a:t>
          </a:r>
        </a:p>
      </xdr:txBody>
    </xdr:sp>
    <xdr:clientData/>
  </xdr:twoCellAnchor>
  <xdr:twoCellAnchor>
    <xdr:from>
      <xdr:col>4</xdr:col>
      <xdr:colOff>636580</xdr:colOff>
      <xdr:row>40</xdr:row>
      <xdr:rowOff>224457</xdr:rowOff>
    </xdr:from>
    <xdr:to>
      <xdr:col>5</xdr:col>
      <xdr:colOff>252405</xdr:colOff>
      <xdr:row>42</xdr:row>
      <xdr:rowOff>82376</xdr:rowOff>
    </xdr:to>
    <xdr:sp macro="" textlink="">
      <xdr:nvSpPr>
        <xdr:cNvPr id="21" name="テキスト ボックス 20">
          <a:extLst>
            <a:ext uri="{FF2B5EF4-FFF2-40B4-BE49-F238E27FC236}">
              <a16:creationId xmlns:a16="http://schemas.microsoft.com/office/drawing/2014/main" id="{522CF734-6EC7-4B53-8EE4-CB2A4F17A876}"/>
            </a:ext>
          </a:extLst>
        </xdr:cNvPr>
        <xdr:cNvSpPr txBox="1"/>
      </xdr:nvSpPr>
      <xdr:spPr>
        <a:xfrm>
          <a:off x="3385223" y="9749457"/>
          <a:ext cx="302986" cy="334169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100"/>
            <a:t>②</a:t>
          </a:r>
        </a:p>
      </xdr:txBody>
    </xdr:sp>
    <xdr:clientData/>
  </xdr:twoCellAnchor>
  <xdr:twoCellAnchor>
    <xdr:from>
      <xdr:col>4</xdr:col>
      <xdr:colOff>418198</xdr:colOff>
      <xdr:row>40</xdr:row>
      <xdr:rowOff>228842</xdr:rowOff>
    </xdr:from>
    <xdr:to>
      <xdr:col>5</xdr:col>
      <xdr:colOff>37424</xdr:colOff>
      <xdr:row>42</xdr:row>
      <xdr:rowOff>86761</xdr:rowOff>
    </xdr:to>
    <xdr:sp macro="" textlink="">
      <xdr:nvSpPr>
        <xdr:cNvPr id="22" name="テキスト ボックス 21">
          <a:extLst>
            <a:ext uri="{FF2B5EF4-FFF2-40B4-BE49-F238E27FC236}">
              <a16:creationId xmlns:a16="http://schemas.microsoft.com/office/drawing/2014/main" id="{36C63746-F8E9-499B-B072-7234E15A92D2}"/>
            </a:ext>
          </a:extLst>
        </xdr:cNvPr>
        <xdr:cNvSpPr txBox="1"/>
      </xdr:nvSpPr>
      <xdr:spPr>
        <a:xfrm>
          <a:off x="3166841" y="9753842"/>
          <a:ext cx="306387" cy="334169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100"/>
            <a:t>①</a:t>
          </a:r>
        </a:p>
      </xdr:txBody>
    </xdr:sp>
    <xdr:clientData/>
  </xdr:twoCellAnchor>
  <xdr:twoCellAnchor>
    <xdr:from>
      <xdr:col>10</xdr:col>
      <xdr:colOff>244705</xdr:colOff>
      <xdr:row>40</xdr:row>
      <xdr:rowOff>233976</xdr:rowOff>
    </xdr:from>
    <xdr:to>
      <xdr:col>10</xdr:col>
      <xdr:colOff>547691</xdr:colOff>
      <xdr:row>42</xdr:row>
      <xdr:rowOff>91895</xdr:rowOff>
    </xdr:to>
    <xdr:sp macro="" textlink="">
      <xdr:nvSpPr>
        <xdr:cNvPr id="23" name="テキスト ボックス 22">
          <a:extLst>
            <a:ext uri="{FF2B5EF4-FFF2-40B4-BE49-F238E27FC236}">
              <a16:creationId xmlns:a16="http://schemas.microsoft.com/office/drawing/2014/main" id="{AEC9EEF1-A864-48B0-8800-89DB3C0014CC}"/>
            </a:ext>
          </a:extLst>
        </xdr:cNvPr>
        <xdr:cNvSpPr txBox="1"/>
      </xdr:nvSpPr>
      <xdr:spPr>
        <a:xfrm>
          <a:off x="7116312" y="9758976"/>
          <a:ext cx="302986" cy="334169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100"/>
            <a:t>②</a:t>
          </a:r>
        </a:p>
      </xdr:txBody>
    </xdr:sp>
    <xdr:clientData/>
  </xdr:twoCellAnchor>
  <xdr:twoCellAnchor>
    <xdr:from>
      <xdr:col>10</xdr:col>
      <xdr:colOff>67145</xdr:colOff>
      <xdr:row>40</xdr:row>
      <xdr:rowOff>231559</xdr:rowOff>
    </xdr:from>
    <xdr:to>
      <xdr:col>10</xdr:col>
      <xdr:colOff>373532</xdr:colOff>
      <xdr:row>42</xdr:row>
      <xdr:rowOff>89478</xdr:rowOff>
    </xdr:to>
    <xdr:sp macro="" textlink="">
      <xdr:nvSpPr>
        <xdr:cNvPr id="24" name="テキスト ボックス 23">
          <a:extLst>
            <a:ext uri="{FF2B5EF4-FFF2-40B4-BE49-F238E27FC236}">
              <a16:creationId xmlns:a16="http://schemas.microsoft.com/office/drawing/2014/main" id="{719E34F5-0FE8-459E-9FFD-668A206F5E51}"/>
            </a:ext>
          </a:extLst>
        </xdr:cNvPr>
        <xdr:cNvSpPr txBox="1"/>
      </xdr:nvSpPr>
      <xdr:spPr>
        <a:xfrm>
          <a:off x="6938752" y="9756559"/>
          <a:ext cx="306387" cy="334169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100"/>
            <a:t>①</a:t>
          </a:r>
        </a:p>
      </xdr:txBody>
    </xdr:sp>
    <xdr:clientData/>
  </xdr:twoCellAnchor>
  <xdr:twoCellAnchor>
    <xdr:from>
      <xdr:col>3</xdr:col>
      <xdr:colOff>320562</xdr:colOff>
      <xdr:row>0</xdr:row>
      <xdr:rowOff>107396</xdr:rowOff>
    </xdr:from>
    <xdr:to>
      <xdr:col>7</xdr:col>
      <xdr:colOff>680357</xdr:colOff>
      <xdr:row>3</xdr:row>
      <xdr:rowOff>68036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1C22CA50-D7C9-46BC-A058-747A253E57D3}"/>
            </a:ext>
          </a:extLst>
        </xdr:cNvPr>
        <xdr:cNvSpPr txBox="1"/>
      </xdr:nvSpPr>
      <xdr:spPr>
        <a:xfrm>
          <a:off x="2382044" y="107396"/>
          <a:ext cx="3108438" cy="67501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100"/>
            <a:t>① </a:t>
          </a:r>
          <a:r>
            <a:rPr kumimoji="1" lang="en-US" altLang="ja-JP" sz="1100"/>
            <a:t>Caco2 WT</a:t>
          </a:r>
        </a:p>
        <a:p>
          <a:r>
            <a:rPr kumimoji="1" lang="ja-JP" altLang="en-US" sz="1100"/>
            <a:t>② </a:t>
          </a:r>
          <a:r>
            <a:rPr kumimoji="1" lang="en-US" altLang="ja-JP" sz="1100"/>
            <a:t>Caco2</a:t>
          </a:r>
          <a:r>
            <a:rPr kumimoji="1" lang="en-US" altLang="ja-JP" sz="1100" baseline="0"/>
            <a:t> Golgin84-Halo-3xPA knockin</a:t>
          </a:r>
          <a:endParaRPr kumimoji="1" lang="en-US" altLang="ja-JP" sz="1100"/>
        </a:p>
      </xdr:txBody>
    </xdr:sp>
    <xdr:clientData/>
  </xdr:twoCellAnchor>
  <xdr:twoCellAnchor>
    <xdr:from>
      <xdr:col>3</xdr:col>
      <xdr:colOff>75967</xdr:colOff>
      <xdr:row>3</xdr:row>
      <xdr:rowOff>38004</xdr:rowOff>
    </xdr:from>
    <xdr:to>
      <xdr:col>5</xdr:col>
      <xdr:colOff>258535</xdr:colOff>
      <xdr:row>4</xdr:row>
      <xdr:rowOff>134048</xdr:rowOff>
    </xdr:to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4DF1674C-10CF-4B88-B7AC-86C86B3E755D}"/>
            </a:ext>
          </a:extLst>
        </xdr:cNvPr>
        <xdr:cNvSpPr txBox="1"/>
      </xdr:nvSpPr>
      <xdr:spPr>
        <a:xfrm>
          <a:off x="2137449" y="752379"/>
          <a:ext cx="1556890" cy="334169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WB: anti-golgin</a:t>
          </a:r>
          <a:r>
            <a:rPr kumimoji="1" lang="en-US" altLang="ja-JP" sz="1100" baseline="0"/>
            <a:t> 84</a:t>
          </a:r>
          <a:endParaRPr kumimoji="1" lang="ja-JP" altLang="en-US" sz="1100"/>
        </a:p>
      </xdr:txBody>
    </xdr:sp>
    <xdr:clientData/>
  </xdr:twoCellAnchor>
  <xdr:twoCellAnchor>
    <xdr:from>
      <xdr:col>2</xdr:col>
      <xdr:colOff>537248</xdr:colOff>
      <xdr:row>20</xdr:row>
      <xdr:rowOff>238029</xdr:rowOff>
    </xdr:from>
    <xdr:to>
      <xdr:col>7</xdr:col>
      <xdr:colOff>609600</xdr:colOff>
      <xdr:row>22</xdr:row>
      <xdr:rowOff>95948</xdr:rowOff>
    </xdr:to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6D246C6F-96FC-4119-BFD4-F7BB002EFAAE}"/>
            </a:ext>
          </a:extLst>
        </xdr:cNvPr>
        <xdr:cNvSpPr txBox="1"/>
      </xdr:nvSpPr>
      <xdr:spPr>
        <a:xfrm>
          <a:off x="1908848" y="5000529"/>
          <a:ext cx="3501352" cy="334169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WB: anti-tubulin</a:t>
          </a:r>
          <a:r>
            <a:rPr kumimoji="1" lang="en-US" altLang="ja-JP" sz="1100" baseline="0"/>
            <a:t> (restained the membrane above)</a:t>
          </a:r>
          <a:endParaRPr kumimoji="1" lang="ja-JP" altLang="en-US" sz="1100"/>
        </a:p>
      </xdr:txBody>
    </xdr:sp>
    <xdr:clientData/>
  </xdr:twoCellAnchor>
  <xdr:twoCellAnchor>
    <xdr:from>
      <xdr:col>3</xdr:col>
      <xdr:colOff>3847</xdr:colOff>
      <xdr:row>39</xdr:row>
      <xdr:rowOff>28479</xdr:rowOff>
    </xdr:from>
    <xdr:to>
      <xdr:col>8</xdr:col>
      <xdr:colOff>123824</xdr:colOff>
      <xdr:row>40</xdr:row>
      <xdr:rowOff>124523</xdr:rowOff>
    </xdr:to>
    <xdr:sp macro="" textlink="">
      <xdr:nvSpPr>
        <xdr:cNvPr id="5" name="テキスト ボックス 4">
          <a:extLst>
            <a:ext uri="{FF2B5EF4-FFF2-40B4-BE49-F238E27FC236}">
              <a16:creationId xmlns:a16="http://schemas.microsoft.com/office/drawing/2014/main" id="{DA41CB3D-269E-4972-B355-F09064894009}"/>
            </a:ext>
          </a:extLst>
        </xdr:cNvPr>
        <xdr:cNvSpPr txBox="1"/>
      </xdr:nvSpPr>
      <xdr:spPr>
        <a:xfrm>
          <a:off x="2061247" y="9315354"/>
          <a:ext cx="3548977" cy="334169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WB: anti-PA</a:t>
          </a:r>
          <a:r>
            <a:rPr kumimoji="1" lang="en-US" altLang="ja-JP" sz="1100" baseline="0"/>
            <a:t> (re-restained the membrane above)</a:t>
          </a:r>
          <a:endParaRPr kumimoji="1" lang="ja-JP" altLang="en-US" sz="1100"/>
        </a:p>
      </xdr:txBody>
    </xdr:sp>
    <xdr:clientData/>
  </xdr:twoCellAnchor>
  <xdr:twoCellAnchor>
    <xdr:from>
      <xdr:col>3</xdr:col>
      <xdr:colOff>180975</xdr:colOff>
      <xdr:row>4</xdr:row>
      <xdr:rowOff>114300</xdr:rowOff>
    </xdr:from>
    <xdr:to>
      <xdr:col>4</xdr:col>
      <xdr:colOff>285750</xdr:colOff>
      <xdr:row>18</xdr:row>
      <xdr:rowOff>85725</xdr:rowOff>
    </xdr:to>
    <xdr:sp macro="" textlink="">
      <xdr:nvSpPr>
        <xdr:cNvPr id="6" name="正方形/長方形 5">
          <a:extLst>
            <a:ext uri="{FF2B5EF4-FFF2-40B4-BE49-F238E27FC236}">
              <a16:creationId xmlns:a16="http://schemas.microsoft.com/office/drawing/2014/main" id="{E21E0D3F-6772-A585-4089-49E9601430BD}"/>
            </a:ext>
          </a:extLst>
        </xdr:cNvPr>
        <xdr:cNvSpPr/>
      </xdr:nvSpPr>
      <xdr:spPr>
        <a:xfrm>
          <a:off x="2238375" y="1066800"/>
          <a:ext cx="790575" cy="3305175"/>
        </a:xfrm>
        <a:prstGeom prst="rect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</xdr:col>
      <xdr:colOff>66675</xdr:colOff>
      <xdr:row>22</xdr:row>
      <xdr:rowOff>76200</xdr:rowOff>
    </xdr:from>
    <xdr:to>
      <xdr:col>4</xdr:col>
      <xdr:colOff>180975</xdr:colOff>
      <xdr:row>36</xdr:row>
      <xdr:rowOff>123825</xdr:rowOff>
    </xdr:to>
    <xdr:sp macro="" textlink="">
      <xdr:nvSpPr>
        <xdr:cNvPr id="25" name="正方形/長方形 24">
          <a:extLst>
            <a:ext uri="{FF2B5EF4-FFF2-40B4-BE49-F238E27FC236}">
              <a16:creationId xmlns:a16="http://schemas.microsoft.com/office/drawing/2014/main" id="{4BC1B64D-EC87-D230-DBF1-10696EB6A550}"/>
            </a:ext>
          </a:extLst>
        </xdr:cNvPr>
        <xdr:cNvSpPr/>
      </xdr:nvSpPr>
      <xdr:spPr>
        <a:xfrm>
          <a:off x="2124075" y="5314950"/>
          <a:ext cx="800100" cy="3381375"/>
        </a:xfrm>
        <a:prstGeom prst="rect">
          <a:avLst/>
        </a:prstGeom>
        <a:noFill/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4</xdr:col>
      <xdr:colOff>161925</xdr:colOff>
      <xdr:row>40</xdr:row>
      <xdr:rowOff>114300</xdr:rowOff>
    </xdr:from>
    <xdr:to>
      <xdr:col>5</xdr:col>
      <xdr:colOff>333375</xdr:colOff>
      <xdr:row>55</xdr:row>
      <xdr:rowOff>209550</xdr:rowOff>
    </xdr:to>
    <xdr:sp macro="" textlink="">
      <xdr:nvSpPr>
        <xdr:cNvPr id="26" name="正方形/長方形 25">
          <a:extLst>
            <a:ext uri="{FF2B5EF4-FFF2-40B4-BE49-F238E27FC236}">
              <a16:creationId xmlns:a16="http://schemas.microsoft.com/office/drawing/2014/main" id="{6EC5E759-36A3-72BA-F347-3F2755ED91C2}"/>
            </a:ext>
          </a:extLst>
        </xdr:cNvPr>
        <xdr:cNvSpPr/>
      </xdr:nvSpPr>
      <xdr:spPr>
        <a:xfrm>
          <a:off x="2905125" y="9639300"/>
          <a:ext cx="857250" cy="3667125"/>
        </a:xfrm>
        <a:prstGeom prst="rect">
          <a:avLst/>
        </a:prstGeom>
        <a:noFill/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9</xdr:col>
      <xdr:colOff>180975</xdr:colOff>
      <xdr:row>4</xdr:row>
      <xdr:rowOff>85725</xdr:rowOff>
    </xdr:from>
    <xdr:to>
      <xdr:col>9</xdr:col>
      <xdr:colOff>533400</xdr:colOff>
      <xdr:row>19</xdr:row>
      <xdr:rowOff>0</xdr:rowOff>
    </xdr:to>
    <xdr:sp macro="" textlink="">
      <xdr:nvSpPr>
        <xdr:cNvPr id="27" name="正方形/長方形 26">
          <a:extLst>
            <a:ext uri="{FF2B5EF4-FFF2-40B4-BE49-F238E27FC236}">
              <a16:creationId xmlns:a16="http://schemas.microsoft.com/office/drawing/2014/main" id="{B0DF68A9-5231-C5CC-791D-2F7E27CAAABC}"/>
            </a:ext>
          </a:extLst>
        </xdr:cNvPr>
        <xdr:cNvSpPr/>
      </xdr:nvSpPr>
      <xdr:spPr>
        <a:xfrm>
          <a:off x="6353175" y="1038225"/>
          <a:ext cx="352425" cy="3486150"/>
        </a:xfrm>
        <a:prstGeom prst="rect">
          <a:avLst/>
        </a:prstGeom>
        <a:noFill/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8</xdr:col>
      <xdr:colOff>571500</xdr:colOff>
      <xdr:row>22</xdr:row>
      <xdr:rowOff>47625</xdr:rowOff>
    </xdr:from>
    <xdr:to>
      <xdr:col>9</xdr:col>
      <xdr:colOff>466725</xdr:colOff>
      <xdr:row>36</xdr:row>
      <xdr:rowOff>133350</xdr:rowOff>
    </xdr:to>
    <xdr:sp macro="" textlink="">
      <xdr:nvSpPr>
        <xdr:cNvPr id="28" name="正方形/長方形 27">
          <a:extLst>
            <a:ext uri="{FF2B5EF4-FFF2-40B4-BE49-F238E27FC236}">
              <a16:creationId xmlns:a16="http://schemas.microsoft.com/office/drawing/2014/main" id="{EC842D8B-5EE2-CDA7-0A03-61B046A3705E}"/>
            </a:ext>
          </a:extLst>
        </xdr:cNvPr>
        <xdr:cNvSpPr/>
      </xdr:nvSpPr>
      <xdr:spPr>
        <a:xfrm>
          <a:off x="6057900" y="5286375"/>
          <a:ext cx="581025" cy="3419475"/>
        </a:xfrm>
        <a:prstGeom prst="rect">
          <a:avLst/>
        </a:prstGeom>
        <a:noFill/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9</xdr:col>
      <xdr:colOff>371475</xdr:colOff>
      <xdr:row>40</xdr:row>
      <xdr:rowOff>104775</xdr:rowOff>
    </xdr:from>
    <xdr:to>
      <xdr:col>10</xdr:col>
      <xdr:colOff>161925</xdr:colOff>
      <xdr:row>55</xdr:row>
      <xdr:rowOff>123825</xdr:rowOff>
    </xdr:to>
    <xdr:sp macro="" textlink="">
      <xdr:nvSpPr>
        <xdr:cNvPr id="29" name="正方形/長方形 28">
          <a:extLst>
            <a:ext uri="{FF2B5EF4-FFF2-40B4-BE49-F238E27FC236}">
              <a16:creationId xmlns:a16="http://schemas.microsoft.com/office/drawing/2014/main" id="{71996A58-F8B0-2832-A76A-2441DE2E3EB9}"/>
            </a:ext>
          </a:extLst>
        </xdr:cNvPr>
        <xdr:cNvSpPr/>
      </xdr:nvSpPr>
      <xdr:spPr>
        <a:xfrm>
          <a:off x="6543675" y="9629775"/>
          <a:ext cx="476250" cy="3590925"/>
        </a:xfrm>
        <a:prstGeom prst="rect">
          <a:avLst/>
        </a:prstGeom>
        <a:noFill/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327660</xdr:colOff>
      <xdr:row>50</xdr:row>
      <xdr:rowOff>106680</xdr:rowOff>
    </xdr:from>
    <xdr:to>
      <xdr:col>18</xdr:col>
      <xdr:colOff>462360</xdr:colOff>
      <xdr:row>67</xdr:row>
      <xdr:rowOff>180480</xdr:rowOff>
    </xdr:to>
    <xdr:graphicFrame macro="">
      <xdr:nvGraphicFramePr>
        <xdr:cNvPr id="2" name="グラフ 1">
          <a:extLst>
            <a:ext uri="{FF2B5EF4-FFF2-40B4-BE49-F238E27FC236}">
              <a16:creationId xmlns:a16="http://schemas.microsoft.com/office/drawing/2014/main" id="{00000000-0008-0000-12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</xdr:col>
      <xdr:colOff>447675</xdr:colOff>
      <xdr:row>35</xdr:row>
      <xdr:rowOff>133350</xdr:rowOff>
    </xdr:from>
    <xdr:to>
      <xdr:col>10</xdr:col>
      <xdr:colOff>29175</xdr:colOff>
      <xdr:row>50</xdr:row>
      <xdr:rowOff>16350</xdr:rowOff>
    </xdr:to>
    <xdr:graphicFrame macro="">
      <xdr:nvGraphicFramePr>
        <xdr:cNvPr id="3" name="グラフ 2">
          <a:extLst>
            <a:ext uri="{FF2B5EF4-FFF2-40B4-BE49-F238E27FC236}">
              <a16:creationId xmlns:a16="http://schemas.microsoft.com/office/drawing/2014/main" id="{00000000-0008-0000-12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10</xdr:col>
      <xdr:colOff>200025</xdr:colOff>
      <xdr:row>35</xdr:row>
      <xdr:rowOff>152400</xdr:rowOff>
    </xdr:from>
    <xdr:to>
      <xdr:col>18</xdr:col>
      <xdr:colOff>429225</xdr:colOff>
      <xdr:row>50</xdr:row>
      <xdr:rowOff>35400</xdr:rowOff>
    </xdr:to>
    <xdr:graphicFrame macro="">
      <xdr:nvGraphicFramePr>
        <xdr:cNvPr id="4" name="グラフ 3">
          <a:extLst>
            <a:ext uri="{FF2B5EF4-FFF2-40B4-BE49-F238E27FC236}">
              <a16:creationId xmlns:a16="http://schemas.microsoft.com/office/drawing/2014/main" id="{00000000-0008-0000-12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499110</xdr:colOff>
      <xdr:row>50</xdr:row>
      <xdr:rowOff>125730</xdr:rowOff>
    </xdr:from>
    <xdr:to>
      <xdr:col>18</xdr:col>
      <xdr:colOff>22860</xdr:colOff>
      <xdr:row>67</xdr:row>
      <xdr:rowOff>199530</xdr:rowOff>
    </xdr:to>
    <xdr:graphicFrame macro="">
      <xdr:nvGraphicFramePr>
        <xdr:cNvPr id="2" name="グラフ 1">
          <a:extLst>
            <a:ext uri="{FF2B5EF4-FFF2-40B4-BE49-F238E27FC236}">
              <a16:creationId xmlns:a16="http://schemas.microsoft.com/office/drawing/2014/main" id="{00000000-0008-0000-13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</xdr:col>
      <xdr:colOff>542925</xdr:colOff>
      <xdr:row>35</xdr:row>
      <xdr:rowOff>114300</xdr:rowOff>
    </xdr:from>
    <xdr:to>
      <xdr:col>9</xdr:col>
      <xdr:colOff>314925</xdr:colOff>
      <xdr:row>49</xdr:row>
      <xdr:rowOff>225900</xdr:rowOff>
    </xdr:to>
    <xdr:graphicFrame macro="">
      <xdr:nvGraphicFramePr>
        <xdr:cNvPr id="3" name="グラフ 2">
          <a:extLst>
            <a:ext uri="{FF2B5EF4-FFF2-40B4-BE49-F238E27FC236}">
              <a16:creationId xmlns:a16="http://schemas.microsoft.com/office/drawing/2014/main" id="{00000000-0008-0000-13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10</xdr:col>
      <xdr:colOff>161925</xdr:colOff>
      <xdr:row>35</xdr:row>
      <xdr:rowOff>114300</xdr:rowOff>
    </xdr:from>
    <xdr:to>
      <xdr:col>17</xdr:col>
      <xdr:colOff>600675</xdr:colOff>
      <xdr:row>49</xdr:row>
      <xdr:rowOff>225900</xdr:rowOff>
    </xdr:to>
    <xdr:graphicFrame macro="">
      <xdr:nvGraphicFramePr>
        <xdr:cNvPr id="4" name="グラフ 3">
          <a:extLst>
            <a:ext uri="{FF2B5EF4-FFF2-40B4-BE49-F238E27FC236}">
              <a16:creationId xmlns:a16="http://schemas.microsoft.com/office/drawing/2014/main" id="{00000000-0008-0000-13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451211</xdr:colOff>
      <xdr:row>50</xdr:row>
      <xdr:rowOff>95250</xdr:rowOff>
    </xdr:from>
    <xdr:to>
      <xdr:col>18</xdr:col>
      <xdr:colOff>223961</xdr:colOff>
      <xdr:row>67</xdr:row>
      <xdr:rowOff>169050</xdr:rowOff>
    </xdr:to>
    <xdr:graphicFrame macro="">
      <xdr:nvGraphicFramePr>
        <xdr:cNvPr id="2" name="グラフ 1">
          <a:extLst>
            <a:ext uri="{FF2B5EF4-FFF2-40B4-BE49-F238E27FC236}">
              <a16:creationId xmlns:a16="http://schemas.microsoft.com/office/drawing/2014/main" id="{00000000-0008-0000-14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</xdr:col>
      <xdr:colOff>466724</xdr:colOff>
      <xdr:row>35</xdr:row>
      <xdr:rowOff>133350</xdr:rowOff>
    </xdr:from>
    <xdr:to>
      <xdr:col>9</xdr:col>
      <xdr:colOff>333974</xdr:colOff>
      <xdr:row>50</xdr:row>
      <xdr:rowOff>16350</xdr:rowOff>
    </xdr:to>
    <xdr:graphicFrame macro="">
      <xdr:nvGraphicFramePr>
        <xdr:cNvPr id="3" name="グラフ 2">
          <a:extLst>
            <a:ext uri="{FF2B5EF4-FFF2-40B4-BE49-F238E27FC236}">
              <a16:creationId xmlns:a16="http://schemas.microsoft.com/office/drawing/2014/main" id="{00000000-0008-0000-14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10</xdr:col>
      <xdr:colOff>47624</xdr:colOff>
      <xdr:row>35</xdr:row>
      <xdr:rowOff>133350</xdr:rowOff>
    </xdr:from>
    <xdr:to>
      <xdr:col>17</xdr:col>
      <xdr:colOff>638774</xdr:colOff>
      <xdr:row>50</xdr:row>
      <xdr:rowOff>16350</xdr:rowOff>
    </xdr:to>
    <xdr:graphicFrame macro="">
      <xdr:nvGraphicFramePr>
        <xdr:cNvPr id="4" name="グラフ 3">
          <a:extLst>
            <a:ext uri="{FF2B5EF4-FFF2-40B4-BE49-F238E27FC236}">
              <a16:creationId xmlns:a16="http://schemas.microsoft.com/office/drawing/2014/main" id="{00000000-0008-0000-14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47625</xdr:colOff>
      <xdr:row>31</xdr:row>
      <xdr:rowOff>222250</xdr:rowOff>
    </xdr:from>
    <xdr:to>
      <xdr:col>13</xdr:col>
      <xdr:colOff>59600</xdr:colOff>
      <xdr:row>53</xdr:row>
      <xdr:rowOff>170020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15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556250" y="7604125"/>
          <a:ext cx="5923825" cy="5186520"/>
        </a:xfrm>
        <a:prstGeom prst="rect">
          <a:avLst/>
        </a:prstGeom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114300</xdr:colOff>
      <xdr:row>7</xdr:row>
      <xdr:rowOff>9525</xdr:rowOff>
    </xdr:from>
    <xdr:to>
      <xdr:col>11</xdr:col>
      <xdr:colOff>571500</xdr:colOff>
      <xdr:row>18</xdr:row>
      <xdr:rowOff>133350</xdr:rowOff>
    </xdr:to>
    <xdr:graphicFrame macro="">
      <xdr:nvGraphicFramePr>
        <xdr:cNvPr id="2" name="グラフ 1">
          <a:extLst>
            <a:ext uri="{FF2B5EF4-FFF2-40B4-BE49-F238E27FC236}">
              <a16:creationId xmlns:a16="http://schemas.microsoft.com/office/drawing/2014/main" id="{00000000-0008-0000-16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47625</xdr:colOff>
      <xdr:row>31</xdr:row>
      <xdr:rowOff>222250</xdr:rowOff>
    </xdr:from>
    <xdr:to>
      <xdr:col>13</xdr:col>
      <xdr:colOff>59600</xdr:colOff>
      <xdr:row>53</xdr:row>
      <xdr:rowOff>170020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17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562600" y="7604125"/>
          <a:ext cx="5946050" cy="5186520"/>
        </a:xfrm>
        <a:prstGeom prst="rect">
          <a:avLst/>
        </a:prstGeom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157239</xdr:colOff>
      <xdr:row>28</xdr:row>
      <xdr:rowOff>226483</xdr:rowOff>
    </xdr:from>
    <xdr:to>
      <xdr:col>15</xdr:col>
      <xdr:colOff>789941</xdr:colOff>
      <xdr:row>49</xdr:row>
      <xdr:rowOff>133138</xdr:rowOff>
    </xdr:to>
    <xdr:pic>
      <xdr:nvPicPr>
        <xdr:cNvPr id="4" name="Picture 1">
          <a:extLst>
            <a:ext uri="{FF2B5EF4-FFF2-40B4-BE49-F238E27FC236}">
              <a16:creationId xmlns:a16="http://schemas.microsoft.com/office/drawing/2014/main" id="{00000000-0008-0000-18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643639" y="6893983"/>
          <a:ext cx="5966702" cy="4907280"/>
        </a:xfrm>
        <a:prstGeom prst="rect">
          <a:avLst/>
        </a:prstGeom>
      </xdr:spPr>
    </xdr:pic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19050</xdr:colOff>
      <xdr:row>31</xdr:row>
      <xdr:rowOff>47625</xdr:rowOff>
    </xdr:from>
    <xdr:to>
      <xdr:col>16</xdr:col>
      <xdr:colOff>275388</xdr:colOff>
      <xdr:row>52</xdr:row>
      <xdr:rowOff>29799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19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534025" y="7429500"/>
          <a:ext cx="5985625" cy="4982799"/>
        </a:xfrm>
        <a:prstGeom prst="rect">
          <a:avLst/>
        </a:prstGeom>
      </xdr:spPr>
    </xdr:pic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234043</xdr:colOff>
      <xdr:row>22</xdr:row>
      <xdr:rowOff>9526</xdr:rowOff>
    </xdr:from>
    <xdr:to>
      <xdr:col>14</xdr:col>
      <xdr:colOff>618963</xdr:colOff>
      <xdr:row>43</xdr:row>
      <xdr:rowOff>158520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1A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034643" y="5248276"/>
          <a:ext cx="6039595" cy="5149619"/>
        </a:xfrm>
        <a:prstGeom prst="rect">
          <a:avLst/>
        </a:prstGeom>
      </xdr:spPr>
    </xdr:pic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68705</xdr:colOff>
      <xdr:row>23</xdr:row>
      <xdr:rowOff>241091</xdr:rowOff>
    </xdr:from>
    <xdr:to>
      <xdr:col>15</xdr:col>
      <xdr:colOff>384749</xdr:colOff>
      <xdr:row>43</xdr:row>
      <xdr:rowOff>205236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1B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555105" y="5937041"/>
          <a:ext cx="5973894" cy="4917145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D:\Desktop\&#12487;&#12473;&#12463;&#12488;&#12483;&#12503;&#29992;\0%20Golgi%20zone%20&#35542;&#25991;&#21407;&#31295;\0%20&#26132;&#12398;Nat%20Comm&#29992;&#12398;figure&#12392;data\Fig%207&#38306;&#20418;(FRAP)\GALNT6%20FRAP%20&#12414;&#12392;&#12417;%202.xlsx" TargetMode="External"/><Relationship Id="rId1" Type="http://schemas.openxmlformats.org/officeDocument/2006/relationships/externalLinkPath" Target="/Desktop/&#12487;&#12473;&#12463;&#12488;&#12483;&#12503;&#29992;/0%20Golgi%20zone%20&#35542;&#25991;&#21407;&#31295;/0%20&#26132;&#12398;Nat%20Comm&#29992;&#12398;figure&#12392;data/Fig%207&#38306;&#20418;(FRAP)/GALNT6%20FRAP%20&#12414;&#12392;&#12417;%202.xlsx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D:\Desktop\&#12487;&#12473;&#12463;&#12488;&#12483;&#12503;&#29992;\0%20Golgi%20zone%20&#35542;&#25991;&#21407;&#31295;\0%20&#26132;&#12398;Nat%20Comm&#29992;&#12398;figure&#12392;data\Fig%207&#38306;&#20418;(FRAP)\XYLT2%20FRAP%20&#12414;&#12392;&#12417;.xlsx" TargetMode="External"/><Relationship Id="rId1" Type="http://schemas.openxmlformats.org/officeDocument/2006/relationships/externalLinkPath" Target="/Desktop/&#12487;&#12473;&#12463;&#12488;&#12483;&#12503;&#29992;/0%20Golgi%20zone%20&#35542;&#25991;&#21407;&#31295;/0%20&#26132;&#12398;Nat%20Comm&#29992;&#12398;figure&#12392;data/Fig%207&#38306;&#20418;(FRAP)/XYLT2%20FRAP%20&#12414;&#12392;&#12417;.xlsx" TargetMode="External"/></Relationships>
</file>

<file path=xl/externalLinks/_rels/externalLink3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D:\Desktop\&#12487;&#12473;&#12463;&#12488;&#12483;&#12503;&#29992;\0%20Golgi%20zone%20&#35542;&#25991;&#21407;&#31295;\0%20&#26132;&#12398;Nat%20Comm&#29992;&#12398;figure&#12392;data\supplementary%20figure&#38306;&#20418;\supfig4&#38306;&#20418;\220901GANLT6&#12398;Golgi&#20869;&#20998;&#24067;.xlsx" TargetMode="External"/><Relationship Id="rId1" Type="http://schemas.openxmlformats.org/officeDocument/2006/relationships/externalLinkPath" Target="/Desktop/&#12487;&#12473;&#12463;&#12488;&#12483;&#12503;&#29992;/0%20Golgi%20zone%20&#35542;&#25991;&#21407;&#31295;/0%20&#26132;&#12398;Nat%20Comm&#29992;&#12398;figure&#12392;data/supplementary%20figure&#38306;&#20418;/supfig4&#38306;&#20418;/220901GANLT6&#12398;Golgi&#20869;&#20998;&#24067;.xlsx" TargetMode="External"/></Relationships>
</file>

<file path=xl/externalLinks/_rels/externalLink4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D:\Desktop\Nature%20Comn&#25237;&#31295;&#38306;&#20418;&#12487;&#12540;&#12479;&#12289;&#21407;&#31295;\240206%20Rush%20pearson&#30456;&#38306;&#20418;&#25968;.xlsx" TargetMode="External"/><Relationship Id="rId1" Type="http://schemas.openxmlformats.org/officeDocument/2006/relationships/externalLinkPath" Target="/Desktop/Nature%20Comn&#25237;&#31295;&#38306;&#20418;&#12487;&#12540;&#12479;&#12289;&#21407;&#31295;/240206%20Rush%20pearson&#30456;&#38306;&#20418;&#25968;.xlsx" TargetMode="External"/></Relationships>
</file>

<file path=xl/externalLinks/_rels/externalLink5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D:\Desktop\&#12487;&#12473;&#12463;&#12488;&#12483;&#12503;&#29992;\0%20Golgi%20zone%20&#35542;&#25991;&#21407;&#31295;\0%20&#26132;&#12398;Nat%20Comm&#29992;&#12398;figure&#12392;data\Fig%207&#38306;&#20418;(FRAP)\mNG-Giantin%20FRAP%20&#12414;&#12392;&#12417;.xlsx" TargetMode="External"/><Relationship Id="rId1" Type="http://schemas.openxmlformats.org/officeDocument/2006/relationships/externalLinkPath" Target="/Desktop/&#12487;&#12473;&#12463;&#12488;&#12483;&#12503;&#29992;/0%20Golgi%20zone%20&#35542;&#25991;&#21407;&#31295;/0%20&#26132;&#12398;Nat%20Comm&#29992;&#12398;figure&#12392;data/Fig%207&#38306;&#20418;(FRAP)/mNG-Giantin%20FRAP%20&#12414;&#12392;&#12417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Sheet1"/>
    </sheetNames>
    <sheetDataSet>
      <sheetData sheetId="0">
        <row r="5">
          <cell r="C5" t="str">
            <v>221209 2-2</v>
          </cell>
          <cell r="D5" t="str">
            <v>221209 3-1</v>
          </cell>
          <cell r="E5" t="str">
            <v>221209 3-2</v>
          </cell>
          <cell r="F5" t="str">
            <v>230113 2-2</v>
          </cell>
          <cell r="G5" t="str">
            <v>230217 1-2</v>
          </cell>
          <cell r="L5" t="str">
            <v>221209 2-2</v>
          </cell>
          <cell r="M5" t="str">
            <v>221209 3-1</v>
          </cell>
          <cell r="N5" t="str">
            <v>221209 3-2</v>
          </cell>
          <cell r="O5" t="str">
            <v>230113 2-2</v>
          </cell>
          <cell r="P5" t="str">
            <v>230217 1-2</v>
          </cell>
        </row>
        <row r="6">
          <cell r="B6">
            <v>-1</v>
          </cell>
          <cell r="C6">
            <v>0.77730036183103335</v>
          </cell>
          <cell r="D6">
            <v>0.98707622560722852</v>
          </cell>
          <cell r="E6">
            <v>1.010788308756706</v>
          </cell>
          <cell r="F6">
            <v>0.93019355782951785</v>
          </cell>
          <cell r="G6">
            <v>1.0985595147839271</v>
          </cell>
          <cell r="H6">
            <v>0.96078359376168265</v>
          </cell>
          <cell r="I6">
            <v>0.11913839129629177</v>
          </cell>
          <cell r="K6">
            <v>-1</v>
          </cell>
          <cell r="L6">
            <v>1.0039654156849545</v>
          </cell>
          <cell r="M6">
            <v>0.80704064980926549</v>
          </cell>
          <cell r="N6">
            <v>0.91455102459617132</v>
          </cell>
          <cell r="O6">
            <v>1.1532668219682649</v>
          </cell>
          <cell r="P6">
            <v>1.2466048060124599</v>
          </cell>
          <cell r="Q6">
            <v>1.0250857436142233</v>
          </cell>
          <cell r="R6">
            <v>0.17727714118467883</v>
          </cell>
        </row>
        <row r="7">
          <cell r="B7">
            <v>0</v>
          </cell>
          <cell r="C7">
            <v>3.0559368254294575E-2</v>
          </cell>
          <cell r="D7">
            <v>4.0451727386246632E-2</v>
          </cell>
          <cell r="E7">
            <v>2.8106805862276651E-2</v>
          </cell>
          <cell r="F7">
            <v>4.5936040244340642E-2</v>
          </cell>
          <cell r="G7">
            <v>8.859386524361143E-2</v>
          </cell>
          <cell r="H7">
            <v>4.6729561398153985E-2</v>
          </cell>
          <cell r="I7">
            <v>2.4499709091263509E-2</v>
          </cell>
          <cell r="K7">
            <v>0</v>
          </cell>
          <cell r="L7">
            <v>1.7655986407309095E-2</v>
          </cell>
          <cell r="M7">
            <v>1.3681074331281356E-2</v>
          </cell>
          <cell r="N7">
            <v>1.7351650557834056E-2</v>
          </cell>
          <cell r="O7">
            <v>8.1782249371182159E-3</v>
          </cell>
          <cell r="P7">
            <v>6.0523233112065606E-3</v>
          </cell>
          <cell r="Q7">
            <v>1.2583851908949856E-2</v>
          </cell>
          <cell r="R7">
            <v>5.2851859997516629E-3</v>
          </cell>
        </row>
        <row r="8">
          <cell r="B8">
            <v>1</v>
          </cell>
          <cell r="C8">
            <v>8.7307205774832586E-2</v>
          </cell>
          <cell r="D8">
            <v>5.7771855139228896E-2</v>
          </cell>
          <cell r="E8">
            <v>8.8706748975462976E-2</v>
          </cell>
          <cell r="F8">
            <v>0.26083142366084217</v>
          </cell>
          <cell r="G8">
            <v>0.1199449392037041</v>
          </cell>
          <cell r="H8">
            <v>0.12291243455081416</v>
          </cell>
          <cell r="I8">
            <v>8.0174044917469961E-2</v>
          </cell>
          <cell r="K8">
            <v>1</v>
          </cell>
          <cell r="L8">
            <v>2.6025044390543945E-2</v>
          </cell>
          <cell r="M8">
            <v>2.6718201661822698E-2</v>
          </cell>
          <cell r="N8">
            <v>7.2534626757275511E-2</v>
          </cell>
          <cell r="O8">
            <v>6.0208393010598681E-2</v>
          </cell>
          <cell r="P8">
            <v>1.6476526164306421E-2</v>
          </cell>
          <cell r="Q8">
            <v>4.0392558396909452E-2</v>
          </cell>
          <cell r="R8">
            <v>2.4449795236933768E-2</v>
          </cell>
        </row>
        <row r="9">
          <cell r="B9">
            <v>2</v>
          </cell>
          <cell r="C9">
            <v>0.11304564184412227</v>
          </cell>
          <cell r="D9">
            <v>6.3804886331249366E-2</v>
          </cell>
          <cell r="E9">
            <v>8.9088607594936711E-2</v>
          </cell>
          <cell r="F9">
            <v>0.47988310452630145</v>
          </cell>
          <cell r="G9">
            <v>0.11983791085096804</v>
          </cell>
          <cell r="H9">
            <v>0.17313203022951557</v>
          </cell>
          <cell r="I9">
            <v>0.17288911192788725</v>
          </cell>
          <cell r="K9">
            <v>2</v>
          </cell>
          <cell r="L9">
            <v>5.7087199529077641E-2</v>
          </cell>
          <cell r="M9">
            <v>2.2660982723805251E-2</v>
          </cell>
          <cell r="N9">
            <v>8.7493670886075944E-2</v>
          </cell>
          <cell r="O9">
            <v>0.11757509854560283</v>
          </cell>
          <cell r="P9">
            <v>5.9234579018460159E-2</v>
          </cell>
          <cell r="Q9">
            <v>6.8810306140604377E-2</v>
          </cell>
          <cell r="R9">
            <v>3.5657954676643455E-2</v>
          </cell>
        </row>
        <row r="10">
          <cell r="B10">
            <v>3</v>
          </cell>
          <cell r="C10">
            <v>0.17706461326065481</v>
          </cell>
          <cell r="D10">
            <v>7.6086041829845352E-2</v>
          </cell>
          <cell r="E10">
            <v>0.10461198563932615</v>
          </cell>
          <cell r="F10">
            <v>0.38517080745341614</v>
          </cell>
          <cell r="G10">
            <v>0.1188642551536367</v>
          </cell>
          <cell r="H10">
            <v>0.17235954066737585</v>
          </cell>
          <cell r="I10">
            <v>0.12452995256371284</v>
          </cell>
          <cell r="K10">
            <v>3</v>
          </cell>
          <cell r="L10">
            <v>5.6317912952405895E-2</v>
          </cell>
          <cell r="M10">
            <v>2.5789245418589749E-2</v>
          </cell>
          <cell r="N10">
            <v>8.8925711129522231E-2</v>
          </cell>
          <cell r="O10">
            <v>0.13171583850931676</v>
          </cell>
          <cell r="P10">
            <v>4.8354725787631267E-2</v>
          </cell>
          <cell r="Q10">
            <v>7.0220686759493195E-2</v>
          </cell>
          <cell r="R10">
            <v>4.1161547510393012E-2</v>
          </cell>
        </row>
        <row r="11">
          <cell r="B11">
            <v>4</v>
          </cell>
          <cell r="C11">
            <v>0.19956276738093892</v>
          </cell>
          <cell r="D11">
            <v>7.3610269061108444E-2</v>
          </cell>
          <cell r="E11">
            <v>0.12343069157426981</v>
          </cell>
          <cell r="F11">
            <v>0.51687672651933703</v>
          </cell>
          <cell r="G11">
            <v>7.7355222044133587E-2</v>
          </cell>
          <cell r="H11">
            <v>0.19816713531595756</v>
          </cell>
          <cell r="I11">
            <v>0.18525200313132084</v>
          </cell>
          <cell r="K11">
            <v>4</v>
          </cell>
          <cell r="L11">
            <v>6.4202835729946048E-2</v>
          </cell>
          <cell r="M11">
            <v>2.6557676360114007E-2</v>
          </cell>
          <cell r="N11">
            <v>0.1191739649395286</v>
          </cell>
          <cell r="O11">
            <v>0.11291436464088399</v>
          </cell>
          <cell r="P11">
            <v>5.2665662894425827E-2</v>
          </cell>
          <cell r="Q11">
            <v>7.5102900912979692E-2</v>
          </cell>
          <cell r="R11">
            <v>3.9846095704167063E-2</v>
          </cell>
        </row>
        <row r="12">
          <cell r="B12">
            <v>5</v>
          </cell>
          <cell r="C12">
            <v>0.20945069340353437</v>
          </cell>
          <cell r="D12">
            <v>8.7128726417030358E-2</v>
          </cell>
          <cell r="E12">
            <v>0.10645491405106415</v>
          </cell>
          <cell r="F12">
            <v>0.37652172311545756</v>
          </cell>
          <cell r="G12">
            <v>9.8463911562439749E-2</v>
          </cell>
          <cell r="H12">
            <v>0.17560399370990526</v>
          </cell>
          <cell r="I12">
            <v>0.12254957515589514</v>
          </cell>
          <cell r="K12">
            <v>5</v>
          </cell>
          <cell r="L12">
            <v>7.0473983197087822E-2</v>
          </cell>
          <cell r="M12">
            <v>2.9530871629294186E-2</v>
          </cell>
          <cell r="N12">
            <v>0.10194696685104343</v>
          </cell>
          <cell r="O12">
            <v>6.8438403595042094E-2</v>
          </cell>
          <cell r="P12">
            <v>7.8443344687961949E-2</v>
          </cell>
          <cell r="Q12">
            <v>6.9766713992085894E-2</v>
          </cell>
          <cell r="R12">
            <v>2.6134461172854367E-2</v>
          </cell>
        </row>
        <row r="13">
          <cell r="B13">
            <v>6</v>
          </cell>
          <cell r="C13">
            <v>0.14065124574723456</v>
          </cell>
          <cell r="D13">
            <v>8.0180765684748273E-2</v>
          </cell>
          <cell r="E13">
            <v>0.12750815322536066</v>
          </cell>
          <cell r="F13">
            <v>0.35969370694843844</v>
          </cell>
          <cell r="G13">
            <v>0.11259959236612933</v>
          </cell>
          <cell r="H13">
            <v>0.16412669279438225</v>
          </cell>
          <cell r="I13">
            <v>0.11162485367986322</v>
          </cell>
          <cell r="K13">
            <v>6</v>
          </cell>
          <cell r="L13">
            <v>7.8531856801676056E-2</v>
          </cell>
          <cell r="M13">
            <v>3.8903919108867493E-2</v>
          </cell>
          <cell r="N13">
            <v>0.11570670499143219</v>
          </cell>
          <cell r="O13">
            <v>6.5806192737243363E-2</v>
          </cell>
          <cell r="P13">
            <v>7.656105243653881E-2</v>
          </cell>
          <cell r="Q13">
            <v>7.5101945215151594E-2</v>
          </cell>
          <cell r="R13">
            <v>2.7655686178370692E-2</v>
          </cell>
        </row>
        <row r="14">
          <cell r="B14">
            <v>7</v>
          </cell>
          <cell r="C14">
            <v>0.22917073527975784</v>
          </cell>
          <cell r="D14">
            <v>8.5484961378576252E-2</v>
          </cell>
          <cell r="E14">
            <v>0.13979064116144307</v>
          </cell>
          <cell r="F14">
            <v>0.31279693486590038</v>
          </cell>
          <cell r="G14">
            <v>0.11527164671327231</v>
          </cell>
          <cell r="H14">
            <v>0.17650298387978997</v>
          </cell>
          <cell r="I14">
            <v>9.3181658994720695E-2</v>
          </cell>
          <cell r="K14">
            <v>7</v>
          </cell>
          <cell r="L14">
            <v>6.1438091983204768E-2</v>
          </cell>
          <cell r="M14">
            <v>4.1023575610247262E-2</v>
          </cell>
          <cell r="N14">
            <v>0.12559972583961618</v>
          </cell>
          <cell r="O14">
            <v>7.7567049808429128E-2</v>
          </cell>
          <cell r="P14">
            <v>0.10470808498943644</v>
          </cell>
          <cell r="Q14">
            <v>8.206730564618675E-2</v>
          </cell>
          <cell r="R14">
            <v>3.368264030397685E-2</v>
          </cell>
        </row>
        <row r="15">
          <cell r="B15">
            <v>8</v>
          </cell>
          <cell r="C15">
            <v>0.15755523607748181</v>
          </cell>
          <cell r="D15">
            <v>8.2609744331886156E-2</v>
          </cell>
          <cell r="E15">
            <v>0.11479046060911151</v>
          </cell>
          <cell r="F15">
            <v>0.35573015964719706</v>
          </cell>
          <cell r="G15">
            <v>9.7582170423759149E-2</v>
          </cell>
          <cell r="H15">
            <v>0.16165355421788713</v>
          </cell>
          <cell r="I15">
            <v>0.1120621932586071</v>
          </cell>
          <cell r="K15">
            <v>8</v>
          </cell>
          <cell r="L15">
            <v>7.5274919289749789E-2</v>
          </cell>
          <cell r="M15">
            <v>4.0797650463948246E-2</v>
          </cell>
          <cell r="N15">
            <v>0.11093632016108734</v>
          </cell>
          <cell r="O15">
            <v>0.12683189862691857</v>
          </cell>
          <cell r="P15">
            <v>0.10516451123719947</v>
          </cell>
          <cell r="Q15">
            <v>9.1801059955780695E-2</v>
          </cell>
          <cell r="R15">
            <v>3.4082109589871012E-2</v>
          </cell>
        </row>
        <row r="16">
          <cell r="B16">
            <v>9</v>
          </cell>
          <cell r="C16">
            <v>0.18350828379916531</v>
          </cell>
          <cell r="D16">
            <v>9.4201102781735963E-2</v>
          </cell>
          <cell r="E16">
            <v>0.15544916010711676</v>
          </cell>
          <cell r="F16">
            <v>0.34997352696467737</v>
          </cell>
          <cell r="G16">
            <v>0.17646435758923842</v>
          </cell>
          <cell r="H16">
            <v>0.19191928624838678</v>
          </cell>
          <cell r="I16">
            <v>9.5091608819134893E-2</v>
          </cell>
          <cell r="K16">
            <v>9</v>
          </cell>
          <cell r="L16">
            <v>8.98507651448084E-2</v>
          </cell>
          <cell r="M16">
            <v>5.143733349854409E-2</v>
          </cell>
          <cell r="N16">
            <v>0.1139657550921042</v>
          </cell>
          <cell r="O16">
            <v>8.8892670751077818E-2</v>
          </cell>
          <cell r="P16">
            <v>0.15422095117042686</v>
          </cell>
          <cell r="Q16">
            <v>9.9673495131392273E-2</v>
          </cell>
          <cell r="R16">
            <v>3.781247526575636E-2</v>
          </cell>
        </row>
        <row r="17">
          <cell r="B17">
            <v>10</v>
          </cell>
          <cell r="C17">
            <v>0.19210403415182831</v>
          </cell>
          <cell r="D17">
            <v>9.090169204600021E-2</v>
          </cell>
          <cell r="E17">
            <v>0.22989797531037631</v>
          </cell>
          <cell r="F17">
            <v>0.46354400791153466</v>
          </cell>
          <cell r="G17">
            <v>0.12362909292473373</v>
          </cell>
          <cell r="H17">
            <v>0.22001536046889464</v>
          </cell>
          <cell r="I17">
            <v>0.14675111778350811</v>
          </cell>
          <cell r="K17">
            <v>10</v>
          </cell>
          <cell r="L17">
            <v>9.9830951081057981E-2</v>
          </cell>
          <cell r="M17">
            <v>4.6276929087076479E-2</v>
          </cell>
          <cell r="N17">
            <v>0.12864593393857446</v>
          </cell>
          <cell r="O17">
            <v>9.3342623392969518E-2</v>
          </cell>
          <cell r="P17">
            <v>0.10240725343469137</v>
          </cell>
          <cell r="Q17">
            <v>9.4100738186873964E-2</v>
          </cell>
          <cell r="R17">
            <v>2.9928646560414326E-2</v>
          </cell>
        </row>
        <row r="18">
          <cell r="B18">
            <v>11</v>
          </cell>
          <cell r="C18">
            <v>0.18141721904665342</v>
          </cell>
          <cell r="D18">
            <v>0.10419786444429976</v>
          </cell>
          <cell r="E18">
            <v>0.17751883514853417</v>
          </cell>
          <cell r="F18">
            <v>0.38863478863478862</v>
          </cell>
          <cell r="G18">
            <v>0.22845393600110581</v>
          </cell>
          <cell r="H18">
            <v>0.21604452865507637</v>
          </cell>
          <cell r="I18">
            <v>0.10622422882339519</v>
          </cell>
          <cell r="K18">
            <v>11</v>
          </cell>
          <cell r="L18">
            <v>0.11668419918632211</v>
          </cell>
          <cell r="M18">
            <v>6.5002604336219807E-2</v>
          </cell>
          <cell r="N18">
            <v>0.16180661279619002</v>
          </cell>
          <cell r="O18">
            <v>8.1378081378081377E-2</v>
          </cell>
          <cell r="P18">
            <v>0.11557467689543162</v>
          </cell>
          <cell r="Q18">
            <v>0.10808923491844899</v>
          </cell>
          <cell r="R18">
            <v>3.7367784911616686E-2</v>
          </cell>
        </row>
        <row r="19">
          <cell r="B19">
            <v>12</v>
          </cell>
          <cell r="C19">
            <v>0.21973276116990914</v>
          </cell>
          <cell r="D19">
            <v>0.11206961557603269</v>
          </cell>
          <cell r="E19">
            <v>0.21104296882653764</v>
          </cell>
          <cell r="F19">
            <v>0.35539850607379087</v>
          </cell>
          <cell r="G19">
            <v>0.19378050531151306</v>
          </cell>
          <cell r="H19">
            <v>0.21840487139155668</v>
          </cell>
          <cell r="I19">
            <v>8.7659515852938977E-2</v>
          </cell>
          <cell r="K19">
            <v>12</v>
          </cell>
          <cell r="L19">
            <v>0.14940204795994855</v>
          </cell>
          <cell r="M19">
            <v>4.6164055077141171E-2</v>
          </cell>
          <cell r="N19">
            <v>0.21521641162294022</v>
          </cell>
          <cell r="O19">
            <v>8.7497799351122951E-2</v>
          </cell>
          <cell r="P19">
            <v>0.11394631065173699</v>
          </cell>
          <cell r="Q19">
            <v>0.12244532493257795</v>
          </cell>
          <cell r="R19">
            <v>6.4120071664135456E-2</v>
          </cell>
        </row>
        <row r="20">
          <cell r="B20">
            <v>13</v>
          </cell>
          <cell r="C20">
            <v>0.19141328675146024</v>
          </cell>
          <cell r="D20">
            <v>0.12127275890978693</v>
          </cell>
          <cell r="E20">
            <v>0.17676813624702048</v>
          </cell>
          <cell r="F20">
            <v>0.44884840722028507</v>
          </cell>
          <cell r="G20">
            <v>0.21883907461829111</v>
          </cell>
          <cell r="H20">
            <v>0.23142833274936878</v>
          </cell>
          <cell r="I20">
            <v>0.1266423799909091</v>
          </cell>
          <cell r="K20">
            <v>13</v>
          </cell>
          <cell r="L20">
            <v>0.16902532889349856</v>
          </cell>
          <cell r="M20">
            <v>5.5768226900991827E-2</v>
          </cell>
          <cell r="N20">
            <v>0.1603559016721556</v>
          </cell>
          <cell r="O20">
            <v>0.1225361132854195</v>
          </cell>
          <cell r="P20">
            <v>0.10948582539717613</v>
          </cell>
          <cell r="Q20">
            <v>0.12343427922984831</v>
          </cell>
          <cell r="R20">
            <v>4.5320554711309524E-2</v>
          </cell>
        </row>
        <row r="21">
          <cell r="B21">
            <v>14</v>
          </cell>
          <cell r="C21">
            <v>0.18737656845339024</v>
          </cell>
          <cell r="D21">
            <v>0.14084286772573876</v>
          </cell>
          <cell r="E21">
            <v>0.27846954054693041</v>
          </cell>
          <cell r="F21">
            <v>0.44571119746763771</v>
          </cell>
          <cell r="G21">
            <v>0.22843418013856814</v>
          </cell>
          <cell r="H21">
            <v>0.25616687086645301</v>
          </cell>
          <cell r="I21">
            <v>0.11750031315177603</v>
          </cell>
          <cell r="K21">
            <v>14</v>
          </cell>
          <cell r="L21">
            <v>0.18010200349764274</v>
          </cell>
          <cell r="M21">
            <v>5.0769610667544658E-2</v>
          </cell>
          <cell r="N21">
            <v>0.18618488454566945</v>
          </cell>
          <cell r="O21">
            <v>0.21748977018297863</v>
          </cell>
          <cell r="P21">
            <v>6.6087759815242494E-2</v>
          </cell>
          <cell r="Q21">
            <v>0.1401268057418156</v>
          </cell>
          <cell r="R21">
            <v>7.6109920442578749E-2</v>
          </cell>
        </row>
        <row r="22">
          <cell r="B22">
            <v>15</v>
          </cell>
          <cell r="C22">
            <v>0.21988884329889219</v>
          </cell>
          <cell r="D22">
            <v>0.13885138556046847</v>
          </cell>
          <cell r="E22">
            <v>0.34164272030651344</v>
          </cell>
          <cell r="F22">
            <v>0.55606551475881927</v>
          </cell>
          <cell r="G22">
            <v>0.33217068941462541</v>
          </cell>
          <cell r="H22">
            <v>0.31772383066786375</v>
          </cell>
          <cell r="I22">
            <v>0.15744413275563224</v>
          </cell>
          <cell r="K22">
            <v>15</v>
          </cell>
          <cell r="L22">
            <v>0.21974709985452648</v>
          </cell>
          <cell r="M22">
            <v>5.8156411381510113E-2</v>
          </cell>
          <cell r="N22">
            <v>0.23223180076628355</v>
          </cell>
          <cell r="O22">
            <v>0.17377609791216703</v>
          </cell>
          <cell r="P22">
            <v>0.24714487871963009</v>
          </cell>
          <cell r="Q22">
            <v>0.18621125772682345</v>
          </cell>
          <cell r="R22">
            <v>7.6661799692372593E-2</v>
          </cell>
        </row>
        <row r="23">
          <cell r="B23">
            <v>16</v>
          </cell>
          <cell r="C23">
            <v>0.2301522331788721</v>
          </cell>
          <cell r="D23">
            <v>0.12198875510436068</v>
          </cell>
          <cell r="E23">
            <v>0.32355149116221932</v>
          </cell>
          <cell r="F23">
            <v>0.59656891340085905</v>
          </cell>
          <cell r="G23">
            <v>0.34093004610142313</v>
          </cell>
          <cell r="H23">
            <v>0.32263828778954684</v>
          </cell>
          <cell r="I23">
            <v>0.17620110334116609</v>
          </cell>
          <cell r="K23">
            <v>16</v>
          </cell>
          <cell r="L23">
            <v>0.2298818634482655</v>
          </cell>
          <cell r="M23">
            <v>5.9660904313458031E-2</v>
          </cell>
          <cell r="N23">
            <v>0.22386769489751812</v>
          </cell>
          <cell r="O23">
            <v>0.21845998833324498</v>
          </cell>
          <cell r="P23">
            <v>0.2454600120264582</v>
          </cell>
          <cell r="Q23">
            <v>0.19546609260378897</v>
          </cell>
          <cell r="R23">
            <v>7.6586971284775887E-2</v>
          </cell>
        </row>
        <row r="24">
          <cell r="B24">
            <v>17</v>
          </cell>
          <cell r="C24">
            <v>0.20720800300333461</v>
          </cell>
          <cell r="D24">
            <v>0.1771854105494039</v>
          </cell>
          <cell r="E24">
            <v>0.31058538732394364</v>
          </cell>
          <cell r="F24">
            <v>0.51973715765744166</v>
          </cell>
          <cell r="G24">
            <v>0.34595462550502432</v>
          </cell>
          <cell r="H24">
            <v>0.31213411680782965</v>
          </cell>
          <cell r="I24">
            <v>0.13552295988179791</v>
          </cell>
          <cell r="K24">
            <v>17</v>
          </cell>
          <cell r="L24">
            <v>0.23771982127214775</v>
          </cell>
          <cell r="M24">
            <v>7.0665440266034607E-2</v>
          </cell>
          <cell r="N24">
            <v>0.20347711267605637</v>
          </cell>
          <cell r="O24">
            <v>0.20130461892656723</v>
          </cell>
          <cell r="P24">
            <v>0.24528643944887599</v>
          </cell>
          <cell r="Q24">
            <v>0.19169068651793639</v>
          </cell>
          <cell r="R24">
            <v>7.0479861922977061E-2</v>
          </cell>
        </row>
        <row r="25">
          <cell r="B25">
            <v>18</v>
          </cell>
          <cell r="C25">
            <v>0.23596014162134538</v>
          </cell>
          <cell r="D25">
            <v>0.13127348331577426</v>
          </cell>
          <cell r="E25">
            <v>0.26979345955249567</v>
          </cell>
          <cell r="F25">
            <v>0.54998051188774855</v>
          </cell>
          <cell r="G25">
            <v>0.33022393148405749</v>
          </cell>
          <cell r="H25">
            <v>0.3034463055722843</v>
          </cell>
          <cell r="I25">
            <v>0.15558481065554172</v>
          </cell>
          <cell r="K25">
            <v>18</v>
          </cell>
          <cell r="L25">
            <v>0.24725334890681458</v>
          </cell>
          <cell r="M25">
            <v>7.7374903269716647E-2</v>
          </cell>
          <cell r="N25">
            <v>0.24610585197934598</v>
          </cell>
          <cell r="O25">
            <v>0.32602312589320515</v>
          </cell>
          <cell r="P25">
            <v>0.29552955295529559</v>
          </cell>
          <cell r="Q25">
            <v>0.23845735660087558</v>
          </cell>
          <cell r="R25">
            <v>9.618786992373389E-2</v>
          </cell>
        </row>
        <row r="26">
          <cell r="B26">
            <v>19</v>
          </cell>
          <cell r="C26">
            <v>0.26092022370789403</v>
          </cell>
          <cell r="D26">
            <v>0.14122593942070591</v>
          </cell>
          <cell r="E26">
            <v>0.38370596116963979</v>
          </cell>
          <cell r="F26">
            <v>0.5829500226411497</v>
          </cell>
          <cell r="G26">
            <v>0.36065272230397311</v>
          </cell>
          <cell r="H26">
            <v>0.34589097384867251</v>
          </cell>
          <cell r="I26">
            <v>0.16351810281649554</v>
          </cell>
          <cell r="K26">
            <v>19</v>
          </cell>
          <cell r="L26">
            <v>0.28934173309334021</v>
          </cell>
          <cell r="M26">
            <v>6.9099407456479328E-2</v>
          </cell>
          <cell r="N26">
            <v>0.28476473215458581</v>
          </cell>
          <cell r="O26">
            <v>0.10884434805405276</v>
          </cell>
          <cell r="P26">
            <v>0.33358734496531428</v>
          </cell>
          <cell r="Q26">
            <v>0.21712751314475448</v>
          </cell>
          <cell r="R26">
            <v>0.11936304212523136</v>
          </cell>
        </row>
        <row r="27">
          <cell r="B27">
            <v>20</v>
          </cell>
          <cell r="C27">
            <v>0.3060311995368819</v>
          </cell>
          <cell r="D27">
            <v>0.14021270374972591</v>
          </cell>
          <cell r="E27">
            <v>0.39525528012778799</v>
          </cell>
          <cell r="F27">
            <v>0.51196801781286383</v>
          </cell>
          <cell r="G27">
            <v>0.41571793680297398</v>
          </cell>
          <cell r="H27">
            <v>0.35383702760604668</v>
          </cell>
          <cell r="I27">
            <v>0.14006326924753545</v>
          </cell>
          <cell r="K27">
            <v>20</v>
          </cell>
          <cell r="L27">
            <v>0.2919776972060571</v>
          </cell>
          <cell r="M27">
            <v>7.5688911629266872E-2</v>
          </cell>
          <cell r="N27">
            <v>0.34257232443944863</v>
          </cell>
          <cell r="O27">
            <v>0.27060877485957191</v>
          </cell>
          <cell r="P27">
            <v>0.41635687732342008</v>
          </cell>
          <cell r="Q27">
            <v>0.27944091709155294</v>
          </cell>
          <cell r="R27">
            <v>0.12696614911255766</v>
          </cell>
        </row>
        <row r="28">
          <cell r="B28">
            <v>21</v>
          </cell>
          <cell r="C28">
            <v>0.27659784498796441</v>
          </cell>
          <cell r="D28">
            <v>0.14484589783067661</v>
          </cell>
          <cell r="E28">
            <v>0.32726186921469097</v>
          </cell>
          <cell r="F28">
            <v>0.5505012648739811</v>
          </cell>
          <cell r="G28">
            <v>0.45183991404781093</v>
          </cell>
          <cell r="H28">
            <v>0.35020935819102478</v>
          </cell>
          <cell r="I28">
            <v>0.1569753250864552</v>
          </cell>
          <cell r="K28">
            <v>21</v>
          </cell>
          <cell r="L28">
            <v>0.27056107765788612</v>
          </cell>
          <cell r="M28">
            <v>6.188057197119861E-2</v>
          </cell>
          <cell r="N28">
            <v>0.30558375634517765</v>
          </cell>
          <cell r="O28">
            <v>0.31579687060807643</v>
          </cell>
          <cell r="P28">
            <v>0.32035992479183456</v>
          </cell>
          <cell r="Q28">
            <v>0.25483644027483465</v>
          </cell>
          <cell r="R28">
            <v>0.1096175425190301</v>
          </cell>
        </row>
        <row r="29">
          <cell r="B29">
            <v>22</v>
          </cell>
          <cell r="C29">
            <v>0.25696310479653733</v>
          </cell>
          <cell r="D29">
            <v>0.12223980927814905</v>
          </cell>
          <cell r="E29">
            <v>0.33483099646241643</v>
          </cell>
          <cell r="F29">
            <v>0.42380124789880058</v>
          </cell>
          <cell r="G29">
            <v>0.33490355846966702</v>
          </cell>
          <cell r="H29">
            <v>0.29454774338111411</v>
          </cell>
          <cell r="I29">
            <v>0.11298277516146231</v>
          </cell>
          <cell r="K29">
            <v>22</v>
          </cell>
          <cell r="L29">
            <v>0.29487200115850615</v>
          </cell>
          <cell r="M29">
            <v>7.1432758822839726E-2</v>
          </cell>
          <cell r="N29">
            <v>0.30931907971182898</v>
          </cell>
          <cell r="O29">
            <v>0.46619561810877808</v>
          </cell>
          <cell r="P29">
            <v>0.23718887262079064</v>
          </cell>
          <cell r="Q29">
            <v>0.2758016660845487</v>
          </cell>
          <cell r="R29">
            <v>0.14229770705981135</v>
          </cell>
        </row>
        <row r="30">
          <cell r="B30">
            <v>23</v>
          </cell>
          <cell r="C30">
            <v>0.31077100630447513</v>
          </cell>
          <cell r="D30">
            <v>0.13353746230572952</v>
          </cell>
          <cell r="E30">
            <v>0.27901208507045222</v>
          </cell>
          <cell r="F30">
            <v>0.50285401516928607</v>
          </cell>
          <cell r="G30">
            <v>0.41118148739964966</v>
          </cell>
          <cell r="H30">
            <v>0.32747121124991851</v>
          </cell>
          <cell r="I30">
            <v>0.13964599974446865</v>
          </cell>
          <cell r="K30">
            <v>23</v>
          </cell>
          <cell r="L30">
            <v>0.32267371757329383</v>
          </cell>
          <cell r="M30">
            <v>7.408025980051032E-2</v>
          </cell>
          <cell r="N30">
            <v>0.25420866536492692</v>
          </cell>
          <cell r="O30">
            <v>0.36244689446659895</v>
          </cell>
          <cell r="P30">
            <v>0.30111853377740988</v>
          </cell>
          <cell r="Q30">
            <v>0.26290561419654795</v>
          </cell>
          <cell r="R30">
            <v>0.11255173395345443</v>
          </cell>
        </row>
        <row r="31">
          <cell r="B31">
            <v>24</v>
          </cell>
          <cell r="C31">
            <v>0.29442807209923927</v>
          </cell>
          <cell r="D31">
            <v>0.13285540112167762</v>
          </cell>
          <cell r="E31">
            <v>0.37043085039567891</v>
          </cell>
          <cell r="F31">
            <v>0.50721423130349064</v>
          </cell>
          <cell r="G31">
            <v>0.44773683098726791</v>
          </cell>
          <cell r="H31">
            <v>0.35053307718147086</v>
          </cell>
          <cell r="I31">
            <v>0.14570931459578995</v>
          </cell>
          <cell r="K31">
            <v>24</v>
          </cell>
          <cell r="L31">
            <v>0.33721129463367833</v>
          </cell>
          <cell r="M31">
            <v>9.1577663984394042E-2</v>
          </cell>
          <cell r="N31">
            <v>0.30300841602813711</v>
          </cell>
          <cell r="O31">
            <v>0.28213917641260028</v>
          </cell>
          <cell r="P31">
            <v>0.24250571313348568</v>
          </cell>
          <cell r="Q31">
            <v>0.25128845283845908</v>
          </cell>
          <cell r="R31">
            <v>9.5647960083669673E-2</v>
          </cell>
        </row>
        <row r="32">
          <cell r="B32">
            <v>25</v>
          </cell>
          <cell r="C32">
            <v>0.37084705713876559</v>
          </cell>
          <cell r="D32">
            <v>0.1606333423850605</v>
          </cell>
          <cell r="E32">
            <v>0.34870172118057613</v>
          </cell>
          <cell r="F32">
            <v>0.55649381541389165</v>
          </cell>
          <cell r="G32">
            <v>0.48067752724134216</v>
          </cell>
          <cell r="H32">
            <v>0.38347069267192724</v>
          </cell>
          <cell r="I32">
            <v>0.1503420200126187</v>
          </cell>
          <cell r="K32">
            <v>25</v>
          </cell>
          <cell r="L32">
            <v>0.36937920664470864</v>
          </cell>
          <cell r="M32">
            <v>0.10449522695465085</v>
          </cell>
          <cell r="N32">
            <v>0.27840539421541372</v>
          </cell>
          <cell r="O32">
            <v>0.49366674595623222</v>
          </cell>
          <cell r="P32">
            <v>0.44106160319344051</v>
          </cell>
          <cell r="Q32">
            <v>0.33740163539288914</v>
          </cell>
          <cell r="R32">
            <v>0.15322588744368618</v>
          </cell>
        </row>
        <row r="33">
          <cell r="B33">
            <v>26</v>
          </cell>
          <cell r="C33">
            <v>0.33580821252633475</v>
          </cell>
          <cell r="D33">
            <v>0.16385289334242692</v>
          </cell>
          <cell r="E33">
            <v>0.30401311360243538</v>
          </cell>
          <cell r="F33">
            <v>0.44952406853413107</v>
          </cell>
          <cell r="G33">
            <v>0.48230325672053931</v>
          </cell>
          <cell r="H33">
            <v>0.34710030894517346</v>
          </cell>
          <cell r="I33">
            <v>0.12682083502386984</v>
          </cell>
          <cell r="K33">
            <v>26</v>
          </cell>
          <cell r="L33">
            <v>0.32830525598552662</v>
          </cell>
          <cell r="M33">
            <v>0.11512512459996851</v>
          </cell>
          <cell r="N33">
            <v>0.40491174662646728</v>
          </cell>
          <cell r="O33">
            <v>0.46627685613271685</v>
          </cell>
          <cell r="P33">
            <v>0.45038577113619754</v>
          </cell>
          <cell r="Q33">
            <v>0.35300095089617539</v>
          </cell>
          <cell r="R33">
            <v>0.14335685431547601</v>
          </cell>
        </row>
        <row r="34">
          <cell r="B34">
            <v>27</v>
          </cell>
          <cell r="C34">
            <v>0.41236815615563038</v>
          </cell>
          <cell r="D34">
            <v>0.15448541885451167</v>
          </cell>
          <cell r="E34">
            <v>0.31532095606250338</v>
          </cell>
          <cell r="F34">
            <v>0.64071650017223569</v>
          </cell>
          <cell r="G34">
            <v>0.44422325309566429</v>
          </cell>
          <cell r="H34">
            <v>0.39342285686810907</v>
          </cell>
          <cell r="I34">
            <v>0.17838494669852975</v>
          </cell>
          <cell r="K34">
            <v>27</v>
          </cell>
          <cell r="L34">
            <v>0.41217558755306577</v>
          </cell>
          <cell r="M34">
            <v>0.11061071168915099</v>
          </cell>
          <cell r="N34">
            <v>0.28371535906789352</v>
          </cell>
          <cell r="O34">
            <v>0.44715016296139276</v>
          </cell>
          <cell r="P34">
            <v>0.50518683566497424</v>
          </cell>
          <cell r="Q34">
            <v>0.35176773138729545</v>
          </cell>
          <cell r="R34">
            <v>0.15737866153396302</v>
          </cell>
        </row>
        <row r="35">
          <cell r="B35">
            <v>28</v>
          </cell>
          <cell r="C35">
            <v>0.42110729965871502</v>
          </cell>
          <cell r="D35">
            <v>0.12368484901956459</v>
          </cell>
          <cell r="E35">
            <v>0.32087775005670222</v>
          </cell>
          <cell r="F35">
            <v>0.70517886027949406</v>
          </cell>
          <cell r="G35">
            <v>0.43749893284614205</v>
          </cell>
          <cell r="H35">
            <v>0.40166953837212366</v>
          </cell>
          <cell r="I35">
            <v>0.21070256354071931</v>
          </cell>
          <cell r="K35">
            <v>28</v>
          </cell>
          <cell r="L35">
            <v>0.37303935688287204</v>
          </cell>
          <cell r="M35">
            <v>0.14054745572049318</v>
          </cell>
          <cell r="N35">
            <v>0.30077682014062146</v>
          </cell>
          <cell r="O35">
            <v>0.38678369706451698</v>
          </cell>
          <cell r="P35">
            <v>0.50149401540116445</v>
          </cell>
          <cell r="Q35">
            <v>0.34052826904193367</v>
          </cell>
          <cell r="R35">
            <v>0.13292762160438693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Sheet1"/>
    </sheetNames>
    <sheetDataSet>
      <sheetData sheetId="0">
        <row r="5">
          <cell r="C5" t="str">
            <v>221116 4-3</v>
          </cell>
          <cell r="D5" t="str">
            <v>221122 2-1</v>
          </cell>
          <cell r="E5" t="str">
            <v>221122 2-2</v>
          </cell>
          <cell r="F5" t="str">
            <v>221122 2-3</v>
          </cell>
          <cell r="G5" t="str">
            <v>221122 3-2</v>
          </cell>
          <cell r="L5" t="str">
            <v>221116 4-3</v>
          </cell>
          <cell r="M5" t="str">
            <v>221122 2-1</v>
          </cell>
          <cell r="N5" t="str">
            <v>221122 2-2</v>
          </cell>
          <cell r="O5" t="str">
            <v>221122 2-3</v>
          </cell>
          <cell r="P5" t="str">
            <v>221122 3-2</v>
          </cell>
        </row>
        <row r="6">
          <cell r="B6">
            <v>-1</v>
          </cell>
          <cell r="C6">
            <v>0.90571150130408573</v>
          </cell>
          <cell r="D6">
            <v>1.0788416589936356</v>
          </cell>
          <cell r="E6">
            <v>1.1108923455914601</v>
          </cell>
          <cell r="F6">
            <v>1.1170019005384859</v>
          </cell>
          <cell r="G6">
            <v>1.0171219476849505</v>
          </cell>
          <cell r="H6">
            <v>1.0459138708225235</v>
          </cell>
          <cell r="I6">
            <v>8.7814618148946311E-2</v>
          </cell>
          <cell r="K6">
            <v>-1</v>
          </cell>
          <cell r="L6">
            <v>0.84055227891098983</v>
          </cell>
          <cell r="M6">
            <v>1.0560957594277098</v>
          </cell>
          <cell r="N6">
            <v>1.0620153592057255</v>
          </cell>
          <cell r="O6">
            <v>1.0516411941716819</v>
          </cell>
          <cell r="P6">
            <v>1.0514238098688502</v>
          </cell>
          <cell r="Q6">
            <v>1.0123456803169915</v>
          </cell>
          <cell r="R6">
            <v>9.6131884419431435E-2</v>
          </cell>
        </row>
        <row r="7">
          <cell r="B7">
            <v>0</v>
          </cell>
          <cell r="C7">
            <v>6.9804400977995108E-3</v>
          </cell>
          <cell r="D7">
            <v>3.1773931855056787E-3</v>
          </cell>
          <cell r="E7">
            <v>6.9264750735446041E-3</v>
          </cell>
          <cell r="F7">
            <v>2.044300108252144E-2</v>
          </cell>
          <cell r="G7">
            <v>2.3849219017889872E-2</v>
          </cell>
          <cell r="H7">
            <v>1.227530569145222E-2</v>
          </cell>
          <cell r="I7">
            <v>9.2206876138517489E-3</v>
          </cell>
          <cell r="K7">
            <v>0</v>
          </cell>
          <cell r="L7">
            <v>1.9682151589242055E-3</v>
          </cell>
          <cell r="M7">
            <v>4.5970795024337488E-4</v>
          </cell>
          <cell r="N7">
            <v>0</v>
          </cell>
          <cell r="O7">
            <v>8.0356399367141305E-3</v>
          </cell>
          <cell r="P7">
            <v>0</v>
          </cell>
          <cell r="Q7">
            <v>2.0927126091763422E-3</v>
          </cell>
          <cell r="R7">
            <v>3.41904523152381E-3</v>
          </cell>
        </row>
        <row r="8">
          <cell r="B8">
            <v>1</v>
          </cell>
          <cell r="C8">
            <v>8.4440390337075899E-2</v>
          </cell>
          <cell r="D8">
            <v>5.0618742615508982E-3</v>
          </cell>
          <cell r="E8">
            <v>2.7586337652980935E-3</v>
          </cell>
          <cell r="F8">
            <v>0.13003986071657656</v>
          </cell>
          <cell r="G8">
            <v>0.14983013665239714</v>
          </cell>
          <cell r="H8">
            <v>7.4426179146579716E-2</v>
          </cell>
          <cell r="I8">
            <v>6.8604968231603461E-2</v>
          </cell>
          <cell r="K8">
            <v>1</v>
          </cell>
          <cell r="L8">
            <v>1.7619041788595986E-2</v>
          </cell>
          <cell r="M8">
            <v>6.7035632112430821E-3</v>
          </cell>
          <cell r="N8">
            <v>5.6879046707177191E-5</v>
          </cell>
          <cell r="O8">
            <v>2.7169430953908179E-2</v>
          </cell>
          <cell r="P8">
            <v>0.16405904846056579</v>
          </cell>
          <cell r="Q8">
            <v>4.3121592692204044E-2</v>
          </cell>
          <cell r="R8">
            <v>6.839510619752906E-2</v>
          </cell>
        </row>
        <row r="9">
          <cell r="B9">
            <v>2</v>
          </cell>
          <cell r="C9">
            <v>0.18851747934756274</v>
          </cell>
          <cell r="D9">
            <v>6.3837129054520367E-2</v>
          </cell>
          <cell r="E9">
            <v>6.3004624911813124E-3</v>
          </cell>
          <cell r="F9">
            <v>0.1477072879924487</v>
          </cell>
          <cell r="G9">
            <v>0.32054775131807084</v>
          </cell>
          <cell r="H9">
            <v>0.14538202204075681</v>
          </cell>
          <cell r="I9">
            <v>0.12097763949481068</v>
          </cell>
          <cell r="K9">
            <v>2</v>
          </cell>
          <cell r="L9">
            <v>2.0961149189924269E-2</v>
          </cell>
          <cell r="M9">
            <v>1.9758198502159856E-2</v>
          </cell>
          <cell r="N9">
            <v>2.4104413263306419E-3</v>
          </cell>
          <cell r="O9">
            <v>1.3214764767251232E-3</v>
          </cell>
          <cell r="P9">
            <v>1.0951487916209618E-2</v>
          </cell>
          <cell r="Q9">
            <v>1.1080550682269902E-2</v>
          </cell>
          <cell r="R9">
            <v>9.2649174489895045E-3</v>
          </cell>
        </row>
        <row r="10">
          <cell r="B10">
            <v>3</v>
          </cell>
          <cell r="C10">
            <v>0.16090411590799486</v>
          </cell>
          <cell r="D10">
            <v>3.6009557945041813E-2</v>
          </cell>
          <cell r="E10">
            <v>9.4303044838164901E-2</v>
          </cell>
          <cell r="F10">
            <v>0.18309310801855536</v>
          </cell>
          <cell r="G10">
            <v>0.48161022874837678</v>
          </cell>
          <cell r="H10">
            <v>0.19118401109162675</v>
          </cell>
          <cell r="I10">
            <v>0.17233307517625687</v>
          </cell>
          <cell r="K10">
            <v>3</v>
          </cell>
          <cell r="L10">
            <v>1.292293068864054E-2</v>
          </cell>
          <cell r="M10">
            <v>4.7789725209080045E-3</v>
          </cell>
          <cell r="N10">
            <v>0</v>
          </cell>
          <cell r="O10">
            <v>6.6269052352551356E-5</v>
          </cell>
          <cell r="P10">
            <v>1.2186594745779641E-3</v>
          </cell>
          <cell r="Q10">
            <v>3.7973663472958114E-3</v>
          </cell>
          <cell r="R10">
            <v>5.4596309985979353E-3</v>
          </cell>
        </row>
        <row r="11">
          <cell r="B11">
            <v>4</v>
          </cell>
          <cell r="C11">
            <v>0.20081147830177581</v>
          </cell>
          <cell r="D11">
            <v>0.17807020929006032</v>
          </cell>
          <cell r="E11">
            <v>8.033699248449791E-2</v>
          </cell>
          <cell r="F11">
            <v>0.40921542123709614</v>
          </cell>
          <cell r="G11">
            <v>0.88049402760060314</v>
          </cell>
          <cell r="H11">
            <v>0.3497856257828067</v>
          </cell>
          <cell r="I11">
            <v>0.31994740005704148</v>
          </cell>
          <cell r="K11">
            <v>4</v>
          </cell>
          <cell r="L11">
            <v>7.1317966208005013E-2</v>
          </cell>
          <cell r="M11">
            <v>3.8590668776289889E-5</v>
          </cell>
          <cell r="N11">
            <v>6.9019917176099384E-4</v>
          </cell>
          <cell r="O11">
            <v>9.5694924580437568E-4</v>
          </cell>
          <cell r="P11">
            <v>1.0437202829641657E-3</v>
          </cell>
          <cell r="Q11">
            <v>1.4809485115462168E-2</v>
          </cell>
          <cell r="R11">
            <v>3.1591656434671163E-2</v>
          </cell>
        </row>
        <row r="12">
          <cell r="B12">
            <v>5</v>
          </cell>
          <cell r="C12">
            <v>0.24167869048211355</v>
          </cell>
          <cell r="D12">
            <v>6.7380230095586968E-2</v>
          </cell>
          <cell r="E12">
            <v>5.8559859521031404E-2</v>
          </cell>
          <cell r="F12">
            <v>0.32852882703777336</v>
          </cell>
          <cell r="G12">
            <v>0.42918322466144526</v>
          </cell>
          <cell r="H12">
            <v>0.22506616635959015</v>
          </cell>
          <cell r="I12">
            <v>0.16219854832473429</v>
          </cell>
          <cell r="K12">
            <v>5</v>
          </cell>
          <cell r="L12">
            <v>1.9122012703782942E-2</v>
          </cell>
          <cell r="M12">
            <v>7.2462938583939098E-3</v>
          </cell>
          <cell r="N12">
            <v>3.0152147040815144E-3</v>
          </cell>
          <cell r="O12">
            <v>1.1928429423459245E-4</v>
          </cell>
          <cell r="P12">
            <v>2.1991589181681391E-2</v>
          </cell>
          <cell r="Q12">
            <v>1.029887894843487E-2</v>
          </cell>
          <cell r="R12">
            <v>9.7539908466184409E-3</v>
          </cell>
        </row>
        <row r="13">
          <cell r="B13">
            <v>6</v>
          </cell>
          <cell r="C13">
            <v>0.24793501699499287</v>
          </cell>
          <cell r="D13">
            <v>0.12652223410494359</v>
          </cell>
          <cell r="E13">
            <v>7.4072484910895617E-2</v>
          </cell>
          <cell r="F13">
            <v>0.37994268172036427</v>
          </cell>
          <cell r="G13">
            <v>0.5134774040549116</v>
          </cell>
          <cell r="H13">
            <v>0.26838996435722162</v>
          </cell>
          <cell r="I13">
            <v>0.18084247456389219</v>
          </cell>
          <cell r="K13">
            <v>6</v>
          </cell>
          <cell r="L13">
            <v>5.4621541610321254E-2</v>
          </cell>
          <cell r="M13">
            <v>2.2596336288681134E-3</v>
          </cell>
          <cell r="N13">
            <v>7.136931834434623E-3</v>
          </cell>
          <cell r="O13">
            <v>2.1825821782986057E-3</v>
          </cell>
          <cell r="P13">
            <v>9.6863622699488961E-4</v>
          </cell>
          <cell r="Q13">
            <v>1.3433865095783495E-2</v>
          </cell>
          <cell r="R13">
            <v>2.3145803140530989E-2</v>
          </cell>
        </row>
        <row r="14">
          <cell r="B14">
            <v>7</v>
          </cell>
          <cell r="C14">
            <v>0.33718308447740258</v>
          </cell>
          <cell r="D14">
            <v>0.11375457703502018</v>
          </cell>
          <cell r="E14">
            <v>0.11395743648820712</v>
          </cell>
          <cell r="F14">
            <v>0.31160439704246551</v>
          </cell>
          <cell r="G14">
            <v>0.36343413015609682</v>
          </cell>
          <cell r="H14">
            <v>0.24798672503983843</v>
          </cell>
          <cell r="I14">
            <v>0.12380773584844208</v>
          </cell>
          <cell r="K14">
            <v>7</v>
          </cell>
          <cell r="L14">
            <v>0.11046948592043293</v>
          </cell>
          <cell r="M14">
            <v>5.5769411322880479E-3</v>
          </cell>
          <cell r="N14">
            <v>9.4434002304007777E-3</v>
          </cell>
          <cell r="O14">
            <v>3.8122423607930375E-2</v>
          </cell>
          <cell r="P14">
            <v>2.677022848955584E-3</v>
          </cell>
          <cell r="Q14">
            <v>3.3257854748001539E-2</v>
          </cell>
          <cell r="R14">
            <v>4.5425346781036643E-2</v>
          </cell>
        </row>
        <row r="15">
          <cell r="B15">
            <v>8</v>
          </cell>
          <cell r="C15">
            <v>0.32144098083986894</v>
          </cell>
          <cell r="D15">
            <v>8.3845172267120377E-2</v>
          </cell>
          <cell r="E15">
            <v>0.15573246663136558</v>
          </cell>
          <cell r="F15">
            <v>0.56835024396219103</v>
          </cell>
          <cell r="G15">
            <v>1.1646983248505214</v>
          </cell>
          <cell r="H15">
            <v>0.45881343771021343</v>
          </cell>
          <cell r="I15">
            <v>0.43634912995302932</v>
          </cell>
          <cell r="K15">
            <v>8</v>
          </cell>
          <cell r="L15">
            <v>2.9546808299414272E-2</v>
          </cell>
          <cell r="M15">
            <v>4.5937898766482349E-4</v>
          </cell>
          <cell r="N15">
            <v>2.0285938612668211E-2</v>
          </cell>
          <cell r="O15">
            <v>0</v>
          </cell>
          <cell r="P15">
            <v>7.1403864209121912E-2</v>
          </cell>
          <cell r="Q15">
            <v>2.4339198021773846E-2</v>
          </cell>
          <cell r="R15">
            <v>2.9245825503021405E-2</v>
          </cell>
        </row>
        <row r="16">
          <cell r="B16">
            <v>9</v>
          </cell>
          <cell r="C16">
            <v>0.33496136983562541</v>
          </cell>
          <cell r="D16">
            <v>0.28961330720328859</v>
          </cell>
          <cell r="E16">
            <v>0.15560022710881274</v>
          </cell>
          <cell r="F16">
            <v>0.32991384345794394</v>
          </cell>
          <cell r="G16">
            <v>0.9155307178189781</v>
          </cell>
          <cell r="H16">
            <v>0.4051238930849298</v>
          </cell>
          <cell r="I16">
            <v>0.29440584798097036</v>
          </cell>
          <cell r="K16">
            <v>9</v>
          </cell>
          <cell r="L16">
            <v>3.4217328592034045E-2</v>
          </cell>
          <cell r="M16">
            <v>1.1949715596768799E-3</v>
          </cell>
          <cell r="N16">
            <v>3.4680129513404022E-3</v>
          </cell>
          <cell r="O16">
            <v>1.4602803738317756E-3</v>
          </cell>
          <cell r="P16">
            <v>0.17482913567194047</v>
          </cell>
          <cell r="Q16">
            <v>4.3033945829764712E-2</v>
          </cell>
          <cell r="R16">
            <v>7.4986727620637447E-2</v>
          </cell>
        </row>
        <row r="17">
          <cell r="B17">
            <v>10</v>
          </cell>
          <cell r="C17">
            <v>0.34841015032038797</v>
          </cell>
          <cell r="D17">
            <v>0.1942872438054451</v>
          </cell>
          <cell r="E17">
            <v>0.16381071019887883</v>
          </cell>
          <cell r="F17">
            <v>0.51404088238025125</v>
          </cell>
          <cell r="G17">
            <v>0.60343977314757735</v>
          </cell>
          <cell r="H17">
            <v>0.36479775197050807</v>
          </cell>
          <cell r="I17">
            <v>0.19297778634381613</v>
          </cell>
          <cell r="K17">
            <v>10</v>
          </cell>
          <cell r="L17">
            <v>3.5034456818151288E-2</v>
          </cell>
          <cell r="M17">
            <v>6.7107678189048635E-3</v>
          </cell>
          <cell r="N17">
            <v>1.3775221982415225E-2</v>
          </cell>
          <cell r="O17">
            <v>9.6833671587939556E-4</v>
          </cell>
          <cell r="P17">
            <v>0.10565898162988532</v>
          </cell>
          <cell r="Q17">
            <v>3.2429552993047214E-2</v>
          </cell>
          <cell r="R17">
            <v>4.2920224977108547E-2</v>
          </cell>
        </row>
        <row r="18">
          <cell r="B18">
            <v>11</v>
          </cell>
          <cell r="C18">
            <v>0.80528164018161186</v>
          </cell>
          <cell r="D18">
            <v>0.2620850043902323</v>
          </cell>
          <cell r="E18">
            <v>0.1701022314714952</v>
          </cell>
          <cell r="F18">
            <v>0.39197165410836027</v>
          </cell>
          <cell r="G18">
            <v>0.75173723335488041</v>
          </cell>
          <cell r="H18">
            <v>0.47623555270131596</v>
          </cell>
          <cell r="I18">
            <v>0.28759823367166726</v>
          </cell>
          <cell r="K18">
            <v>11</v>
          </cell>
          <cell r="L18">
            <v>0.10043629398410897</v>
          </cell>
          <cell r="M18">
            <v>1.9198367308194308E-2</v>
          </cell>
          <cell r="N18">
            <v>2.0507055946286705E-2</v>
          </cell>
          <cell r="O18">
            <v>0</v>
          </cell>
          <cell r="P18">
            <v>1.3776664511958631E-2</v>
          </cell>
          <cell r="Q18">
            <v>3.0783676350109722E-2</v>
          </cell>
          <cell r="R18">
            <v>3.977495643328971E-2</v>
          </cell>
        </row>
        <row r="19">
          <cell r="B19">
            <v>12</v>
          </cell>
          <cell r="C19">
            <v>0.58400554805270655</v>
          </cell>
          <cell r="D19">
            <v>0.17202687249857063</v>
          </cell>
          <cell r="E19">
            <v>0.24463551970780703</v>
          </cell>
          <cell r="F19">
            <v>0.35261207993413662</v>
          </cell>
          <cell r="G19">
            <v>1.3010517799352752</v>
          </cell>
          <cell r="H19">
            <v>0.5308663600256992</v>
          </cell>
          <cell r="I19">
            <v>0.45784217107924857</v>
          </cell>
          <cell r="K19">
            <v>12</v>
          </cell>
          <cell r="L19">
            <v>8.8622841916998207E-2</v>
          </cell>
          <cell r="M19">
            <v>1.5413569658852679E-2</v>
          </cell>
          <cell r="N19">
            <v>4.2535382742352766E-2</v>
          </cell>
          <cell r="O19">
            <v>2.496070653394207E-2</v>
          </cell>
          <cell r="P19">
            <v>1.9377022653721682E-2</v>
          </cell>
          <cell r="Q19">
            <v>3.8181904701173483E-2</v>
          </cell>
          <cell r="R19">
            <v>3.0041894367120701E-2</v>
          </cell>
        </row>
        <row r="20">
          <cell r="B20">
            <v>13</v>
          </cell>
          <cell r="C20">
            <v>0.4732012410328808</v>
          </cell>
          <cell r="D20">
            <v>0.2825436084353033</v>
          </cell>
          <cell r="E20">
            <v>0.18540814429155819</v>
          </cell>
          <cell r="F20">
            <v>0.60356302521008409</v>
          </cell>
          <cell r="G20">
            <v>0.96163053142739896</v>
          </cell>
          <cell r="H20">
            <v>0.50126931007944509</v>
          </cell>
          <cell r="I20">
            <v>0.30446407152109756</v>
          </cell>
          <cell r="K20">
            <v>13</v>
          </cell>
          <cell r="L20">
            <v>0.15598273060065335</v>
          </cell>
          <cell r="M20">
            <v>1.9005467326217128E-2</v>
          </cell>
          <cell r="N20">
            <v>1.731591669765712E-2</v>
          </cell>
          <cell r="O20">
            <v>5.7277310924369752E-2</v>
          </cell>
          <cell r="P20">
            <v>9.5068736748512416E-3</v>
          </cell>
          <cell r="Q20">
            <v>5.1817659844749717E-2</v>
          </cell>
          <cell r="R20">
            <v>6.1109292746418027E-2</v>
          </cell>
        </row>
        <row r="21">
          <cell r="B21">
            <v>14</v>
          </cell>
          <cell r="C21">
            <v>0.6409158825667326</v>
          </cell>
          <cell r="D21">
            <v>0.11962781453962373</v>
          </cell>
          <cell r="E21">
            <v>0.20331259945031099</v>
          </cell>
          <cell r="F21">
            <v>0.4916673909264731</v>
          </cell>
          <cell r="G21">
            <v>0.72220452373367316</v>
          </cell>
          <cell r="H21">
            <v>0.43554564224336278</v>
          </cell>
          <cell r="I21">
            <v>0.26515851893205938</v>
          </cell>
          <cell r="K21">
            <v>14</v>
          </cell>
          <cell r="L21">
            <v>4.5006663166821469E-2</v>
          </cell>
          <cell r="M21">
            <v>1.7050972244178956E-2</v>
          </cell>
          <cell r="N21">
            <v>4.634384492984233E-2</v>
          </cell>
          <cell r="O21">
            <v>2.8137493481661742E-3</v>
          </cell>
          <cell r="P21">
            <v>2.9521078899861955E-2</v>
          </cell>
          <cell r="Q21">
            <v>2.814726171777418E-2</v>
          </cell>
          <cell r="R21">
            <v>1.8588685540716424E-2</v>
          </cell>
        </row>
        <row r="22">
          <cell r="B22">
            <v>15</v>
          </cell>
          <cell r="C22">
            <v>0.79874201701749992</v>
          </cell>
          <cell r="D22">
            <v>9.4900849858356937E-2</v>
          </cell>
          <cell r="E22">
            <v>4.3912812333864966E-2</v>
          </cell>
          <cell r="F22">
            <v>0.32859607426799697</v>
          </cell>
          <cell r="G22">
            <v>0.27550939296785987</v>
          </cell>
          <cell r="H22">
            <v>0.30833222928911569</v>
          </cell>
          <cell r="I22">
            <v>0.29893992025404131</v>
          </cell>
          <cell r="K22">
            <v>15</v>
          </cell>
          <cell r="L22">
            <v>8.2675722086090794E-2</v>
          </cell>
          <cell r="M22">
            <v>4.9113191279714252E-2</v>
          </cell>
          <cell r="N22">
            <v>3.1499202551834131E-2</v>
          </cell>
          <cell r="O22">
            <v>1.7288180578846412E-2</v>
          </cell>
          <cell r="P22">
            <v>2.6284412177737738E-2</v>
          </cell>
          <cell r="Q22">
            <v>4.1372141734844672E-2</v>
          </cell>
          <cell r="R22">
            <v>2.5841155615371703E-2</v>
          </cell>
        </row>
        <row r="23">
          <cell r="B23">
            <v>16</v>
          </cell>
          <cell r="C23">
            <v>0.71186915560536546</v>
          </cell>
          <cell r="D23">
            <v>0.25414023100699529</v>
          </cell>
          <cell r="E23">
            <v>0.23195189572606489</v>
          </cell>
          <cell r="F23">
            <v>0.14153315257579493</v>
          </cell>
          <cell r="G23">
            <v>1.2963520120345993</v>
          </cell>
          <cell r="H23">
            <v>0.52716928938976404</v>
          </cell>
          <cell r="I23">
            <v>0.48377926465877835</v>
          </cell>
          <cell r="K23">
            <v>16</v>
          </cell>
          <cell r="L23">
            <v>5.3444471684236335E-2</v>
          </cell>
          <cell r="M23">
            <v>1.1127379209370425E-2</v>
          </cell>
          <cell r="N23">
            <v>0.17225362762395133</v>
          </cell>
          <cell r="O23">
            <v>1.9719004190288389E-3</v>
          </cell>
          <cell r="P23">
            <v>3.3909991224771216E-2</v>
          </cell>
          <cell r="Q23">
            <v>5.4541474032271629E-2</v>
          </cell>
          <cell r="R23">
            <v>6.8795632672701293E-2</v>
          </cell>
        </row>
        <row r="24">
          <cell r="B24">
            <v>17</v>
          </cell>
          <cell r="C24">
            <v>0.75437639149604929</v>
          </cell>
          <cell r="D24">
            <v>0.3359221223791185</v>
          </cell>
          <cell r="E24">
            <v>3.5380913345849752E-2</v>
          </cell>
          <cell r="F24">
            <v>0.2895402936142516</v>
          </cell>
          <cell r="G24">
            <v>1.6840555111821085</v>
          </cell>
          <cell r="H24">
            <v>0.61985504640347555</v>
          </cell>
          <cell r="I24">
            <v>0.64845091853379011</v>
          </cell>
          <cell r="K24">
            <v>17</v>
          </cell>
          <cell r="L24">
            <v>2.4730431745754573E-2</v>
          </cell>
          <cell r="M24">
            <v>3.1065468549422333E-2</v>
          </cell>
          <cell r="N24">
            <v>6.1136525901049787E-2</v>
          </cell>
          <cell r="O24">
            <v>1.4102162331557507E-3</v>
          </cell>
          <cell r="P24">
            <v>0.14806309904153356</v>
          </cell>
          <cell r="Q24">
            <v>5.3281148294183199E-2</v>
          </cell>
          <cell r="R24">
            <v>5.7106476383265471E-2</v>
          </cell>
        </row>
        <row r="25">
          <cell r="B25">
            <v>18</v>
          </cell>
          <cell r="C25">
            <v>0.97852867830423929</v>
          </cell>
          <cell r="D25">
            <v>0.19716416086053049</v>
          </cell>
          <cell r="E25">
            <v>0.46986047771707234</v>
          </cell>
          <cell r="F25">
            <v>0.14222690128841428</v>
          </cell>
          <cell r="G25">
            <v>0.78461929902677952</v>
          </cell>
          <cell r="H25">
            <v>0.51447990343940719</v>
          </cell>
          <cell r="I25">
            <v>0.36385746857542456</v>
          </cell>
          <cell r="K25">
            <v>18</v>
          </cell>
          <cell r="L25">
            <v>3.7481296758104736E-2</v>
          </cell>
          <cell r="M25">
            <v>5.3660921647720322E-2</v>
          </cell>
          <cell r="N25">
            <v>0.14972682530365286</v>
          </cell>
          <cell r="O25">
            <v>8.9069367156297524E-3</v>
          </cell>
          <cell r="P25">
            <v>9.8467018637491258E-2</v>
          </cell>
          <cell r="Q25">
            <v>6.9648599812519779E-2</v>
          </cell>
          <cell r="R25">
            <v>5.5278644918386216E-2</v>
          </cell>
        </row>
        <row r="26">
          <cell r="B26">
            <v>19</v>
          </cell>
          <cell r="C26">
            <v>0.81251859934530313</v>
          </cell>
          <cell r="D26">
            <v>0.40637633693260322</v>
          </cell>
          <cell r="E26">
            <v>0.33362138806373209</v>
          </cell>
          <cell r="F26">
            <v>0.42666666666666669</v>
          </cell>
          <cell r="G26">
            <v>1.4792369582143783</v>
          </cell>
          <cell r="H26">
            <v>0.69168398984453672</v>
          </cell>
          <cell r="I26">
            <v>0.47819560486004831</v>
          </cell>
          <cell r="K26">
            <v>19</v>
          </cell>
          <cell r="L26">
            <v>4.7093542307310783E-2</v>
          </cell>
          <cell r="M26">
            <v>6.0744076556982753E-2</v>
          </cell>
          <cell r="N26">
            <v>9.3221712125303807E-2</v>
          </cell>
          <cell r="O26">
            <v>9.0309978768577492E-2</v>
          </cell>
          <cell r="P26">
            <v>0.9627562937970412</v>
          </cell>
          <cell r="Q26">
            <v>0.25082512071104318</v>
          </cell>
          <cell r="R26">
            <v>0.39846182370078842</v>
          </cell>
        </row>
        <row r="27">
          <cell r="B27">
            <v>20</v>
          </cell>
          <cell r="C27">
            <v>0.96037961853865295</v>
          </cell>
          <cell r="D27">
            <v>9.5879848469610104E-2</v>
          </cell>
          <cell r="E27">
            <v>0.21273093104079022</v>
          </cell>
          <cell r="F27">
            <v>0.39699554501360818</v>
          </cell>
          <cell r="G27">
            <v>1.3537944221006133</v>
          </cell>
          <cell r="H27">
            <v>0.60395607303265497</v>
          </cell>
          <cell r="I27">
            <v>0.53463223700379847</v>
          </cell>
          <cell r="K27">
            <v>20</v>
          </cell>
          <cell r="L27">
            <v>0.17472127522344053</v>
          </cell>
          <cell r="M27">
            <v>0.11049649669784437</v>
          </cell>
          <cell r="N27">
            <v>0.12262666910554233</v>
          </cell>
          <cell r="O27">
            <v>0.1961258343596527</v>
          </cell>
          <cell r="P27">
            <v>0.13707391046350631</v>
          </cell>
          <cell r="Q27">
            <v>0.14820883716999728</v>
          </cell>
          <cell r="R27">
            <v>3.6054134751563487E-2</v>
          </cell>
        </row>
        <row r="28">
          <cell r="B28">
            <v>21</v>
          </cell>
          <cell r="C28">
            <v>0.80383935136424167</v>
          </cell>
          <cell r="D28">
            <v>0.65778633713154644</v>
          </cell>
          <cell r="E28">
            <v>0.14101694915254237</v>
          </cell>
          <cell r="F28">
            <v>0.43445740165059726</v>
          </cell>
          <cell r="G28">
            <v>0.76585560430793775</v>
          </cell>
          <cell r="H28">
            <v>0.56059112872137307</v>
          </cell>
          <cell r="I28">
            <v>0.27509194851915492</v>
          </cell>
          <cell r="K28">
            <v>21</v>
          </cell>
          <cell r="L28">
            <v>1.9693567297947179E-2</v>
          </cell>
          <cell r="M28">
            <v>5.3602952977050228E-2</v>
          </cell>
          <cell r="N28">
            <v>0.1031864406779661</v>
          </cell>
          <cell r="O28">
            <v>8.3303088163355479E-2</v>
          </cell>
          <cell r="P28">
            <v>0.12519231865063538</v>
          </cell>
          <cell r="Q28">
            <v>7.6995673553390875E-2</v>
          </cell>
          <cell r="R28">
            <v>4.1471095709959181E-2</v>
          </cell>
        </row>
        <row r="29">
          <cell r="B29">
            <v>22</v>
          </cell>
          <cell r="C29">
            <v>0.4804490522053862</v>
          </cell>
          <cell r="D29">
            <v>0.33345593644254823</v>
          </cell>
          <cell r="E29">
            <v>0.17430397897000838</v>
          </cell>
          <cell r="F29">
            <v>0.42986700849222881</v>
          </cell>
          <cell r="G29">
            <v>1.4772941652068452</v>
          </cell>
          <cell r="H29">
            <v>0.57907402826340326</v>
          </cell>
          <cell r="I29">
            <v>0.51549880574469598</v>
          </cell>
          <cell r="K29">
            <v>22</v>
          </cell>
          <cell r="L29">
            <v>1.8084780074842034E-2</v>
          </cell>
          <cell r="M29">
            <v>9.504193026335149E-2</v>
          </cell>
          <cell r="N29">
            <v>9.2334807025929028E-2</v>
          </cell>
          <cell r="O29">
            <v>0.14029802916199327</v>
          </cell>
          <cell r="P29">
            <v>0.20185958765665005</v>
          </cell>
          <cell r="Q29">
            <v>0.10952382683655318</v>
          </cell>
          <cell r="R29">
            <v>6.7711208928231736E-2</v>
          </cell>
        </row>
        <row r="30">
          <cell r="B30">
            <v>23</v>
          </cell>
          <cell r="C30">
            <v>0.52661224398383</v>
          </cell>
          <cell r="D30">
            <v>0.70440626063286838</v>
          </cell>
          <cell r="E30">
            <v>0.14397310709140387</v>
          </cell>
          <cell r="F30">
            <v>0.22435794094668832</v>
          </cell>
          <cell r="G30">
            <v>1.0729800963373624</v>
          </cell>
          <cell r="H30">
            <v>0.53446592979843055</v>
          </cell>
          <cell r="I30">
            <v>0.37669301603676125</v>
          </cell>
          <cell r="K30">
            <v>23</v>
          </cell>
          <cell r="L30">
            <v>9.2776116728816027E-2</v>
          </cell>
          <cell r="M30">
            <v>0.10734943858455256</v>
          </cell>
          <cell r="N30">
            <v>0.10328157515607492</v>
          </cell>
          <cell r="O30">
            <v>0</v>
          </cell>
          <cell r="P30">
            <v>2.6629101154230662E-2</v>
          </cell>
          <cell r="Q30">
            <v>6.6007246324734842E-2</v>
          </cell>
          <cell r="R30">
            <v>4.9301926326028624E-2</v>
          </cell>
        </row>
        <row r="31">
          <cell r="B31">
            <v>24</v>
          </cell>
          <cell r="C31">
            <v>0.4138370836966565</v>
          </cell>
          <cell r="D31">
            <v>0.89413967834324759</v>
          </cell>
          <cell r="E31">
            <v>0.24150404569252737</v>
          </cell>
          <cell r="F31">
            <v>0.27823909691474163</v>
          </cell>
          <cell r="G31">
            <v>1.0758510395247887</v>
          </cell>
          <cell r="H31">
            <v>0.58071418883439241</v>
          </cell>
          <cell r="I31">
            <v>0.38006535919718648</v>
          </cell>
          <cell r="K31">
            <v>24</v>
          </cell>
          <cell r="L31">
            <v>3.4111170399677239E-2</v>
          </cell>
          <cell r="M31">
            <v>2.0489094514210181E-2</v>
          </cell>
          <cell r="N31">
            <v>7.202919244804061E-2</v>
          </cell>
          <cell r="O31">
            <v>3.2394505665501974E-3</v>
          </cell>
          <cell r="P31">
            <v>0.361206305688828</v>
          </cell>
          <cell r="Q31">
            <v>9.8215042723461238E-2</v>
          </cell>
          <cell r="R31">
            <v>0.14918201611475537</v>
          </cell>
        </row>
        <row r="32">
          <cell r="B32">
            <v>25</v>
          </cell>
          <cell r="C32">
            <v>0.60071360688263842</v>
          </cell>
          <cell r="D32">
            <v>0.33703874538745388</v>
          </cell>
          <cell r="E32">
            <v>0.2593641916255795</v>
          </cell>
          <cell r="F32">
            <v>0.17481296032138802</v>
          </cell>
          <cell r="G32">
            <v>1.5521311475409838</v>
          </cell>
          <cell r="H32">
            <v>0.58481213035160873</v>
          </cell>
          <cell r="I32">
            <v>0.56377439382149386</v>
          </cell>
          <cell r="K32">
            <v>25</v>
          </cell>
          <cell r="L32">
            <v>8.4699134668289513E-3</v>
          </cell>
          <cell r="M32">
            <v>9.3773062730627299E-2</v>
          </cell>
          <cell r="N32">
            <v>5.8172050923541094E-2</v>
          </cell>
          <cell r="O32">
            <v>2.3536432709382552E-2</v>
          </cell>
          <cell r="P32">
            <v>0.13009836065573771</v>
          </cell>
          <cell r="Q32">
            <v>6.2809964097223531E-2</v>
          </cell>
          <cell r="R32">
            <v>5.0008007851717974E-2</v>
          </cell>
        </row>
        <row r="33">
          <cell r="B33">
            <v>26</v>
          </cell>
          <cell r="C33">
            <v>0.61808382270131124</v>
          </cell>
          <cell r="D33">
            <v>0.33864337101747177</v>
          </cell>
          <cell r="E33">
            <v>0.10273311453708045</v>
          </cell>
          <cell r="F33">
            <v>0.11047697237744644</v>
          </cell>
          <cell r="G33">
            <v>0.83223684210526316</v>
          </cell>
          <cell r="H33">
            <v>0.40043482454771462</v>
          </cell>
          <cell r="I33">
            <v>0.32029053868006496</v>
          </cell>
          <cell r="K33">
            <v>26</v>
          </cell>
          <cell r="L33">
            <v>1.4962593516209478E-2</v>
          </cell>
          <cell r="M33">
            <v>0.23484069886947587</v>
          </cell>
          <cell r="N33">
            <v>3.5218842218483683E-2</v>
          </cell>
          <cell r="O33">
            <v>1.5095738764268121E-3</v>
          </cell>
          <cell r="P33">
            <v>0.35011441647597252</v>
          </cell>
          <cell r="Q33">
            <v>0.12732922499131366</v>
          </cell>
          <cell r="R33">
            <v>0.15663103591769564</v>
          </cell>
        </row>
        <row r="34">
          <cell r="B34">
            <v>27</v>
          </cell>
          <cell r="C34">
            <v>0.38892372814925136</v>
          </cell>
          <cell r="D34">
            <v>0.28379784896495897</v>
          </cell>
          <cell r="E34">
            <v>5.1756756756756755E-2</v>
          </cell>
          <cell r="F34">
            <v>0.10648559701915984</v>
          </cell>
          <cell r="G34">
            <v>1.9803652968036529</v>
          </cell>
          <cell r="H34">
            <v>0.56226584553875603</v>
          </cell>
          <cell r="I34">
            <v>0.80420039995083226</v>
          </cell>
          <cell r="K34">
            <v>27</v>
          </cell>
          <cell r="L34">
            <v>1.2934075409579055E-3</v>
          </cell>
          <cell r="M34">
            <v>0.1281369261015381</v>
          </cell>
          <cell r="N34">
            <v>8.1959459459459455E-2</v>
          </cell>
          <cell r="O34">
            <v>2.1070151879101967E-2</v>
          </cell>
          <cell r="P34">
            <v>0.30684931506849317</v>
          </cell>
          <cell r="Q34">
            <v>0.10786185200991012</v>
          </cell>
          <cell r="R34">
            <v>0.12203242969788593</v>
          </cell>
        </row>
        <row r="35">
          <cell r="B35">
            <v>28</v>
          </cell>
          <cell r="C35">
            <v>0.80088472273421452</v>
          </cell>
          <cell r="D35">
            <v>0.30708862607679954</v>
          </cell>
          <cell r="E35">
            <v>4.7433714424714182E-2</v>
          </cell>
          <cell r="F35">
            <v>0.3792447967008184</v>
          </cell>
          <cell r="G35">
            <v>1.7576465590484283</v>
          </cell>
          <cell r="H35">
            <v>0.65845968379699493</v>
          </cell>
          <cell r="I35">
            <v>0.6714298152205026</v>
          </cell>
          <cell r="K35">
            <v>28</v>
          </cell>
          <cell r="L35">
            <v>5.1424508926220441E-2</v>
          </cell>
          <cell r="M35">
            <v>0.13491020586947</v>
          </cell>
          <cell r="N35">
            <v>7.1237446571915067E-2</v>
          </cell>
          <cell r="O35">
            <v>3.6117017849088211E-2</v>
          </cell>
          <cell r="P35">
            <v>0.92863211554800329</v>
          </cell>
          <cell r="Q35">
            <v>0.24446425895293941</v>
          </cell>
          <cell r="R35">
            <v>0.38430723159945696</v>
          </cell>
        </row>
      </sheetData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Sheet1"/>
    </sheetNames>
    <sheetDataSet>
      <sheetData sheetId="0">
        <row r="2">
          <cell r="B2" t="str">
            <v>CGN</v>
          </cell>
          <cell r="C2" t="str">
            <v>cis</v>
          </cell>
          <cell r="D2" t="str">
            <v>cis+1</v>
          </cell>
          <cell r="E2" t="str">
            <v>cis+2</v>
          </cell>
          <cell r="F2" t="str">
            <v>cis+3</v>
          </cell>
          <cell r="G2" t="str">
            <v>cis+4</v>
          </cell>
          <cell r="H2" t="str">
            <v>TGN</v>
          </cell>
        </row>
        <row r="49">
          <cell r="B49">
            <v>17.575357175357176</v>
          </cell>
          <cell r="C49">
            <v>29.571602771602773</v>
          </cell>
          <cell r="D49">
            <v>22.531981331981331</v>
          </cell>
          <cell r="E49">
            <v>17.603146003146005</v>
          </cell>
          <cell r="F49">
            <v>12.111852111852111</v>
          </cell>
          <cell r="G49">
            <v>0.75757575757575768</v>
          </cell>
          <cell r="H49">
            <v>0</v>
          </cell>
        </row>
        <row r="50">
          <cell r="B50">
            <v>4.3299121249607033</v>
          </cell>
          <cell r="C50">
            <v>4.5878652232967561</v>
          </cell>
          <cell r="D50">
            <v>6.0326716387832056</v>
          </cell>
          <cell r="E50">
            <v>4.622836486179156</v>
          </cell>
          <cell r="F50">
            <v>3.0717738987599974</v>
          </cell>
          <cell r="G50">
            <v>0.75757575757575768</v>
          </cell>
          <cell r="H50">
            <v>0</v>
          </cell>
        </row>
      </sheetData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Sheet1"/>
      <sheetName val="Sheet2"/>
      <sheetName val="Sheet3"/>
    </sheetNames>
    <sheetDataSet>
      <sheetData sheetId="0">
        <row r="2">
          <cell r="G2" t="str">
            <v>SDC2_XYLT2</v>
          </cell>
          <cell r="H2" t="str">
            <v>SDC2_NDST1</v>
          </cell>
          <cell r="I2" t="str">
            <v>NDST1/XYLT2</v>
          </cell>
        </row>
        <row r="3">
          <cell r="F3">
            <v>0</v>
          </cell>
          <cell r="G3">
            <v>4.02E-2</v>
          </cell>
          <cell r="H3">
            <v>3.3999999999999996E-2</v>
          </cell>
          <cell r="I3">
            <v>0.43319999999999997</v>
          </cell>
        </row>
        <row r="4">
          <cell r="F4">
            <v>5</v>
          </cell>
          <cell r="G4">
            <v>0.14280000000000001</v>
          </cell>
          <cell r="H4">
            <v>0.1012</v>
          </cell>
          <cell r="I4">
            <v>0.30860000000000004</v>
          </cell>
        </row>
        <row r="5">
          <cell r="F5">
            <v>8</v>
          </cell>
          <cell r="G5">
            <v>0.52799999999999991</v>
          </cell>
          <cell r="H5">
            <v>0.3886</v>
          </cell>
          <cell r="I5">
            <v>0.3916</v>
          </cell>
        </row>
        <row r="6">
          <cell r="F6">
            <v>10</v>
          </cell>
          <cell r="G6">
            <v>0.45099999999999996</v>
          </cell>
          <cell r="H6">
            <v>0.42960000000000004</v>
          </cell>
          <cell r="I6">
            <v>0.32740000000000002</v>
          </cell>
        </row>
        <row r="7">
          <cell r="F7">
            <v>12</v>
          </cell>
          <cell r="G7">
            <v>0.47199999999999998</v>
          </cell>
          <cell r="H7">
            <v>0.45079999999999992</v>
          </cell>
          <cell r="I7">
            <v>0.43220000000000003</v>
          </cell>
        </row>
        <row r="8">
          <cell r="F8">
            <v>15</v>
          </cell>
          <cell r="G8">
            <v>0.35825000000000001</v>
          </cell>
          <cell r="H8">
            <v>0.52625000000000011</v>
          </cell>
          <cell r="I8">
            <v>0.33249999999999996</v>
          </cell>
        </row>
        <row r="9">
          <cell r="F9">
            <v>20</v>
          </cell>
          <cell r="G9">
            <v>0.1512</v>
          </cell>
          <cell r="H9">
            <v>0.1668</v>
          </cell>
          <cell r="I9">
            <v>0.30499999999999999</v>
          </cell>
        </row>
        <row r="10">
          <cell r="F10">
            <v>30</v>
          </cell>
          <cell r="G10">
            <v>6.9999999999999993E-2</v>
          </cell>
          <cell r="H10">
            <v>6.4600000000000005E-2</v>
          </cell>
          <cell r="I10">
            <v>0.43579999999999997</v>
          </cell>
        </row>
        <row r="23">
          <cell r="G23">
            <v>1.4833745312630927E-2</v>
          </cell>
          <cell r="H23">
            <v>1.1340194001867868E-2</v>
          </cell>
        </row>
        <row r="24">
          <cell r="G24">
            <v>4.6460090400256421E-2</v>
          </cell>
          <cell r="H24">
            <v>3.8352835618764881E-2</v>
          </cell>
        </row>
        <row r="25">
          <cell r="G25">
            <v>7.127201414300019E-2</v>
          </cell>
          <cell r="H25">
            <v>6.4756930131067897E-2</v>
          </cell>
        </row>
        <row r="26">
          <cell r="G26">
            <v>3.8306657384846399E-2</v>
          </cell>
          <cell r="H26">
            <v>4.2241685572429466E-2</v>
          </cell>
        </row>
        <row r="27">
          <cell r="G27">
            <v>7.3410489713664304E-2</v>
          </cell>
          <cell r="H27">
            <v>8.9054702290221735E-2</v>
          </cell>
        </row>
        <row r="28">
          <cell r="G28">
            <v>1.9627255709004934E-2</v>
          </cell>
          <cell r="H28">
            <v>5.5830659139938253E-2</v>
          </cell>
        </row>
        <row r="29">
          <cell r="G29">
            <v>4.1263058539085525E-2</v>
          </cell>
          <cell r="H29">
            <v>4.7091825192914306E-2</v>
          </cell>
        </row>
        <row r="30">
          <cell r="G30">
            <v>3.7849702772941293E-2</v>
          </cell>
          <cell r="H30">
            <v>4.808076538492289E-2</v>
          </cell>
        </row>
      </sheetData>
      <sheetData sheetId="1"/>
      <sheetData sheetId="2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Sheet1"/>
    </sheetNames>
    <sheetDataSet>
      <sheetData sheetId="0">
        <row r="5">
          <cell r="C5" t="str">
            <v>221201 2-2</v>
          </cell>
          <cell r="D5" t="str">
            <v>230113 2-1</v>
          </cell>
          <cell r="E5" t="str">
            <v>230217 1-1</v>
          </cell>
          <cell r="J5" t="str">
            <v>221201 2-2</v>
          </cell>
          <cell r="K5" t="str">
            <v>230113 2-1</v>
          </cell>
          <cell r="L5" t="str">
            <v>230217 1-1</v>
          </cell>
        </row>
        <row r="6">
          <cell r="B6">
            <v>-1</v>
          </cell>
          <cell r="C6">
            <v>1.2884389479866867</v>
          </cell>
          <cell r="D6">
            <v>0.86186991313863615</v>
          </cell>
          <cell r="E6">
            <v>0.71759227477632093</v>
          </cell>
          <cell r="F6">
            <v>0.95596704530054799</v>
          </cell>
          <cell r="G6">
            <v>0.29682854274758924</v>
          </cell>
          <cell r="I6">
            <v>-1</v>
          </cell>
          <cell r="J6">
            <v>1.1200646087580759</v>
          </cell>
          <cell r="K6">
            <v>0.73238492579166947</v>
          </cell>
          <cell r="L6">
            <v>0.72583007253838583</v>
          </cell>
          <cell r="M6">
            <v>0.85942653569604366</v>
          </cell>
          <cell r="N6">
            <v>0.22574298521196615</v>
          </cell>
        </row>
        <row r="7">
          <cell r="B7">
            <v>0</v>
          </cell>
          <cell r="C7">
            <v>0</v>
          </cell>
          <cell r="D7">
            <v>6.7233257114521064E-2</v>
          </cell>
          <cell r="E7">
            <v>5.7573223423531057E-2</v>
          </cell>
          <cell r="F7">
            <v>4.1602160179350707E-2</v>
          </cell>
          <cell r="G7">
            <v>3.6350844026226278E-2</v>
          </cell>
          <cell r="I7">
            <v>0</v>
          </cell>
          <cell r="J7">
            <v>1.8182387671683398E-2</v>
          </cell>
          <cell r="K7">
            <v>5.9312928730819031E-2</v>
          </cell>
          <cell r="L7">
            <v>9.7763972681838996E-3</v>
          </cell>
          <cell r="M7">
            <v>2.9090571223562109E-2</v>
          </cell>
          <cell r="N7">
            <v>2.6508646488236025E-2</v>
          </cell>
        </row>
        <row r="8">
          <cell r="B8">
            <v>1</v>
          </cell>
          <cell r="C8">
            <v>6.6268031068918739E-4</v>
          </cell>
          <cell r="D8">
            <v>7.316338063543891E-2</v>
          </cell>
          <cell r="E8">
            <v>3.9807877041306443E-2</v>
          </cell>
          <cell r="F8">
            <v>3.7877979329144849E-2</v>
          </cell>
          <cell r="G8">
            <v>3.6288858700424101E-2</v>
          </cell>
          <cell r="I8">
            <v>1</v>
          </cell>
          <cell r="J8">
            <v>1.4918012575514731E-2</v>
          </cell>
          <cell r="K8">
            <v>4.1328644983046593E-2</v>
          </cell>
          <cell r="L8">
            <v>1.176753121998079E-2</v>
          </cell>
          <cell r="M8">
            <v>2.2671396259514042E-2</v>
          </cell>
          <cell r="N8">
            <v>1.6234256393247874E-2</v>
          </cell>
        </row>
        <row r="9">
          <cell r="B9">
            <v>2</v>
          </cell>
          <cell r="C9">
            <v>1.7165908505707665E-4</v>
          </cell>
          <cell r="D9">
            <v>8.3756140774744303E-2</v>
          </cell>
          <cell r="E9">
            <v>4.9043294432340311E-2</v>
          </cell>
          <cell r="F9">
            <v>4.4323698097380564E-2</v>
          </cell>
          <cell r="G9">
            <v>4.1991634131183071E-2</v>
          </cell>
          <cell r="I9">
            <v>2</v>
          </cell>
          <cell r="J9">
            <v>1.778102022716219E-2</v>
          </cell>
          <cell r="K9">
            <v>8.3836675525489249E-2</v>
          </cell>
          <cell r="L9">
            <v>3.0103328515650278E-2</v>
          </cell>
          <cell r="M9">
            <v>4.3907008089433902E-2</v>
          </cell>
          <cell r="N9">
            <v>3.5124686141724031E-2</v>
          </cell>
        </row>
        <row r="10">
          <cell r="B10">
            <v>3</v>
          </cell>
          <cell r="C10">
            <v>7.0555787178089215E-4</v>
          </cell>
          <cell r="D10">
            <v>0.11387819390969547</v>
          </cell>
          <cell r="E10">
            <v>5.8029108996085925E-2</v>
          </cell>
          <cell r="F10">
            <v>5.7537620259187433E-2</v>
          </cell>
          <cell r="G10">
            <v>5.6587918832790129E-2</v>
          </cell>
          <cell r="I10">
            <v>3</v>
          </cell>
          <cell r="J10">
            <v>1.8841602257785191E-2</v>
          </cell>
          <cell r="K10">
            <v>9.6552327616380829E-2</v>
          </cell>
          <cell r="L10">
            <v>2.7052268172135532E-2</v>
          </cell>
          <cell r="M10">
            <v>4.7482066015433845E-2</v>
          </cell>
          <cell r="N10">
            <v>4.269393035172913E-2</v>
          </cell>
        </row>
        <row r="11">
          <cell r="B11">
            <v>4</v>
          </cell>
          <cell r="C11">
            <v>6.4574454345860775E-5</v>
          </cell>
          <cell r="D11">
            <v>0.14094272563071725</v>
          </cell>
          <cell r="E11">
            <v>3.6872459109388293E-2</v>
          </cell>
          <cell r="F11">
            <v>5.9293253064817135E-2</v>
          </cell>
          <cell r="G11">
            <v>7.3066287512860442E-2</v>
          </cell>
          <cell r="I11">
            <v>4</v>
          </cell>
          <cell r="J11">
            <v>2.9752679839855353E-2</v>
          </cell>
          <cell r="K11">
            <v>0.10268212627939949</v>
          </cell>
          <cell r="L11">
            <v>1.1562824997636383E-2</v>
          </cell>
          <cell r="M11">
            <v>4.7999210372297076E-2</v>
          </cell>
          <cell r="N11">
            <v>4.8222232153568682E-2</v>
          </cell>
        </row>
        <row r="12">
          <cell r="B12">
            <v>5</v>
          </cell>
          <cell r="C12">
            <v>2.323345617689473E-3</v>
          </cell>
          <cell r="D12">
            <v>0.14287268375820428</v>
          </cell>
          <cell r="E12">
            <v>2.2560961880530476E-2</v>
          </cell>
          <cell r="F12">
            <v>5.5918997085474736E-2</v>
          </cell>
          <cell r="G12">
            <v>7.5980905479501343E-2</v>
          </cell>
          <cell r="I12">
            <v>5</v>
          </cell>
          <cell r="J12">
            <v>2.5556801794584201E-2</v>
          </cell>
          <cell r="K12">
            <v>0.14522972041918988</v>
          </cell>
          <cell r="L12">
            <v>2.2853668970796839E-2</v>
          </cell>
          <cell r="M12">
            <v>6.4546730394856977E-2</v>
          </cell>
          <cell r="N12">
            <v>6.9886589494807305E-2</v>
          </cell>
        </row>
        <row r="13">
          <cell r="B13">
            <v>6</v>
          </cell>
          <cell r="C13">
            <v>3.2189457952520551E-3</v>
          </cell>
          <cell r="D13">
            <v>9.2579875668642481E-2</v>
          </cell>
          <cell r="E13">
            <v>4.7313720979083936E-2</v>
          </cell>
          <cell r="F13">
            <v>4.7704180814326154E-2</v>
          </cell>
          <cell r="G13">
            <v>4.4681744495055839E-2</v>
          </cell>
          <cell r="I13">
            <v>6</v>
          </cell>
          <cell r="J13">
            <v>1.9960337989308505E-2</v>
          </cell>
          <cell r="K13">
            <v>7.1562816249819292E-2</v>
          </cell>
          <cell r="L13">
            <v>1.2383591241460023E-2</v>
          </cell>
          <cell r="M13">
            <v>3.4635581826862605E-2</v>
          </cell>
          <cell r="N13">
            <v>3.2203528601944476E-2</v>
          </cell>
        </row>
        <row r="14">
          <cell r="B14">
            <v>7</v>
          </cell>
          <cell r="C14">
            <v>4.3063724258114245E-3</v>
          </cell>
          <cell r="D14">
            <v>0.12835106672225347</v>
          </cell>
          <cell r="E14">
            <v>2.2328663893218817E-2</v>
          </cell>
          <cell r="F14">
            <v>5.1662034347094564E-2</v>
          </cell>
          <cell r="G14">
            <v>6.7023178919032741E-2</v>
          </cell>
          <cell r="I14">
            <v>7</v>
          </cell>
          <cell r="J14">
            <v>1.9839474522026172E-2</v>
          </cell>
          <cell r="K14">
            <v>0.11281698055067159</v>
          </cell>
          <cell r="L14">
            <v>8.8364938939414269E-3</v>
          </cell>
          <cell r="M14">
            <v>4.7164316322213067E-2</v>
          </cell>
          <cell r="N14">
            <v>5.7122417980128785E-2</v>
          </cell>
        </row>
        <row r="15">
          <cell r="B15">
            <v>8</v>
          </cell>
          <cell r="C15">
            <v>2.5332488917036099E-3</v>
          </cell>
          <cell r="D15">
            <v>0.16319089981041271</v>
          </cell>
          <cell r="E15">
            <v>4.5475365983253635E-2</v>
          </cell>
          <cell r="F15">
            <v>7.0399838228456649E-2</v>
          </cell>
          <cell r="G15">
            <v>8.3178375718727937E-2</v>
          </cell>
          <cell r="I15">
            <v>8</v>
          </cell>
          <cell r="J15">
            <v>1.9929544015199491E-2</v>
          </cell>
          <cell r="K15">
            <v>0.1175441155024063</v>
          </cell>
          <cell r="L15">
            <v>8.3915058905439828E-3</v>
          </cell>
          <cell r="M15">
            <v>4.8621721802716594E-2</v>
          </cell>
          <cell r="N15">
            <v>5.9966689469344324E-2</v>
          </cell>
        </row>
        <row r="16">
          <cell r="B16">
            <v>9</v>
          </cell>
          <cell r="C16">
            <v>3.5454344009409034E-3</v>
          </cell>
          <cell r="D16">
            <v>0.16310506546696943</v>
          </cell>
          <cell r="E16">
            <v>4.077090059613668E-2</v>
          </cell>
          <cell r="F16">
            <v>6.9140466821349E-2</v>
          </cell>
          <cell r="G16">
            <v>8.3477201572266527E-2</v>
          </cell>
          <cell r="I16">
            <v>9</v>
          </cell>
          <cell r="J16">
            <v>2.1528286771097888E-2</v>
          </cell>
          <cell r="K16">
            <v>0.12705048490121598</v>
          </cell>
          <cell r="L16">
            <v>2.0583795219887385E-2</v>
          </cell>
          <cell r="M16">
            <v>5.6387522297400412E-2</v>
          </cell>
          <cell r="N16">
            <v>6.119774284263884E-2</v>
          </cell>
        </row>
        <row r="17">
          <cell r="B17">
            <v>10</v>
          </cell>
          <cell r="C17">
            <v>2.1860624263392008E-3</v>
          </cell>
          <cell r="D17">
            <v>0.14625642641873657</v>
          </cell>
          <cell r="E17">
            <v>5.8618612039217838E-2</v>
          </cell>
          <cell r="F17">
            <v>6.9020366961431198E-2</v>
          </cell>
          <cell r="G17">
            <v>7.2596245249474223E-2</v>
          </cell>
          <cell r="I17">
            <v>10</v>
          </cell>
          <cell r="J17">
            <v>3.7353153632665476E-2</v>
          </cell>
          <cell r="K17">
            <v>0.12464790119565859</v>
          </cell>
          <cell r="L17">
            <v>2.5831188037465085E-2</v>
          </cell>
          <cell r="M17">
            <v>6.261074762192971E-2</v>
          </cell>
          <cell r="N17">
            <v>5.4033741684636864E-2</v>
          </cell>
        </row>
        <row r="18">
          <cell r="B18">
            <v>11</v>
          </cell>
          <cell r="C18">
            <v>4.7355806401731875E-3</v>
          </cell>
          <cell r="D18">
            <v>0.1977349674302572</v>
          </cell>
          <cell r="E18">
            <v>4.8377343277565009E-2</v>
          </cell>
          <cell r="F18">
            <v>8.3615963782665129E-2</v>
          </cell>
          <cell r="G18">
            <v>0.10121023222315005</v>
          </cell>
          <cell r="I18">
            <v>11</v>
          </cell>
          <cell r="J18">
            <v>3.2433895160043295E-2</v>
          </cell>
          <cell r="K18">
            <v>0.13316965965113747</v>
          </cell>
          <cell r="L18">
            <v>1.3482944746802838E-2</v>
          </cell>
          <cell r="M18">
            <v>5.9695499852661205E-2</v>
          </cell>
          <cell r="N18">
            <v>6.4332136207033375E-2</v>
          </cell>
        </row>
        <row r="19">
          <cell r="B19">
            <v>12</v>
          </cell>
          <cell r="C19">
            <v>1.4150173248916062E-3</v>
          </cell>
          <cell r="D19">
            <v>0.15719445673006041</v>
          </cell>
          <cell r="E19">
            <v>3.0851090096540829E-2</v>
          </cell>
          <cell r="F19">
            <v>6.3153521383830943E-2</v>
          </cell>
          <cell r="G19">
            <v>8.2761064128306971E-2</v>
          </cell>
          <cell r="I19">
            <v>12</v>
          </cell>
          <cell r="J19">
            <v>1.8903180160731458E-2</v>
          </cell>
          <cell r="K19">
            <v>0.13441692466460267</v>
          </cell>
          <cell r="L19">
            <v>1.0283696698846942E-2</v>
          </cell>
          <cell r="M19">
            <v>5.4534600508060353E-2</v>
          </cell>
          <cell r="N19">
            <v>6.9314234889202977E-2</v>
          </cell>
        </row>
        <row r="20">
          <cell r="B20">
            <v>13</v>
          </cell>
          <cell r="C20">
            <v>8.0785089274053624E-3</v>
          </cell>
          <cell r="D20">
            <v>0.15054782351199289</v>
          </cell>
          <cell r="E20">
            <v>3.9286324890701711E-2</v>
          </cell>
          <cell r="F20">
            <v>6.5970885776699989E-2</v>
          </cell>
          <cell r="G20">
            <v>7.4889423430878746E-2</v>
          </cell>
          <cell r="I20">
            <v>13</v>
          </cell>
          <cell r="J20">
            <v>2.4552696878673112E-2</v>
          </cell>
          <cell r="K20">
            <v>9.3041160793603792E-2</v>
          </cell>
          <cell r="L20">
            <v>8.2798036294360455E-3</v>
          </cell>
          <cell r="M20">
            <v>4.1957887100570974E-2</v>
          </cell>
          <cell r="N20">
            <v>4.4981411739442333E-2</v>
          </cell>
        </row>
        <row r="21">
          <cell r="B21">
            <v>14</v>
          </cell>
          <cell r="C21">
            <v>1.3273379739720696E-2</v>
          </cell>
          <cell r="D21">
            <v>0.18413097627626901</v>
          </cell>
          <cell r="E21">
            <v>2.0136641495864797E-2</v>
          </cell>
          <cell r="F21">
            <v>7.2513665837284844E-2</v>
          </cell>
          <cell r="G21">
            <v>9.6724320016776361E-2</v>
          </cell>
          <cell r="I21">
            <v>14</v>
          </cell>
          <cell r="J21">
            <v>2.4666003718275757E-2</v>
          </cell>
          <cell r="K21">
            <v>0.10468912480955721</v>
          </cell>
          <cell r="L21">
            <v>2.0508623789507619E-2</v>
          </cell>
          <cell r="M21">
            <v>4.9954584105780193E-2</v>
          </cell>
          <cell r="N21">
            <v>4.7447059039608538E-2</v>
          </cell>
        </row>
        <row r="22">
          <cell r="B22">
            <v>15</v>
          </cell>
          <cell r="C22">
            <v>1.2209148013801645E-2</v>
          </cell>
          <cell r="D22">
            <v>0.24712215795200737</v>
          </cell>
          <cell r="E22">
            <v>3.8189665228041521E-2</v>
          </cell>
          <cell r="F22">
            <v>9.9173657064616838E-2</v>
          </cell>
          <cell r="G22">
            <v>0.12878398970679353</v>
          </cell>
          <cell r="I22">
            <v>15</v>
          </cell>
          <cell r="J22">
            <v>4.2267539591258958E-2</v>
          </cell>
          <cell r="K22">
            <v>0.12920222209495447</v>
          </cell>
          <cell r="L22">
            <v>2.5405342353901784E-2</v>
          </cell>
          <cell r="M22">
            <v>6.5625034680038399E-2</v>
          </cell>
          <cell r="N22">
            <v>5.5701234219821399E-2</v>
          </cell>
        </row>
        <row r="23">
          <cell r="B23">
            <v>16</v>
          </cell>
          <cell r="C23">
            <v>1.1496487859417153E-2</v>
          </cell>
          <cell r="D23">
            <v>0.24078518555945735</v>
          </cell>
          <cell r="E23">
            <v>2.3442195952714889E-2</v>
          </cell>
          <cell r="F23">
            <v>9.1907956457196474E-2</v>
          </cell>
          <cell r="G23">
            <v>0.1290697369422355</v>
          </cell>
          <cell r="I23">
            <v>16</v>
          </cell>
          <cell r="J23">
            <v>4.5402620129791217E-2</v>
          </cell>
          <cell r="K23">
            <v>0.14129803198342725</v>
          </cell>
          <cell r="L23">
            <v>1.2272089761570829E-2</v>
          </cell>
          <cell r="M23">
            <v>6.632424729159643E-2</v>
          </cell>
          <cell r="N23">
            <v>6.7009024048128377E-2</v>
          </cell>
        </row>
        <row r="24">
          <cell r="B24">
            <v>17</v>
          </cell>
          <cell r="C24">
            <v>1.7236543512073231E-2</v>
          </cell>
          <cell r="D24">
            <v>0.17886347706445835</v>
          </cell>
          <cell r="E24">
            <v>3.6737489917906901E-2</v>
          </cell>
          <cell r="F24">
            <v>7.7612503498146163E-2</v>
          </cell>
          <cell r="G24">
            <v>8.8226364901741988E-2</v>
          </cell>
          <cell r="I24">
            <v>17</v>
          </cell>
          <cell r="J24">
            <v>4.6635559295239548E-2</v>
          </cell>
          <cell r="K24">
            <v>0.10365774512603515</v>
          </cell>
          <cell r="L24">
            <v>1.8473709215861753E-2</v>
          </cell>
          <cell r="M24">
            <v>5.6255671212378816E-2</v>
          </cell>
          <cell r="N24">
            <v>4.3399192486268008E-2</v>
          </cell>
        </row>
        <row r="25">
          <cell r="B25">
            <v>18</v>
          </cell>
          <cell r="C25">
            <v>7.0465912730677295E-3</v>
          </cell>
          <cell r="D25">
            <v>0.20481843575418993</v>
          </cell>
          <cell r="E25">
            <v>3.3987672086080625E-2</v>
          </cell>
          <cell r="F25">
            <v>8.1950899704446092E-2</v>
          </cell>
          <cell r="G25">
            <v>0.107255671272174</v>
          </cell>
          <cell r="I25">
            <v>18</v>
          </cell>
          <cell r="J25">
            <v>3.7548968881661614E-2</v>
          </cell>
          <cell r="K25">
            <v>0.14264432029795157</v>
          </cell>
          <cell r="L25">
            <v>1.8706642898563174E-2</v>
          </cell>
          <cell r="M25">
            <v>6.6299977359392123E-2</v>
          </cell>
          <cell r="N25">
            <v>6.6783997605366643E-2</v>
          </cell>
        </row>
        <row r="26">
          <cell r="B26">
            <v>19</v>
          </cell>
          <cell r="C26">
            <v>1.2777839830224505E-2</v>
          </cell>
          <cell r="D26">
            <v>0.19363370170964389</v>
          </cell>
          <cell r="E26">
            <v>6.4350302763659106E-2</v>
          </cell>
          <cell r="F26">
            <v>9.0253948101175832E-2</v>
          </cell>
          <cell r="G26">
            <v>9.3168985318966488E-2</v>
          </cell>
          <cell r="I26">
            <v>19</v>
          </cell>
          <cell r="J26">
            <v>2.2361219702892881E-2</v>
          </cell>
          <cell r="K26">
            <v>0.16189666572211203</v>
          </cell>
          <cell r="L26">
            <v>7.0046659179585739E-3</v>
          </cell>
          <cell r="M26">
            <v>6.3754183780987822E-2</v>
          </cell>
          <cell r="N26">
            <v>8.534000238581152E-2</v>
          </cell>
        </row>
        <row r="27">
          <cell r="B27">
            <v>20</v>
          </cell>
          <cell r="C27">
            <v>1.7695838886420848E-2</v>
          </cell>
          <cell r="D27">
            <v>0.18311628383921244</v>
          </cell>
          <cell r="E27">
            <v>7.4897721005989251E-2</v>
          </cell>
          <cell r="F27">
            <v>9.1903281243874188E-2</v>
          </cell>
          <cell r="G27">
            <v>8.4011146351827229E-2</v>
          </cell>
          <cell r="I27">
            <v>20</v>
          </cell>
          <cell r="J27">
            <v>3.1911742929068558E-2</v>
          </cell>
          <cell r="K27">
            <v>0.15722415914684165</v>
          </cell>
          <cell r="L27">
            <v>1.2491503469149578E-2</v>
          </cell>
          <cell r="M27">
            <v>6.72091351816866E-2</v>
          </cell>
          <cell r="N27">
            <v>7.8557716551308499E-2</v>
          </cell>
        </row>
        <row r="28">
          <cell r="B28">
            <v>21</v>
          </cell>
          <cell r="C28">
            <v>1.8348845059555387E-2</v>
          </cell>
          <cell r="D28">
            <v>0.21442445952422998</v>
          </cell>
          <cell r="E28">
            <v>7.2270877019859389E-2</v>
          </cell>
          <cell r="F28">
            <v>0.10168139386788159</v>
          </cell>
          <cell r="G28">
            <v>0.10129237643019229</v>
          </cell>
          <cell r="I28">
            <v>21</v>
          </cell>
          <cell r="J28">
            <v>2.7583546318175244E-2</v>
          </cell>
          <cell r="K28">
            <v>0.15779117580283042</v>
          </cell>
          <cell r="L28">
            <v>7.3886764524485017E-3</v>
          </cell>
          <cell r="M28">
            <v>6.4254466191151396E-2</v>
          </cell>
          <cell r="N28">
            <v>8.1632072287539562E-2</v>
          </cell>
        </row>
        <row r="29">
          <cell r="B29">
            <v>22</v>
          </cell>
          <cell r="C29">
            <v>2.4451957683498747E-2</v>
          </cell>
          <cell r="D29">
            <v>0.21123493520246081</v>
          </cell>
          <cell r="E29">
            <v>7.1300951510366889E-2</v>
          </cell>
          <cell r="F29">
            <v>0.10232928146544214</v>
          </cell>
          <cell r="G29">
            <v>9.7180441023711331E-2</v>
          </cell>
          <cell r="I29">
            <v>22</v>
          </cell>
          <cell r="J29">
            <v>3.8673792125640746E-2</v>
          </cell>
          <cell r="K29">
            <v>0.16217033936765671</v>
          </cell>
          <cell r="L29">
            <v>1.5179845154499248E-2</v>
          </cell>
          <cell r="M29">
            <v>7.2007992215932223E-2</v>
          </cell>
          <cell r="N29">
            <v>7.896156038859517E-2</v>
          </cell>
        </row>
        <row r="30">
          <cell r="B30">
            <v>23</v>
          </cell>
          <cell r="C30">
            <v>1.6873083997547517E-2</v>
          </cell>
          <cell r="D30">
            <v>0.17984272486156996</v>
          </cell>
          <cell r="E30">
            <v>6.3039969619291744E-2</v>
          </cell>
          <cell r="F30">
            <v>8.6585259492803088E-2</v>
          </cell>
          <cell r="G30">
            <v>8.3997389645499493E-2</v>
          </cell>
          <cell r="I30">
            <v>23</v>
          </cell>
          <cell r="J30">
            <v>3.3697118332311468E-2</v>
          </cell>
          <cell r="K30">
            <v>0.17679493741566238</v>
          </cell>
          <cell r="L30">
            <v>7.58161424638212E-3</v>
          </cell>
          <cell r="M30">
            <v>7.269122333145199E-2</v>
          </cell>
          <cell r="N30">
            <v>9.1097158863549701E-2</v>
          </cell>
        </row>
        <row r="31">
          <cell r="B31">
            <v>24</v>
          </cell>
          <cell r="C31">
            <v>2.9141918362188806E-2</v>
          </cell>
          <cell r="D31">
            <v>0.25053958173112706</v>
          </cell>
          <cell r="E31">
            <v>2.6765426269660931E-2</v>
          </cell>
          <cell r="F31">
            <v>0.10214897545432561</v>
          </cell>
          <cell r="G31">
            <v>0.12851552805814553</v>
          </cell>
          <cell r="I31">
            <v>24</v>
          </cell>
          <cell r="J31">
            <v>4.3422216605585748E-2</v>
          </cell>
          <cell r="K31">
            <v>0.22615296831973009</v>
          </cell>
          <cell r="L31">
            <v>1.0033346120931331E-2</v>
          </cell>
          <cell r="M31">
            <v>9.3202843682082384E-2</v>
          </cell>
          <cell r="N31">
            <v>0.11634219311554514</v>
          </cell>
        </row>
        <row r="32">
          <cell r="B32">
            <v>25</v>
          </cell>
          <cell r="C32">
            <v>3.3554125073856397E-2</v>
          </cell>
          <cell r="D32">
            <v>0.23853471532017606</v>
          </cell>
          <cell r="E32">
            <v>7.2513147174283379E-2</v>
          </cell>
          <cell r="F32">
            <v>0.11486732918943861</v>
          </cell>
          <cell r="G32">
            <v>0.10885618101450223</v>
          </cell>
          <cell r="I32">
            <v>25</v>
          </cell>
          <cell r="J32">
            <v>4.6988214074696028E-2</v>
          </cell>
          <cell r="K32">
            <v>0.13000141984949595</v>
          </cell>
          <cell r="L32">
            <v>3.3390119250425898E-2</v>
          </cell>
          <cell r="M32">
            <v>7.0126584391539293E-2</v>
          </cell>
          <cell r="N32">
            <v>5.2296978751649667E-2</v>
          </cell>
        </row>
        <row r="33">
          <cell r="B33">
            <v>26</v>
          </cell>
          <cell r="C33">
            <v>1.1017122586806739E-2</v>
          </cell>
          <cell r="D33">
            <v>0.30646036141482769</v>
          </cell>
          <cell r="E33">
            <v>6.3596764156813937E-2</v>
          </cell>
          <cell r="F33">
            <v>0.12702474938614947</v>
          </cell>
          <cell r="G33">
            <v>0.15760396195840812</v>
          </cell>
          <cell r="I33">
            <v>26</v>
          </cell>
          <cell r="J33">
            <v>4.1305682515860566E-2</v>
          </cell>
          <cell r="K33">
            <v>5.9293728053898188E-2</v>
          </cell>
          <cell r="L33">
            <v>2.7504667081518358E-2</v>
          </cell>
          <cell r="M33">
            <v>4.2701359217092373E-2</v>
          </cell>
          <cell r="N33">
            <v>1.5940421401807132E-2</v>
          </cell>
        </row>
        <row r="34">
          <cell r="B34">
            <v>27</v>
          </cell>
          <cell r="C34">
            <v>1.2777511579619868E-2</v>
          </cell>
          <cell r="D34">
            <v>0.23197550585729496</v>
          </cell>
          <cell r="E34">
            <v>4.979375852492153E-2</v>
          </cell>
          <cell r="F34">
            <v>9.8182258653945462E-2</v>
          </cell>
          <cell r="G34">
            <v>0.11733722931103892</v>
          </cell>
          <cell r="I34">
            <v>27</v>
          </cell>
          <cell r="J34">
            <v>4.5227067028696159E-2</v>
          </cell>
          <cell r="K34">
            <v>0.10082534611288604</v>
          </cell>
          <cell r="L34">
            <v>2.9054575931373356E-2</v>
          </cell>
          <cell r="M34">
            <v>5.8368996357651859E-2</v>
          </cell>
          <cell r="N34">
            <v>3.7646959943364963E-2</v>
          </cell>
        </row>
        <row r="35">
          <cell r="B35">
            <v>28</v>
          </cell>
          <cell r="C35">
            <v>4.1656040125818243E-3</v>
          </cell>
          <cell r="D35">
            <v>0.25039551272831873</v>
          </cell>
          <cell r="E35">
            <v>3.4372992648633215E-2</v>
          </cell>
          <cell r="F35">
            <v>9.631136979651124E-2</v>
          </cell>
          <cell r="G35">
            <v>0.13429282895718828</v>
          </cell>
          <cell r="I35">
            <v>28</v>
          </cell>
          <cell r="J35">
            <v>4.1145966165093938E-2</v>
          </cell>
          <cell r="K35">
            <v>0.1147993671796347</v>
          </cell>
          <cell r="L35">
            <v>2.5037470558846617E-2</v>
          </cell>
          <cell r="M35">
            <v>6.0327601301191747E-2</v>
          </cell>
          <cell r="N35">
            <v>4.7856565548637618E-2</v>
          </cell>
        </row>
      </sheetData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.xml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3.xml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4.xml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5.xml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6.xml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7.xml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8.xml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9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5C1642-13D1-4A0F-AAD2-B2EC620FCBD0}">
  <dimension ref="A1:K24"/>
  <sheetViews>
    <sheetView workbookViewId="0">
      <selection activeCell="C16" sqref="C16"/>
    </sheetView>
  </sheetViews>
  <sheetFormatPr defaultRowHeight="18.75"/>
  <cols>
    <col min="1" max="1" width="12.75" bestFit="1" customWidth="1"/>
    <col min="2" max="2" width="35.75" bestFit="1" customWidth="1"/>
    <col min="3" max="3" width="19" bestFit="1" customWidth="1"/>
    <col min="4" max="4" width="18.125" bestFit="1" customWidth="1"/>
    <col min="5" max="5" width="17.375" bestFit="1" customWidth="1"/>
    <col min="9" max="9" width="19" bestFit="1" customWidth="1"/>
    <col min="10" max="10" width="31.5" bestFit="1" customWidth="1"/>
    <col min="11" max="11" width="20.375" bestFit="1" customWidth="1"/>
    <col min="12" max="12" width="20" bestFit="1" customWidth="1"/>
  </cols>
  <sheetData>
    <row r="1" spans="1:11">
      <c r="A1" t="s">
        <v>1</v>
      </c>
      <c r="B1" t="s">
        <v>0</v>
      </c>
      <c r="C1" s="8" t="s">
        <v>68</v>
      </c>
      <c r="D1" s="8" t="s">
        <v>69</v>
      </c>
      <c r="E1" s="8" t="s">
        <v>70</v>
      </c>
      <c r="G1" t="s">
        <v>2</v>
      </c>
    </row>
    <row r="2" spans="1:11">
      <c r="B2" t="s">
        <v>4</v>
      </c>
      <c r="C2" s="7" t="s">
        <v>65</v>
      </c>
      <c r="D2" s="7" t="s">
        <v>66</v>
      </c>
      <c r="E2" s="7" t="s">
        <v>67</v>
      </c>
      <c r="I2" s="7" t="s">
        <v>65</v>
      </c>
      <c r="J2" s="7" t="s">
        <v>66</v>
      </c>
      <c r="K2" s="7" t="s">
        <v>67</v>
      </c>
    </row>
    <row r="3" spans="1:11">
      <c r="B3">
        <v>1</v>
      </c>
      <c r="C3">
        <v>0.67200000000000004</v>
      </c>
      <c r="D3">
        <v>0.61299999999999999</v>
      </c>
      <c r="E3">
        <v>0.59099999999999997</v>
      </c>
      <c r="I3">
        <v>0.80200000000000005</v>
      </c>
      <c r="J3">
        <v>0.51200000000000001</v>
      </c>
      <c r="K3">
        <v>0.503</v>
      </c>
    </row>
    <row r="4" spans="1:11">
      <c r="B4">
        <v>2</v>
      </c>
      <c r="C4">
        <v>0.69099999999999995</v>
      </c>
      <c r="D4">
        <v>0.59799999999999998</v>
      </c>
      <c r="E4">
        <v>0.57899999999999996</v>
      </c>
      <c r="I4">
        <v>0.82299999999999995</v>
      </c>
      <c r="J4">
        <v>0.52500000000000002</v>
      </c>
      <c r="K4">
        <v>0.57999999999999996</v>
      </c>
    </row>
    <row r="5" spans="1:11">
      <c r="B5">
        <v>3</v>
      </c>
      <c r="C5">
        <v>0.73799999999999999</v>
      </c>
      <c r="D5">
        <v>0.65600000000000003</v>
      </c>
      <c r="E5">
        <v>0.58099999999999996</v>
      </c>
      <c r="I5">
        <v>0.78</v>
      </c>
      <c r="J5">
        <v>0.54900000000000004</v>
      </c>
      <c r="K5">
        <v>0.53300000000000003</v>
      </c>
    </row>
    <row r="6" spans="1:11">
      <c r="B6">
        <v>4</v>
      </c>
      <c r="C6">
        <v>0.65300000000000002</v>
      </c>
      <c r="D6">
        <v>0.56299999999999994</v>
      </c>
      <c r="E6">
        <v>0.55900000000000005</v>
      </c>
      <c r="I6">
        <v>0.78300000000000003</v>
      </c>
      <c r="J6">
        <v>0.55700000000000005</v>
      </c>
      <c r="K6">
        <v>0.59899999999999998</v>
      </c>
    </row>
    <row r="7" spans="1:11">
      <c r="B7">
        <v>5</v>
      </c>
      <c r="C7">
        <v>0.67500000000000004</v>
      </c>
      <c r="D7">
        <v>0.63100000000000001</v>
      </c>
      <c r="E7">
        <v>0.56899999999999995</v>
      </c>
      <c r="I7">
        <v>0.82</v>
      </c>
      <c r="J7">
        <v>0.61699999999999999</v>
      </c>
      <c r="K7">
        <v>0.57499999999999996</v>
      </c>
    </row>
    <row r="8" spans="1:11">
      <c r="B8">
        <v>6</v>
      </c>
      <c r="C8">
        <v>0.66900000000000004</v>
      </c>
      <c r="D8">
        <v>0.47399999999999998</v>
      </c>
      <c r="E8">
        <v>0.502</v>
      </c>
      <c r="I8">
        <v>0.67100000000000004</v>
      </c>
      <c r="J8">
        <v>0.47399999999999998</v>
      </c>
      <c r="K8">
        <v>0.499</v>
      </c>
    </row>
    <row r="9" spans="1:11">
      <c r="B9">
        <v>7</v>
      </c>
      <c r="C9">
        <v>0.73599999999999999</v>
      </c>
      <c r="D9">
        <v>0.628</v>
      </c>
      <c r="E9">
        <v>0.623</v>
      </c>
      <c r="I9">
        <v>0.72099999999999997</v>
      </c>
      <c r="J9">
        <v>0.52</v>
      </c>
      <c r="K9">
        <v>0.53</v>
      </c>
    </row>
    <row r="10" spans="1:11">
      <c r="B10">
        <v>8</v>
      </c>
      <c r="C10">
        <v>0.58799999999999997</v>
      </c>
      <c r="D10">
        <v>0.61</v>
      </c>
      <c r="E10">
        <v>0.49399999999999999</v>
      </c>
      <c r="I10">
        <v>0.47099999999999997</v>
      </c>
      <c r="J10">
        <v>0.42799999999999999</v>
      </c>
      <c r="K10">
        <v>0.46100000000000002</v>
      </c>
    </row>
    <row r="11" spans="1:11">
      <c r="B11">
        <v>9</v>
      </c>
      <c r="C11">
        <v>0.63200000000000001</v>
      </c>
      <c r="D11">
        <v>0.54200000000000004</v>
      </c>
      <c r="E11">
        <v>0.497</v>
      </c>
    </row>
    <row r="15" spans="1:11">
      <c r="C15" t="s">
        <v>3</v>
      </c>
    </row>
    <row r="16" spans="1:11">
      <c r="B16" t="s">
        <v>71</v>
      </c>
      <c r="C16">
        <f>_xlfn.T.TEST(C3:C11,D3:D11,2,2)</f>
        <v>3.9188155176204257E-3</v>
      </c>
      <c r="H16" t="s">
        <v>71</v>
      </c>
      <c r="I16">
        <f>_xlfn.T.TEST(I3:I10,J3:J10,2,2)</f>
        <v>4.4430399971528685E-4</v>
      </c>
    </row>
    <row r="17" spans="2:10">
      <c r="B17" t="s">
        <v>72</v>
      </c>
      <c r="C17">
        <f>_xlfn.T.TEST(C3:C11,E3:E11,2,2)</f>
        <v>6.8019097445801049E-5</v>
      </c>
      <c r="H17" t="s">
        <v>72</v>
      </c>
      <c r="I17">
        <f>_xlfn.T.TEST(I3:I10,K3:K10,2,2)</f>
        <v>5.8066725574391605E-4</v>
      </c>
    </row>
    <row r="18" spans="2:10">
      <c r="B18" t="s">
        <v>73</v>
      </c>
      <c r="C18">
        <f>_xlfn.T.TEST(D3:D11,E3:E11,2,2)</f>
        <v>0.16149246747929902</v>
      </c>
      <c r="H18" t="s">
        <v>73</v>
      </c>
      <c r="I18">
        <f>_xlfn.T.TEST(J3:J10,K3:K10,2,2)</f>
        <v>0.64443030972529902</v>
      </c>
    </row>
    <row r="19" spans="2:10">
      <c r="B19" t="s">
        <v>74</v>
      </c>
    </row>
    <row r="24" spans="2:10">
      <c r="J24" s="9"/>
    </row>
  </sheetData>
  <phoneticPr fontId="2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0CB7AE-820A-4C5B-A0B9-68935E161E84}">
  <dimension ref="A1:N42"/>
  <sheetViews>
    <sheetView zoomScale="80" zoomScaleNormal="80" workbookViewId="0">
      <selection activeCell="I27" sqref="I27"/>
    </sheetView>
  </sheetViews>
  <sheetFormatPr defaultRowHeight="18.75"/>
  <cols>
    <col min="1" max="1" width="19.5" bestFit="1" customWidth="1"/>
    <col min="2" max="2" width="13.375" bestFit="1" customWidth="1"/>
    <col min="5" max="5" width="15" bestFit="1" customWidth="1"/>
    <col min="7" max="7" width="19" bestFit="1" customWidth="1"/>
    <col min="8" max="8" width="17.5" bestFit="1" customWidth="1"/>
  </cols>
  <sheetData>
    <row r="1" spans="1:14">
      <c r="A1" t="s">
        <v>79</v>
      </c>
    </row>
    <row r="2" spans="1:14">
      <c r="A2" t="s">
        <v>39</v>
      </c>
      <c r="G2" t="s">
        <v>40</v>
      </c>
    </row>
    <row r="3" spans="1:14" s="7" customFormat="1">
      <c r="A3" s="6"/>
      <c r="B3" s="7" t="s">
        <v>76</v>
      </c>
      <c r="C3" s="7" t="s">
        <v>77</v>
      </c>
      <c r="D3" s="7" t="s">
        <v>78</v>
      </c>
      <c r="E3" t="s">
        <v>41</v>
      </c>
      <c r="I3" s="7" t="s">
        <v>76</v>
      </c>
      <c r="J3" s="7" t="s">
        <v>77</v>
      </c>
      <c r="K3" s="7" t="s">
        <v>78</v>
      </c>
    </row>
    <row r="4" spans="1:14">
      <c r="A4" s="2"/>
      <c r="B4" s="2"/>
      <c r="C4" s="2"/>
      <c r="D4" s="2"/>
      <c r="F4" s="2"/>
      <c r="G4" s="2"/>
    </row>
    <row r="5" spans="1:14">
      <c r="A5" t="s">
        <v>38</v>
      </c>
      <c r="B5">
        <v>0.52</v>
      </c>
      <c r="C5">
        <v>0.23</v>
      </c>
      <c r="D5">
        <v>0.46</v>
      </c>
      <c r="E5">
        <v>0.42</v>
      </c>
      <c r="H5" t="s">
        <v>38</v>
      </c>
      <c r="I5">
        <v>0.43</v>
      </c>
      <c r="J5">
        <v>0.42</v>
      </c>
      <c r="K5">
        <v>0.08</v>
      </c>
    </row>
    <row r="6" spans="1:14" ht="19.5" customHeight="1">
      <c r="B6">
        <v>0.44</v>
      </c>
      <c r="C6">
        <v>0.34</v>
      </c>
      <c r="D6">
        <v>0.26</v>
      </c>
      <c r="E6">
        <v>0.35</v>
      </c>
      <c r="I6">
        <v>0.47</v>
      </c>
      <c r="J6">
        <v>0.19</v>
      </c>
      <c r="K6">
        <v>0.19</v>
      </c>
    </row>
    <row r="7" spans="1:14">
      <c r="B7">
        <v>0.51</v>
      </c>
      <c r="C7">
        <v>0.28000000000000003</v>
      </c>
      <c r="D7">
        <v>0.3</v>
      </c>
      <c r="E7">
        <v>0.51</v>
      </c>
      <c r="I7">
        <v>0.45</v>
      </c>
      <c r="J7">
        <v>0.01</v>
      </c>
      <c r="K7">
        <v>0.08</v>
      </c>
    </row>
    <row r="8" spans="1:14">
      <c r="B8">
        <v>0.12</v>
      </c>
      <c r="C8">
        <v>0.5</v>
      </c>
      <c r="D8">
        <v>0.1</v>
      </c>
      <c r="E8">
        <v>0.25</v>
      </c>
      <c r="I8">
        <v>0.16</v>
      </c>
      <c r="J8">
        <v>0.12</v>
      </c>
      <c r="K8">
        <v>0.04</v>
      </c>
    </row>
    <row r="9" spans="1:14">
      <c r="B9">
        <v>0.5</v>
      </c>
      <c r="C9">
        <v>0.42</v>
      </c>
      <c r="D9">
        <v>0.31</v>
      </c>
      <c r="E9">
        <v>0.57999999999999996</v>
      </c>
      <c r="I9">
        <v>-0.06</v>
      </c>
      <c r="J9">
        <v>0.37</v>
      </c>
      <c r="K9">
        <v>0.09</v>
      </c>
    </row>
    <row r="10" spans="1:14">
      <c r="B10">
        <v>0.44</v>
      </c>
      <c r="C10">
        <v>0.28999999999999998</v>
      </c>
      <c r="D10">
        <v>0.37</v>
      </c>
      <c r="E10">
        <v>0.48</v>
      </c>
      <c r="I10">
        <v>0.15</v>
      </c>
      <c r="J10">
        <v>0.34</v>
      </c>
      <c r="K10">
        <v>0.35</v>
      </c>
    </row>
    <row r="11" spans="1:14">
      <c r="B11">
        <v>0.56999999999999995</v>
      </c>
      <c r="C11">
        <v>0.52</v>
      </c>
      <c r="D11">
        <v>-0.04</v>
      </c>
      <c r="E11">
        <v>0.47</v>
      </c>
      <c r="I11">
        <v>0.22</v>
      </c>
      <c r="J11">
        <v>0.35</v>
      </c>
      <c r="K11">
        <v>0.32</v>
      </c>
      <c r="L11" s="2"/>
    </row>
    <row r="12" spans="1:14">
      <c r="B12">
        <v>0.53</v>
      </c>
      <c r="C12">
        <v>0.6</v>
      </c>
      <c r="D12">
        <v>0.14000000000000001</v>
      </c>
      <c r="E12">
        <v>0.37</v>
      </c>
      <c r="I12">
        <v>0.45</v>
      </c>
      <c r="J12">
        <v>0.22</v>
      </c>
      <c r="K12">
        <v>0.16</v>
      </c>
      <c r="L12" s="2"/>
      <c r="M12" s="2"/>
    </row>
    <row r="13" spans="1:14">
      <c r="B13">
        <v>0.56999999999999995</v>
      </c>
      <c r="C13">
        <v>0.33</v>
      </c>
      <c r="D13">
        <v>0.36</v>
      </c>
      <c r="E13">
        <v>0.52</v>
      </c>
      <c r="I13">
        <v>0.56000000000000005</v>
      </c>
      <c r="J13">
        <v>0.33</v>
      </c>
      <c r="K13">
        <v>0.16</v>
      </c>
      <c r="L13" s="2"/>
      <c r="M13" s="2"/>
      <c r="N13" s="4"/>
    </row>
    <row r="14" spans="1:14">
      <c r="B14">
        <v>0.4</v>
      </c>
      <c r="C14">
        <v>0.49</v>
      </c>
      <c r="D14">
        <v>0.3</v>
      </c>
      <c r="E14">
        <v>0.47</v>
      </c>
      <c r="I14">
        <v>0.51</v>
      </c>
      <c r="J14">
        <v>0.28000000000000003</v>
      </c>
      <c r="K14">
        <v>0.01</v>
      </c>
      <c r="L14" s="2"/>
      <c r="M14" s="4"/>
      <c r="N14" s="4"/>
    </row>
    <row r="15" spans="1:14">
      <c r="B15">
        <v>0.32</v>
      </c>
      <c r="C15">
        <v>0.26</v>
      </c>
      <c r="D15">
        <v>0.49</v>
      </c>
      <c r="E15">
        <v>0.39</v>
      </c>
      <c r="I15">
        <v>0.26</v>
      </c>
      <c r="J15">
        <v>0.34</v>
      </c>
      <c r="K15">
        <v>0.15</v>
      </c>
      <c r="L15" s="2"/>
      <c r="M15" s="4"/>
      <c r="N15" s="2"/>
    </row>
    <row r="16" spans="1:14">
      <c r="C16">
        <v>0.5</v>
      </c>
      <c r="D16">
        <v>0.27</v>
      </c>
      <c r="E16">
        <v>0.41</v>
      </c>
      <c r="I16">
        <v>0.44</v>
      </c>
      <c r="J16">
        <v>0.26</v>
      </c>
      <c r="K16">
        <v>0.05</v>
      </c>
    </row>
    <row r="17" spans="1:11">
      <c r="D17">
        <v>0.17</v>
      </c>
      <c r="E17">
        <v>0.46</v>
      </c>
      <c r="I17">
        <v>0.3</v>
      </c>
      <c r="J17">
        <v>0.27</v>
      </c>
      <c r="K17">
        <v>0.12</v>
      </c>
    </row>
    <row r="18" spans="1:11">
      <c r="D18">
        <v>0.04</v>
      </c>
      <c r="E18">
        <v>0.4</v>
      </c>
      <c r="I18">
        <v>0.54</v>
      </c>
      <c r="J18">
        <v>0.27</v>
      </c>
      <c r="K18">
        <v>0.12</v>
      </c>
    </row>
    <row r="19" spans="1:11">
      <c r="D19">
        <v>0.09</v>
      </c>
      <c r="E19">
        <v>0.41</v>
      </c>
      <c r="I19">
        <v>0.19</v>
      </c>
      <c r="J19">
        <v>0.53</v>
      </c>
      <c r="K19">
        <v>0.35</v>
      </c>
    </row>
    <row r="20" spans="1:11">
      <c r="E20">
        <v>0.62</v>
      </c>
      <c r="J20">
        <v>0.37</v>
      </c>
      <c r="K20">
        <v>0.24</v>
      </c>
    </row>
    <row r="21" spans="1:11">
      <c r="E21">
        <v>0.53</v>
      </c>
      <c r="J21">
        <v>0.44</v>
      </c>
      <c r="K21">
        <v>0.35</v>
      </c>
    </row>
    <row r="22" spans="1:11">
      <c r="A22" s="2"/>
      <c r="B22" s="5"/>
      <c r="C22" s="5"/>
      <c r="D22" s="5"/>
      <c r="E22">
        <v>0.47</v>
      </c>
      <c r="J22">
        <v>0.31</v>
      </c>
      <c r="K22">
        <v>0.23</v>
      </c>
    </row>
    <row r="23" spans="1:11">
      <c r="E23">
        <v>0.65</v>
      </c>
      <c r="J23">
        <v>0.49</v>
      </c>
      <c r="K23">
        <v>0.28999999999999998</v>
      </c>
    </row>
    <row r="24" spans="1:11">
      <c r="A24" t="s">
        <v>75</v>
      </c>
      <c r="B24">
        <f>_xlfn.T.TEST(B5:B15,E5:E23,2,2)</f>
        <v>0.74445794582676628</v>
      </c>
      <c r="J24">
        <v>0.37</v>
      </c>
      <c r="K24">
        <v>0.27</v>
      </c>
    </row>
    <row r="25" spans="1:11">
      <c r="A25" t="s">
        <v>65</v>
      </c>
      <c r="B25">
        <f>_xlfn.T.TEST(B5:B15,C5:C16,2,2)</f>
        <v>0.35214990486043318</v>
      </c>
      <c r="H25" t="s">
        <v>65</v>
      </c>
      <c r="I25">
        <f>_xlfn.T.TEST(I5:I19,J5:J24,2,2)</f>
        <v>0.63953128661290815</v>
      </c>
    </row>
    <row r="26" spans="1:11">
      <c r="A26" t="s">
        <v>66</v>
      </c>
      <c r="B26">
        <f>_xlfn.T.TEST(B5:B15,D5:D19,2,2)</f>
        <v>1.5321473606074373E-3</v>
      </c>
      <c r="H26" t="s">
        <v>66</v>
      </c>
      <c r="I26">
        <f>_xlfn.T.TEST(I5:I19,K5:K24,2,2)</f>
        <v>3.3672701100228965E-3</v>
      </c>
    </row>
    <row r="27" spans="1:11">
      <c r="A27" t="s">
        <v>67</v>
      </c>
      <c r="B27">
        <f>_xlfn.T.TEST(C5:C16,D5:D19,2,2)</f>
        <v>8.758025537352129E-3</v>
      </c>
      <c r="H27" t="s">
        <v>67</v>
      </c>
      <c r="I27">
        <f>_xlfn.T.TEST(J5:J24,K5:K24,2,2)</f>
        <v>9.7486107904846519E-4</v>
      </c>
    </row>
    <row r="42" spans="2:2">
      <c r="B42" s="2"/>
    </row>
  </sheetData>
  <phoneticPr fontId="2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EAC7F4-3AC6-42F0-8413-505945FCE6CA}">
  <dimension ref="A1:E1089"/>
  <sheetViews>
    <sheetView workbookViewId="0">
      <selection activeCell="K16" sqref="K16"/>
    </sheetView>
  </sheetViews>
  <sheetFormatPr defaultRowHeight="18.75"/>
  <sheetData>
    <row r="1" spans="1:5">
      <c r="A1" t="s">
        <v>42</v>
      </c>
      <c r="B1" t="s">
        <v>43</v>
      </c>
      <c r="C1" t="s">
        <v>44</v>
      </c>
      <c r="D1" t="s">
        <v>45</v>
      </c>
      <c r="E1" t="s">
        <v>46</v>
      </c>
    </row>
    <row r="2" spans="1:5">
      <c r="A2">
        <v>31840.1</v>
      </c>
      <c r="B2">
        <v>5787.07</v>
      </c>
      <c r="C2">
        <v>4239.2700000000004</v>
      </c>
      <c r="D2">
        <v>2008.07</v>
      </c>
    </row>
    <row r="3" spans="1:5">
      <c r="A3">
        <v>76016.2</v>
      </c>
      <c r="B3">
        <v>89659.199999999997</v>
      </c>
      <c r="C3">
        <v>7734.05</v>
      </c>
      <c r="D3">
        <v>74107.600000000006</v>
      </c>
    </row>
    <row r="4" spans="1:5">
      <c r="A4">
        <v>3581.84</v>
      </c>
      <c r="B4">
        <v>11532.1</v>
      </c>
      <c r="C4">
        <v>3104.32</v>
      </c>
      <c r="D4">
        <v>8334.44</v>
      </c>
    </row>
    <row r="5" spans="1:5">
      <c r="A5">
        <v>974.28300000000002</v>
      </c>
      <c r="B5">
        <v>136727</v>
      </c>
      <c r="C5">
        <v>4294.74</v>
      </c>
      <c r="D5">
        <v>20680.599999999999</v>
      </c>
    </row>
    <row r="6" spans="1:5">
      <c r="A6">
        <v>1398.73</v>
      </c>
      <c r="B6">
        <v>4253.92</v>
      </c>
      <c r="C6">
        <v>8461.2999999999993</v>
      </c>
      <c r="D6">
        <v>27725.9</v>
      </c>
    </row>
    <row r="7" spans="1:5">
      <c r="A7">
        <v>43388.7</v>
      </c>
      <c r="B7">
        <v>17251.900000000001</v>
      </c>
      <c r="C7">
        <v>3608.07</v>
      </c>
      <c r="D7">
        <v>2149.63</v>
      </c>
    </row>
    <row r="8" spans="1:5">
      <c r="A8">
        <v>14368.8</v>
      </c>
      <c r="B8">
        <v>1265.26</v>
      </c>
      <c r="C8">
        <v>28900.1</v>
      </c>
      <c r="D8">
        <v>1452.09</v>
      </c>
    </row>
    <row r="9" spans="1:5">
      <c r="A9">
        <v>894.21500000000003</v>
      </c>
      <c r="B9">
        <v>5245.15</v>
      </c>
      <c r="C9">
        <v>1888.28</v>
      </c>
      <c r="D9">
        <v>1375.6</v>
      </c>
    </row>
    <row r="10" spans="1:5">
      <c r="A10">
        <v>39877</v>
      </c>
      <c r="B10">
        <v>1192.4000000000001</v>
      </c>
      <c r="C10" t="s">
        <v>47</v>
      </c>
      <c r="D10">
        <v>1101.1300000000001</v>
      </c>
    </row>
    <row r="11" spans="1:5">
      <c r="A11">
        <v>1039.1300000000001</v>
      </c>
      <c r="B11">
        <v>1997.69</v>
      </c>
      <c r="C11">
        <v>36964.1</v>
      </c>
      <c r="D11">
        <v>4127.59</v>
      </c>
    </row>
    <row r="12" spans="1:5">
      <c r="A12">
        <v>1058.95</v>
      </c>
      <c r="B12">
        <v>2445.4299999999998</v>
      </c>
      <c r="C12">
        <v>6621.99</v>
      </c>
      <c r="D12">
        <v>1425.36</v>
      </c>
    </row>
    <row r="13" spans="1:5">
      <c r="A13">
        <v>52752.4</v>
      </c>
      <c r="B13">
        <v>4819.7299999999996</v>
      </c>
      <c r="C13" t="s">
        <v>47</v>
      </c>
      <c r="D13">
        <v>1417.49</v>
      </c>
    </row>
    <row r="14" spans="1:5">
      <c r="A14">
        <v>1151.9100000000001</v>
      </c>
      <c r="B14">
        <v>1035.75</v>
      </c>
      <c r="C14">
        <v>19096.2</v>
      </c>
      <c r="D14">
        <v>10653.2</v>
      </c>
    </row>
    <row r="15" spans="1:5">
      <c r="A15">
        <v>31450.400000000001</v>
      </c>
      <c r="B15">
        <v>2557.34</v>
      </c>
      <c r="C15">
        <v>58110</v>
      </c>
      <c r="D15">
        <v>17154.2</v>
      </c>
    </row>
    <row r="16" spans="1:5">
      <c r="A16" t="s">
        <v>47</v>
      </c>
      <c r="B16">
        <v>32496.5</v>
      </c>
      <c r="C16">
        <v>2759.22</v>
      </c>
      <c r="D16">
        <v>1780.31</v>
      </c>
    </row>
    <row r="17" spans="1:4">
      <c r="A17">
        <v>46081.9</v>
      </c>
      <c r="B17">
        <v>1635.32</v>
      </c>
      <c r="C17">
        <v>1768.09</v>
      </c>
      <c r="D17">
        <v>1473.66</v>
      </c>
    </row>
    <row r="18" spans="1:4">
      <c r="A18">
        <v>13964.8</v>
      </c>
      <c r="B18">
        <v>1358.02</v>
      </c>
      <c r="C18">
        <v>1477.4</v>
      </c>
      <c r="D18">
        <v>1460.4</v>
      </c>
    </row>
    <row r="19" spans="1:4">
      <c r="A19">
        <v>3150.55</v>
      </c>
      <c r="B19">
        <v>1717.6</v>
      </c>
      <c r="C19">
        <v>1183</v>
      </c>
      <c r="D19">
        <v>8181.84</v>
      </c>
    </row>
    <row r="20" spans="1:4">
      <c r="A20">
        <v>95294</v>
      </c>
      <c r="B20">
        <v>2109.42</v>
      </c>
      <c r="C20">
        <v>22646</v>
      </c>
      <c r="D20">
        <v>11011.6</v>
      </c>
    </row>
    <row r="21" spans="1:4">
      <c r="A21">
        <v>2553.9</v>
      </c>
      <c r="B21">
        <v>2015.64</v>
      </c>
      <c r="C21">
        <v>5253.67</v>
      </c>
      <c r="D21">
        <v>13735.2</v>
      </c>
    </row>
    <row r="22" spans="1:4">
      <c r="A22">
        <v>13535.1</v>
      </c>
      <c r="B22">
        <v>1219.04</v>
      </c>
      <c r="C22">
        <v>10348.5</v>
      </c>
      <c r="D22">
        <v>2002.09</v>
      </c>
    </row>
    <row r="23" spans="1:4">
      <c r="A23">
        <v>93548.800000000003</v>
      </c>
      <c r="B23">
        <v>1073.01</v>
      </c>
      <c r="C23">
        <v>5889.8</v>
      </c>
      <c r="D23">
        <v>2653.74</v>
      </c>
    </row>
    <row r="24" spans="1:4">
      <c r="A24">
        <v>16420.8</v>
      </c>
      <c r="B24" t="s">
        <v>47</v>
      </c>
      <c r="C24">
        <v>3807.94</v>
      </c>
      <c r="D24">
        <v>10141.299999999999</v>
      </c>
    </row>
    <row r="25" spans="1:4">
      <c r="A25">
        <v>2202.29</v>
      </c>
      <c r="B25">
        <v>14784.3</v>
      </c>
      <c r="C25">
        <v>1469.14</v>
      </c>
      <c r="D25">
        <v>5888.39</v>
      </c>
    </row>
    <row r="26" spans="1:4">
      <c r="A26">
        <v>31455</v>
      </c>
      <c r="B26">
        <v>17559.5</v>
      </c>
      <c r="C26">
        <v>3835.82</v>
      </c>
      <c r="D26">
        <v>3009.62</v>
      </c>
    </row>
    <row r="27" spans="1:4">
      <c r="A27">
        <v>2047.89</v>
      </c>
      <c r="B27">
        <v>6852.13</v>
      </c>
      <c r="C27">
        <v>1339.86</v>
      </c>
      <c r="D27">
        <v>2672.53</v>
      </c>
    </row>
    <row r="28" spans="1:4">
      <c r="A28">
        <v>7308.41</v>
      </c>
      <c r="B28">
        <v>129003</v>
      </c>
      <c r="C28">
        <v>1768.38</v>
      </c>
      <c r="D28">
        <v>1408.73</v>
      </c>
    </row>
    <row r="29" spans="1:4">
      <c r="A29">
        <v>1319.78</v>
      </c>
      <c r="B29">
        <v>2101.06</v>
      </c>
      <c r="C29">
        <v>2839.86</v>
      </c>
      <c r="D29">
        <v>3008.76</v>
      </c>
    </row>
    <row r="30" spans="1:4">
      <c r="A30">
        <v>1757.41</v>
      </c>
      <c r="B30">
        <v>3591.52</v>
      </c>
      <c r="C30" t="s">
        <v>47</v>
      </c>
      <c r="D30">
        <v>2454.25</v>
      </c>
    </row>
    <row r="31" spans="1:4">
      <c r="A31">
        <v>1392.91</v>
      </c>
      <c r="B31">
        <v>28621.4</v>
      </c>
      <c r="C31">
        <v>10051</v>
      </c>
      <c r="D31">
        <v>2421.44</v>
      </c>
    </row>
    <row r="32" spans="1:4">
      <c r="A32">
        <v>4575.67</v>
      </c>
      <c r="B32">
        <v>1368.52</v>
      </c>
      <c r="C32">
        <v>4759.22</v>
      </c>
      <c r="D32">
        <v>1791.3</v>
      </c>
    </row>
    <row r="33" spans="1:4">
      <c r="A33">
        <v>1202.1300000000001</v>
      </c>
      <c r="B33">
        <v>4451.5200000000004</v>
      </c>
      <c r="C33">
        <v>11799.4</v>
      </c>
      <c r="D33">
        <v>2415.4</v>
      </c>
    </row>
    <row r="34" spans="1:4">
      <c r="A34">
        <v>1270.22</v>
      </c>
      <c r="B34">
        <v>34001.5</v>
      </c>
      <c r="C34">
        <v>2469.56</v>
      </c>
      <c r="D34">
        <v>2760.77</v>
      </c>
    </row>
    <row r="35" spans="1:4">
      <c r="A35">
        <v>1339.15</v>
      </c>
      <c r="B35">
        <v>35214.699999999997</v>
      </c>
      <c r="C35">
        <v>12639.7</v>
      </c>
      <c r="D35">
        <v>1415.54</v>
      </c>
    </row>
    <row r="36" spans="1:4">
      <c r="A36">
        <v>3580.57</v>
      </c>
      <c r="B36">
        <v>52659.8</v>
      </c>
      <c r="C36">
        <v>6242.86</v>
      </c>
      <c r="D36">
        <v>2705.25</v>
      </c>
    </row>
    <row r="37" spans="1:4">
      <c r="A37">
        <v>8389.98</v>
      </c>
      <c r="B37">
        <v>2654.88</v>
      </c>
      <c r="C37">
        <v>6033.27</v>
      </c>
      <c r="D37">
        <v>2130.4</v>
      </c>
    </row>
    <row r="38" spans="1:4">
      <c r="A38">
        <v>1940.6</v>
      </c>
      <c r="B38">
        <v>18437.2</v>
      </c>
      <c r="C38">
        <v>5911.56</v>
      </c>
      <c r="D38">
        <v>4460.21</v>
      </c>
    </row>
    <row r="39" spans="1:4">
      <c r="A39">
        <v>3282.56</v>
      </c>
      <c r="B39">
        <v>1619.2</v>
      </c>
      <c r="C39">
        <v>11474.2</v>
      </c>
      <c r="D39">
        <v>11043.2</v>
      </c>
    </row>
    <row r="40" spans="1:4">
      <c r="A40">
        <v>1245.2</v>
      </c>
      <c r="B40">
        <v>7342.74</v>
      </c>
      <c r="C40">
        <v>5386.77</v>
      </c>
      <c r="D40">
        <v>2577.65</v>
      </c>
    </row>
    <row r="41" spans="1:4">
      <c r="A41">
        <v>1278.17</v>
      </c>
      <c r="B41">
        <v>2188.33</v>
      </c>
      <c r="C41">
        <v>9601.0300000000007</v>
      </c>
      <c r="D41">
        <v>3568.62</v>
      </c>
    </row>
    <row r="42" spans="1:4">
      <c r="A42">
        <v>2099.9</v>
      </c>
      <c r="B42">
        <v>1325.12</v>
      </c>
      <c r="C42">
        <v>2588.4899999999998</v>
      </c>
      <c r="D42">
        <v>1694.72</v>
      </c>
    </row>
    <row r="43" spans="1:4">
      <c r="A43">
        <v>972.88</v>
      </c>
      <c r="B43">
        <v>2307.23</v>
      </c>
      <c r="C43">
        <v>2489.9499999999998</v>
      </c>
      <c r="D43">
        <v>3736.09</v>
      </c>
    </row>
    <row r="44" spans="1:4">
      <c r="A44" t="s">
        <v>47</v>
      </c>
      <c r="B44">
        <v>1786.08</v>
      </c>
      <c r="C44">
        <v>15886.6</v>
      </c>
      <c r="D44">
        <v>2251.11</v>
      </c>
    </row>
    <row r="45" spans="1:4">
      <c r="A45">
        <v>24349.3</v>
      </c>
      <c r="B45" t="s">
        <v>47</v>
      </c>
      <c r="C45">
        <v>6027.67</v>
      </c>
      <c r="D45">
        <v>1459.06</v>
      </c>
    </row>
    <row r="46" spans="1:4">
      <c r="A46">
        <v>9863.89</v>
      </c>
      <c r="B46">
        <v>34116</v>
      </c>
      <c r="C46" t="s">
        <v>47</v>
      </c>
      <c r="D46">
        <v>2568.0700000000002</v>
      </c>
    </row>
    <row r="47" spans="1:4">
      <c r="A47">
        <v>26212.400000000001</v>
      </c>
      <c r="B47">
        <v>3286.36</v>
      </c>
      <c r="C47">
        <v>5247.87</v>
      </c>
      <c r="D47">
        <v>1450.75</v>
      </c>
    </row>
    <row r="48" spans="1:4">
      <c r="A48">
        <v>11721.8</v>
      </c>
      <c r="B48">
        <v>8223.4599999999991</v>
      </c>
      <c r="C48">
        <v>9091.51</v>
      </c>
      <c r="D48">
        <v>1953.46</v>
      </c>
    </row>
    <row r="49" spans="1:4">
      <c r="A49">
        <v>68215.100000000006</v>
      </c>
      <c r="B49">
        <v>27934.5</v>
      </c>
      <c r="C49">
        <v>2590.42</v>
      </c>
      <c r="D49">
        <v>1591.37</v>
      </c>
    </row>
    <row r="50" spans="1:4">
      <c r="A50">
        <v>36096.699999999997</v>
      </c>
      <c r="B50">
        <v>8554</v>
      </c>
      <c r="C50">
        <v>22509.599999999999</v>
      </c>
      <c r="D50">
        <v>1927.57</v>
      </c>
    </row>
    <row r="51" spans="1:4">
      <c r="A51">
        <v>9503.33</v>
      </c>
      <c r="B51">
        <v>1148.19</v>
      </c>
      <c r="C51">
        <v>3560.75</v>
      </c>
      <c r="D51">
        <v>4129.82</v>
      </c>
    </row>
    <row r="52" spans="1:4">
      <c r="A52">
        <v>14385.3</v>
      </c>
      <c r="B52" t="s">
        <v>47</v>
      </c>
      <c r="C52">
        <v>3022.73</v>
      </c>
      <c r="D52" t="s">
        <v>47</v>
      </c>
    </row>
    <row r="53" spans="1:4">
      <c r="A53">
        <v>1098.1500000000001</v>
      </c>
      <c r="B53">
        <v>8314.19</v>
      </c>
      <c r="C53">
        <v>2114.38</v>
      </c>
      <c r="D53">
        <v>7763.15</v>
      </c>
    </row>
    <row r="54" spans="1:4">
      <c r="A54">
        <v>3114.04</v>
      </c>
      <c r="B54">
        <v>30955.3</v>
      </c>
      <c r="C54">
        <v>3388.98</v>
      </c>
      <c r="D54">
        <v>19534.8</v>
      </c>
    </row>
    <row r="55" spans="1:4">
      <c r="A55">
        <v>24371.5</v>
      </c>
      <c r="B55">
        <v>30761.8</v>
      </c>
      <c r="C55">
        <v>31453.4</v>
      </c>
      <c r="D55">
        <v>3976.15</v>
      </c>
    </row>
    <row r="56" spans="1:4">
      <c r="A56">
        <v>21187.5</v>
      </c>
      <c r="B56">
        <v>3230.94</v>
      </c>
      <c r="C56">
        <v>3817.49</v>
      </c>
      <c r="D56">
        <v>3916.79</v>
      </c>
    </row>
    <row r="57" spans="1:4">
      <c r="A57">
        <v>35158.9</v>
      </c>
      <c r="B57">
        <v>69642.8</v>
      </c>
      <c r="C57">
        <v>1092.3399999999999</v>
      </c>
      <c r="D57">
        <v>3915.07</v>
      </c>
    </row>
    <row r="58" spans="1:4">
      <c r="A58">
        <v>3425.69</v>
      </c>
      <c r="B58">
        <v>102144</v>
      </c>
      <c r="C58">
        <v>3660.46</v>
      </c>
      <c r="D58">
        <v>8917.86</v>
      </c>
    </row>
    <row r="59" spans="1:4">
      <c r="A59">
        <v>10485.9</v>
      </c>
      <c r="B59">
        <v>3352.91</v>
      </c>
      <c r="C59" t="s">
        <v>47</v>
      </c>
      <c r="D59">
        <v>2130.0700000000002</v>
      </c>
    </row>
    <row r="60" spans="1:4">
      <c r="A60" t="s">
        <v>47</v>
      </c>
      <c r="B60">
        <v>10240.700000000001</v>
      </c>
      <c r="C60">
        <v>17930.400000000001</v>
      </c>
      <c r="D60">
        <v>1133.29</v>
      </c>
    </row>
    <row r="61" spans="1:4">
      <c r="A61">
        <v>32978.400000000001</v>
      </c>
      <c r="B61">
        <v>5865.7</v>
      </c>
      <c r="C61">
        <v>1427.45</v>
      </c>
      <c r="D61">
        <v>3811.55</v>
      </c>
    </row>
    <row r="62" spans="1:4">
      <c r="A62">
        <v>105637</v>
      </c>
      <c r="B62">
        <v>3149</v>
      </c>
      <c r="C62">
        <v>48272.4</v>
      </c>
      <c r="D62">
        <v>1466.28</v>
      </c>
    </row>
    <row r="63" spans="1:4">
      <c r="A63">
        <v>4046.53</v>
      </c>
      <c r="B63">
        <v>3804.67</v>
      </c>
      <c r="C63">
        <v>4583.63</v>
      </c>
      <c r="D63">
        <v>1524.02</v>
      </c>
    </row>
    <row r="64" spans="1:4">
      <c r="A64">
        <v>22246.799999999999</v>
      </c>
      <c r="B64">
        <v>1341.21</v>
      </c>
      <c r="C64">
        <v>12845.5</v>
      </c>
      <c r="D64">
        <v>3123.24</v>
      </c>
    </row>
    <row r="65" spans="1:4">
      <c r="A65">
        <v>6702.96</v>
      </c>
      <c r="B65">
        <v>2304.85</v>
      </c>
      <c r="C65">
        <v>5043.38</v>
      </c>
      <c r="D65">
        <v>1511.24</v>
      </c>
    </row>
    <row r="66" spans="1:4">
      <c r="A66">
        <v>31836.400000000001</v>
      </c>
      <c r="B66">
        <v>4307.5200000000004</v>
      </c>
      <c r="C66">
        <v>9916.06</v>
      </c>
      <c r="D66">
        <v>43783.9</v>
      </c>
    </row>
    <row r="67" spans="1:4">
      <c r="A67">
        <v>9371.2900000000009</v>
      </c>
      <c r="B67">
        <v>7456.24</v>
      </c>
      <c r="C67">
        <v>1803.09</v>
      </c>
      <c r="D67">
        <v>4549.09</v>
      </c>
    </row>
    <row r="68" spans="1:4">
      <c r="A68">
        <v>43400.4</v>
      </c>
      <c r="B68">
        <v>2039.65</v>
      </c>
      <c r="C68">
        <v>1455.55</v>
      </c>
      <c r="D68">
        <v>3038.85</v>
      </c>
    </row>
    <row r="69" spans="1:4">
      <c r="A69">
        <v>9546.27</v>
      </c>
      <c r="B69">
        <v>2590.0300000000002</v>
      </c>
      <c r="C69" t="s">
        <v>47</v>
      </c>
      <c r="D69">
        <v>3252.54</v>
      </c>
    </row>
    <row r="70" spans="1:4">
      <c r="A70">
        <v>7395.19</v>
      </c>
      <c r="B70">
        <v>21437.1</v>
      </c>
      <c r="C70">
        <v>11348.3</v>
      </c>
      <c r="D70">
        <v>1498.3</v>
      </c>
    </row>
    <row r="71" spans="1:4">
      <c r="A71" t="s">
        <v>47</v>
      </c>
      <c r="B71">
        <v>3355.41</v>
      </c>
      <c r="C71">
        <v>4691.8</v>
      </c>
      <c r="D71">
        <v>9785.51</v>
      </c>
    </row>
    <row r="72" spans="1:4">
      <c r="A72">
        <v>27295.9</v>
      </c>
      <c r="B72">
        <v>1795.07</v>
      </c>
      <c r="C72">
        <v>5053.24</v>
      </c>
      <c r="D72">
        <v>855.19600000000003</v>
      </c>
    </row>
    <row r="73" spans="1:4">
      <c r="A73">
        <v>4132.58</v>
      </c>
      <c r="B73">
        <v>7955.27</v>
      </c>
      <c r="C73" t="s">
        <v>47</v>
      </c>
      <c r="D73">
        <v>1963.15</v>
      </c>
    </row>
    <row r="74" spans="1:4">
      <c r="A74">
        <v>8650.3700000000008</v>
      </c>
      <c r="B74">
        <v>2146.3000000000002</v>
      </c>
      <c r="C74">
        <v>9862.19</v>
      </c>
      <c r="D74">
        <v>1567.34</v>
      </c>
    </row>
    <row r="75" spans="1:4">
      <c r="A75">
        <v>10549.3</v>
      </c>
      <c r="B75">
        <v>1428.15</v>
      </c>
      <c r="C75">
        <v>2547.0100000000002</v>
      </c>
      <c r="D75">
        <v>1849.87</v>
      </c>
    </row>
    <row r="76" spans="1:4">
      <c r="A76">
        <v>4668.3999999999996</v>
      </c>
      <c r="B76">
        <v>2380.39</v>
      </c>
      <c r="C76">
        <v>14542.5</v>
      </c>
      <c r="D76">
        <v>7640.32</v>
      </c>
    </row>
    <row r="77" spans="1:4">
      <c r="A77">
        <v>5140.1099999999997</v>
      </c>
      <c r="B77">
        <v>3029.18</v>
      </c>
      <c r="C77">
        <v>2644.62</v>
      </c>
      <c r="D77">
        <v>3121.96</v>
      </c>
    </row>
    <row r="78" spans="1:4">
      <c r="A78">
        <v>3637.99</v>
      </c>
      <c r="B78">
        <v>3173.98</v>
      </c>
      <c r="C78">
        <v>2400.48</v>
      </c>
      <c r="D78">
        <v>2099.88</v>
      </c>
    </row>
    <row r="79" spans="1:4">
      <c r="A79" t="s">
        <v>47</v>
      </c>
      <c r="B79">
        <v>2260.61</v>
      </c>
      <c r="C79">
        <v>17643.8</v>
      </c>
      <c r="D79">
        <v>1526.25</v>
      </c>
    </row>
    <row r="80" spans="1:4">
      <c r="A80">
        <v>33967.800000000003</v>
      </c>
      <c r="B80" t="s">
        <v>47</v>
      </c>
      <c r="C80">
        <v>1723.06</v>
      </c>
      <c r="D80">
        <v>4044.88</v>
      </c>
    </row>
    <row r="81" spans="1:4">
      <c r="A81">
        <v>22063.8</v>
      </c>
      <c r="B81">
        <v>27136.5</v>
      </c>
      <c r="C81">
        <v>5488.53</v>
      </c>
      <c r="D81">
        <v>1784.67</v>
      </c>
    </row>
    <row r="82" spans="1:4">
      <c r="A82">
        <v>13891.9</v>
      </c>
      <c r="B82">
        <v>3127.26</v>
      </c>
      <c r="C82">
        <v>21743.4</v>
      </c>
      <c r="D82">
        <v>2520.59</v>
      </c>
    </row>
    <row r="83" spans="1:4">
      <c r="A83">
        <v>4427.0600000000004</v>
      </c>
      <c r="B83">
        <v>22132.9</v>
      </c>
      <c r="C83">
        <v>10670.4</v>
      </c>
      <c r="D83">
        <v>2668.46</v>
      </c>
    </row>
    <row r="84" spans="1:4">
      <c r="A84">
        <v>2065.7399999999998</v>
      </c>
      <c r="B84">
        <v>4504.29</v>
      </c>
      <c r="C84">
        <v>2232.59</v>
      </c>
      <c r="D84">
        <v>1339.33</v>
      </c>
    </row>
    <row r="85" spans="1:4">
      <c r="A85" t="s">
        <v>47</v>
      </c>
      <c r="B85">
        <v>2552.36</v>
      </c>
      <c r="C85">
        <v>14424</v>
      </c>
      <c r="D85">
        <v>1687.26</v>
      </c>
    </row>
    <row r="86" spans="1:4">
      <c r="A86">
        <v>21976.2</v>
      </c>
      <c r="B86">
        <v>2026.35</v>
      </c>
      <c r="C86">
        <v>2044.55</v>
      </c>
      <c r="D86" t="s">
        <v>47</v>
      </c>
    </row>
    <row r="87" spans="1:4">
      <c r="A87">
        <v>24800.7</v>
      </c>
      <c r="B87" t="s">
        <v>47</v>
      </c>
      <c r="C87">
        <v>8506.81</v>
      </c>
      <c r="D87">
        <v>51594.400000000001</v>
      </c>
    </row>
    <row r="88" spans="1:4">
      <c r="A88">
        <v>3934.27</v>
      </c>
      <c r="B88">
        <v>34116</v>
      </c>
      <c r="C88">
        <v>1112.22</v>
      </c>
      <c r="D88">
        <v>7722.35</v>
      </c>
    </row>
    <row r="89" spans="1:4">
      <c r="A89">
        <v>1307.18</v>
      </c>
      <c r="B89">
        <v>3286.36</v>
      </c>
      <c r="C89">
        <v>1902.85</v>
      </c>
      <c r="D89">
        <v>5675.23</v>
      </c>
    </row>
    <row r="90" spans="1:4">
      <c r="A90">
        <v>665.14200000000005</v>
      </c>
      <c r="B90">
        <v>8223.4599999999991</v>
      </c>
      <c r="C90" t="s">
        <v>47</v>
      </c>
      <c r="D90">
        <v>2362.5500000000002</v>
      </c>
    </row>
    <row r="91" spans="1:4">
      <c r="A91">
        <v>22893</v>
      </c>
      <c r="B91">
        <v>27934.5</v>
      </c>
      <c r="C91" t="s">
        <v>47</v>
      </c>
      <c r="D91">
        <v>2443.1</v>
      </c>
    </row>
    <row r="92" spans="1:4">
      <c r="A92">
        <v>1061.83</v>
      </c>
      <c r="B92">
        <v>8554</v>
      </c>
      <c r="C92" t="s">
        <v>47</v>
      </c>
      <c r="D92">
        <v>2508.08</v>
      </c>
    </row>
    <row r="93" spans="1:4">
      <c r="A93">
        <v>15309.3</v>
      </c>
      <c r="B93">
        <v>1148.19</v>
      </c>
      <c r="C93" t="s">
        <v>47</v>
      </c>
      <c r="D93">
        <v>1937.78</v>
      </c>
    </row>
    <row r="94" spans="1:4">
      <c r="A94">
        <v>31108.400000000001</v>
      </c>
      <c r="B94" t="s">
        <v>47</v>
      </c>
      <c r="C94" t="s">
        <v>47</v>
      </c>
      <c r="D94">
        <v>29907.1</v>
      </c>
    </row>
    <row r="95" spans="1:4">
      <c r="A95">
        <v>16646.599999999999</v>
      </c>
      <c r="B95">
        <v>38060.400000000001</v>
      </c>
      <c r="C95" t="s">
        <v>47</v>
      </c>
      <c r="D95">
        <v>2835.34</v>
      </c>
    </row>
    <row r="96" spans="1:4">
      <c r="A96">
        <v>5299.94</v>
      </c>
      <c r="B96">
        <v>9764.23</v>
      </c>
      <c r="C96" t="s">
        <v>47</v>
      </c>
      <c r="D96">
        <v>11786.8</v>
      </c>
    </row>
    <row r="97" spans="1:4">
      <c r="A97">
        <v>940.96</v>
      </c>
      <c r="B97">
        <v>6152.69</v>
      </c>
      <c r="C97" t="s">
        <v>47</v>
      </c>
      <c r="D97">
        <v>4835.2700000000004</v>
      </c>
    </row>
    <row r="98" spans="1:4">
      <c r="A98">
        <v>885.471</v>
      </c>
      <c r="B98">
        <v>21051.7</v>
      </c>
      <c r="C98" t="s">
        <v>47</v>
      </c>
      <c r="D98">
        <v>1833.23</v>
      </c>
    </row>
    <row r="99" spans="1:4">
      <c r="A99">
        <v>906.35400000000004</v>
      </c>
      <c r="B99">
        <v>6775.31</v>
      </c>
      <c r="C99" t="s">
        <v>47</v>
      </c>
      <c r="D99">
        <v>3644.74</v>
      </c>
    </row>
    <row r="100" spans="1:4">
      <c r="A100">
        <v>857.68899999999996</v>
      </c>
      <c r="B100">
        <v>10702.1</v>
      </c>
      <c r="C100" t="s">
        <v>47</v>
      </c>
      <c r="D100">
        <v>2862.39</v>
      </c>
    </row>
    <row r="101" spans="1:4">
      <c r="A101">
        <v>757.51199999999994</v>
      </c>
      <c r="B101">
        <v>3456.96</v>
      </c>
      <c r="C101" t="s">
        <v>47</v>
      </c>
      <c r="D101">
        <v>2041.66</v>
      </c>
    </row>
    <row r="102" spans="1:4">
      <c r="A102" t="s">
        <v>47</v>
      </c>
      <c r="B102">
        <v>3123.46</v>
      </c>
      <c r="C102" t="s">
        <v>47</v>
      </c>
      <c r="D102">
        <v>2936.31</v>
      </c>
    </row>
    <row r="103" spans="1:4">
      <c r="A103">
        <v>52527.7</v>
      </c>
      <c r="B103">
        <v>18684.599999999999</v>
      </c>
      <c r="C103" t="s">
        <v>47</v>
      </c>
      <c r="D103">
        <v>3254.79</v>
      </c>
    </row>
    <row r="104" spans="1:4">
      <c r="A104">
        <v>7575.36</v>
      </c>
      <c r="B104">
        <v>2420.81</v>
      </c>
      <c r="C104" t="s">
        <v>47</v>
      </c>
      <c r="D104">
        <v>2080.4299999999998</v>
      </c>
    </row>
    <row r="105" spans="1:4">
      <c r="A105">
        <v>20595.7</v>
      </c>
      <c r="B105">
        <v>3599.07</v>
      </c>
      <c r="C105" t="s">
        <v>47</v>
      </c>
      <c r="D105" t="s">
        <v>47</v>
      </c>
    </row>
    <row r="106" spans="1:4">
      <c r="A106">
        <v>1041.3499999999999</v>
      </c>
      <c r="B106">
        <v>4722.75</v>
      </c>
      <c r="C106" t="s">
        <v>47</v>
      </c>
      <c r="D106">
        <v>57275.5</v>
      </c>
    </row>
    <row r="107" spans="1:4">
      <c r="A107">
        <v>2252.8000000000002</v>
      </c>
      <c r="B107">
        <v>4189.3599999999997</v>
      </c>
      <c r="C107" t="s">
        <v>47</v>
      </c>
      <c r="D107">
        <v>3236.85</v>
      </c>
    </row>
    <row r="108" spans="1:4">
      <c r="A108" t="s">
        <v>47</v>
      </c>
      <c r="B108">
        <v>8177.76</v>
      </c>
      <c r="C108" t="s">
        <v>47</v>
      </c>
      <c r="D108">
        <v>1559.48</v>
      </c>
    </row>
    <row r="109" spans="1:4">
      <c r="A109">
        <v>39494.400000000001</v>
      </c>
      <c r="B109">
        <v>1260.8900000000001</v>
      </c>
      <c r="C109" t="s">
        <v>47</v>
      </c>
      <c r="D109">
        <v>2610.9699999999998</v>
      </c>
    </row>
    <row r="110" spans="1:4">
      <c r="A110">
        <v>4661.32</v>
      </c>
      <c r="B110">
        <v>6353.88</v>
      </c>
      <c r="C110" t="s">
        <v>47</v>
      </c>
      <c r="D110">
        <v>1014.01</v>
      </c>
    </row>
    <row r="111" spans="1:4">
      <c r="A111">
        <v>19092.8</v>
      </c>
      <c r="B111">
        <v>5800.74</v>
      </c>
      <c r="C111" t="s">
        <v>47</v>
      </c>
      <c r="D111">
        <v>4340.17</v>
      </c>
    </row>
    <row r="112" spans="1:4">
      <c r="A112" t="s">
        <v>47</v>
      </c>
      <c r="B112">
        <v>1190.51</v>
      </c>
      <c r="C112" t="s">
        <v>47</v>
      </c>
      <c r="D112">
        <v>2615.34</v>
      </c>
    </row>
    <row r="113" spans="1:4">
      <c r="A113">
        <v>19096.2</v>
      </c>
      <c r="B113">
        <v>6344.84</v>
      </c>
      <c r="C113" t="s">
        <v>47</v>
      </c>
      <c r="D113">
        <v>20508.8</v>
      </c>
    </row>
    <row r="114" spans="1:4">
      <c r="A114">
        <v>58110</v>
      </c>
      <c r="B114">
        <v>2266.85</v>
      </c>
      <c r="C114" t="s">
        <v>47</v>
      </c>
      <c r="D114">
        <v>6851.58</v>
      </c>
    </row>
    <row r="115" spans="1:4">
      <c r="A115">
        <v>2759.22</v>
      </c>
      <c r="B115" t="s">
        <v>47</v>
      </c>
      <c r="C115" t="s">
        <v>47</v>
      </c>
      <c r="D115">
        <v>16101.7</v>
      </c>
    </row>
    <row r="116" spans="1:4">
      <c r="A116">
        <v>1768.09</v>
      </c>
      <c r="B116" t="s">
        <v>47</v>
      </c>
      <c r="C116" t="s">
        <v>47</v>
      </c>
      <c r="D116">
        <v>3258.06</v>
      </c>
    </row>
    <row r="117" spans="1:4">
      <c r="A117">
        <v>1477.4</v>
      </c>
      <c r="B117" t="s">
        <v>47</v>
      </c>
      <c r="C117" t="s">
        <v>47</v>
      </c>
      <c r="D117">
        <v>1246.26</v>
      </c>
    </row>
    <row r="118" spans="1:4">
      <c r="A118">
        <v>1183</v>
      </c>
      <c r="B118" t="s">
        <v>47</v>
      </c>
      <c r="C118" t="s">
        <v>47</v>
      </c>
      <c r="D118">
        <v>14081</v>
      </c>
    </row>
    <row r="119" spans="1:4">
      <c r="A119">
        <v>22646</v>
      </c>
      <c r="B119" t="s">
        <v>47</v>
      </c>
      <c r="C119" t="s">
        <v>47</v>
      </c>
      <c r="D119">
        <v>7227.99</v>
      </c>
    </row>
    <row r="120" spans="1:4">
      <c r="A120">
        <v>5253.67</v>
      </c>
      <c r="B120" t="s">
        <v>47</v>
      </c>
      <c r="C120" t="s">
        <v>47</v>
      </c>
      <c r="D120">
        <v>3162.36</v>
      </c>
    </row>
    <row r="121" spans="1:4">
      <c r="A121">
        <v>10348.5</v>
      </c>
      <c r="B121" t="s">
        <v>47</v>
      </c>
      <c r="C121" t="s">
        <v>47</v>
      </c>
      <c r="D121">
        <v>1953.51</v>
      </c>
    </row>
    <row r="122" spans="1:4">
      <c r="A122">
        <v>5889.8</v>
      </c>
      <c r="B122" t="s">
        <v>47</v>
      </c>
      <c r="C122" t="s">
        <v>47</v>
      </c>
      <c r="D122">
        <v>5003.72</v>
      </c>
    </row>
    <row r="123" spans="1:4">
      <c r="A123">
        <v>3807.94</v>
      </c>
      <c r="B123" t="s">
        <v>47</v>
      </c>
      <c r="C123" t="s">
        <v>47</v>
      </c>
      <c r="D123">
        <v>15025.8</v>
      </c>
    </row>
    <row r="124" spans="1:4">
      <c r="A124">
        <v>1469.14</v>
      </c>
      <c r="B124" t="s">
        <v>47</v>
      </c>
      <c r="C124" t="s">
        <v>47</v>
      </c>
      <c r="D124">
        <v>2613.98</v>
      </c>
    </row>
    <row r="125" spans="1:4">
      <c r="A125">
        <v>3835.82</v>
      </c>
      <c r="B125" t="s">
        <v>47</v>
      </c>
      <c r="C125" t="s">
        <v>47</v>
      </c>
      <c r="D125">
        <v>6534.5</v>
      </c>
    </row>
    <row r="126" spans="1:4">
      <c r="A126">
        <v>1339.86</v>
      </c>
      <c r="B126" t="s">
        <v>47</v>
      </c>
      <c r="C126" t="s">
        <v>47</v>
      </c>
      <c r="D126">
        <v>1478.95</v>
      </c>
    </row>
    <row r="127" spans="1:4">
      <c r="A127">
        <v>1768.38</v>
      </c>
      <c r="B127" t="s">
        <v>47</v>
      </c>
      <c r="C127" t="s">
        <v>47</v>
      </c>
      <c r="D127">
        <v>1222.8399999999999</v>
      </c>
    </row>
    <row r="128" spans="1:4">
      <c r="A128">
        <v>2839.86</v>
      </c>
      <c r="B128" t="s">
        <v>47</v>
      </c>
      <c r="C128" t="s">
        <v>47</v>
      </c>
      <c r="D128">
        <v>1236.75</v>
      </c>
    </row>
    <row r="129" spans="1:4">
      <c r="A129" t="s">
        <v>47</v>
      </c>
      <c r="B129" t="s">
        <v>47</v>
      </c>
      <c r="C129" t="s">
        <v>47</v>
      </c>
      <c r="D129">
        <v>1628.92</v>
      </c>
    </row>
    <row r="130" spans="1:4">
      <c r="A130">
        <v>17778.8</v>
      </c>
      <c r="B130" t="s">
        <v>47</v>
      </c>
      <c r="C130" t="s">
        <v>47</v>
      </c>
      <c r="D130" t="s">
        <v>47</v>
      </c>
    </row>
    <row r="131" spans="1:4">
      <c r="A131">
        <v>8748.98</v>
      </c>
      <c r="B131" t="s">
        <v>47</v>
      </c>
      <c r="C131" t="s">
        <v>47</v>
      </c>
      <c r="D131">
        <v>32102</v>
      </c>
    </row>
    <row r="132" spans="1:4">
      <c r="A132">
        <v>23337</v>
      </c>
      <c r="B132" t="s">
        <v>47</v>
      </c>
      <c r="C132" t="s">
        <v>47</v>
      </c>
      <c r="D132">
        <v>26432.9</v>
      </c>
    </row>
    <row r="133" spans="1:4">
      <c r="A133">
        <v>1197.2</v>
      </c>
      <c r="B133" t="s">
        <v>47</v>
      </c>
      <c r="C133" t="s">
        <v>47</v>
      </c>
      <c r="D133">
        <v>1552.42</v>
      </c>
    </row>
    <row r="134" spans="1:4">
      <c r="A134">
        <v>27945</v>
      </c>
      <c r="B134" t="s">
        <v>47</v>
      </c>
      <c r="C134" t="s">
        <v>47</v>
      </c>
      <c r="D134">
        <v>2619.4499999999998</v>
      </c>
    </row>
    <row r="135" spans="1:4">
      <c r="A135">
        <v>5483.39</v>
      </c>
      <c r="B135" t="s">
        <v>47</v>
      </c>
      <c r="C135" t="s">
        <v>47</v>
      </c>
      <c r="D135">
        <v>4937.18</v>
      </c>
    </row>
    <row r="136" spans="1:4">
      <c r="A136">
        <v>1990.73</v>
      </c>
      <c r="B136" t="s">
        <v>47</v>
      </c>
      <c r="C136" t="s">
        <v>47</v>
      </c>
      <c r="D136">
        <v>5485.53</v>
      </c>
    </row>
    <row r="137" spans="1:4">
      <c r="A137">
        <v>23889.5</v>
      </c>
      <c r="B137" t="s">
        <v>47</v>
      </c>
      <c r="C137" t="s">
        <v>47</v>
      </c>
      <c r="D137">
        <v>1637.04</v>
      </c>
    </row>
    <row r="138" spans="1:4">
      <c r="A138" t="s">
        <v>47</v>
      </c>
      <c r="B138" t="s">
        <v>47</v>
      </c>
      <c r="C138" t="s">
        <v>47</v>
      </c>
      <c r="D138" t="s">
        <v>47</v>
      </c>
    </row>
    <row r="139" spans="1:4">
      <c r="A139">
        <v>28575.9</v>
      </c>
      <c r="B139" t="s">
        <v>47</v>
      </c>
      <c r="C139" t="s">
        <v>47</v>
      </c>
      <c r="D139">
        <v>7579.96</v>
      </c>
    </row>
    <row r="140" spans="1:4">
      <c r="A140">
        <v>12191.3</v>
      </c>
      <c r="B140" t="s">
        <v>47</v>
      </c>
      <c r="C140" t="s">
        <v>47</v>
      </c>
      <c r="D140">
        <v>8405.33</v>
      </c>
    </row>
    <row r="141" spans="1:4">
      <c r="A141">
        <v>5305.12</v>
      </c>
      <c r="B141" t="s">
        <v>47</v>
      </c>
      <c r="C141" t="s">
        <v>47</v>
      </c>
      <c r="D141">
        <v>6702.83</v>
      </c>
    </row>
    <row r="142" spans="1:4">
      <c r="A142">
        <v>16977</v>
      </c>
      <c r="B142" t="s">
        <v>47</v>
      </c>
      <c r="C142" t="s">
        <v>47</v>
      </c>
      <c r="D142">
        <v>2497.81</v>
      </c>
    </row>
    <row r="143" spans="1:4">
      <c r="A143">
        <v>13815.4</v>
      </c>
      <c r="B143" t="s">
        <v>47</v>
      </c>
      <c r="C143" t="s">
        <v>47</v>
      </c>
      <c r="D143">
        <v>3814.35</v>
      </c>
    </row>
    <row r="144" spans="1:4">
      <c r="A144">
        <v>8269.39</v>
      </c>
      <c r="B144" t="s">
        <v>47</v>
      </c>
      <c r="C144" t="s">
        <v>47</v>
      </c>
      <c r="D144">
        <v>2079.09</v>
      </c>
    </row>
    <row r="145" spans="1:4">
      <c r="A145">
        <v>965.09799999999996</v>
      </c>
      <c r="B145" t="s">
        <v>47</v>
      </c>
      <c r="C145" t="s">
        <v>47</v>
      </c>
      <c r="D145">
        <v>2562.4299999999998</v>
      </c>
    </row>
    <row r="146" spans="1:4">
      <c r="A146">
        <v>1031.5999999999999</v>
      </c>
      <c r="B146" t="s">
        <v>47</v>
      </c>
      <c r="C146" t="s">
        <v>47</v>
      </c>
      <c r="D146" t="s">
        <v>47</v>
      </c>
    </row>
    <row r="147" spans="1:4">
      <c r="A147" t="s">
        <v>47</v>
      </c>
      <c r="B147" t="s">
        <v>47</v>
      </c>
      <c r="C147" t="s">
        <v>47</v>
      </c>
      <c r="D147">
        <v>6622.77</v>
      </c>
    </row>
    <row r="148" spans="1:4">
      <c r="A148">
        <v>25159.3</v>
      </c>
      <c r="B148" t="s">
        <v>47</v>
      </c>
      <c r="C148" t="s">
        <v>47</v>
      </c>
      <c r="D148">
        <v>6017.72</v>
      </c>
    </row>
    <row r="149" spans="1:4">
      <c r="A149">
        <v>30783</v>
      </c>
      <c r="B149" t="s">
        <v>47</v>
      </c>
      <c r="C149" t="s">
        <v>47</v>
      </c>
      <c r="D149">
        <v>5114.82</v>
      </c>
    </row>
    <row r="150" spans="1:4">
      <c r="A150">
        <v>3785.07</v>
      </c>
      <c r="B150" t="s">
        <v>47</v>
      </c>
      <c r="C150" t="s">
        <v>47</v>
      </c>
      <c r="D150">
        <v>3702</v>
      </c>
    </row>
    <row r="151" spans="1:4">
      <c r="A151">
        <v>18695.2</v>
      </c>
      <c r="B151" t="s">
        <v>47</v>
      </c>
      <c r="C151" t="s">
        <v>47</v>
      </c>
      <c r="D151">
        <v>8972.4599999999991</v>
      </c>
    </row>
    <row r="152" spans="1:4">
      <c r="A152">
        <v>1678.77</v>
      </c>
      <c r="B152" t="s">
        <v>47</v>
      </c>
      <c r="C152" t="s">
        <v>47</v>
      </c>
      <c r="D152">
        <v>1825.53</v>
      </c>
    </row>
    <row r="153" spans="1:4">
      <c r="A153">
        <v>5279.61</v>
      </c>
      <c r="B153" t="s">
        <v>47</v>
      </c>
      <c r="C153" t="s">
        <v>47</v>
      </c>
      <c r="D153">
        <v>4166.8500000000004</v>
      </c>
    </row>
    <row r="154" spans="1:4">
      <c r="A154">
        <v>882.22199999999998</v>
      </c>
      <c r="B154" t="s">
        <v>47</v>
      </c>
      <c r="C154" t="s">
        <v>47</v>
      </c>
      <c r="D154">
        <v>2823.38</v>
      </c>
    </row>
    <row r="155" spans="1:4">
      <c r="A155">
        <v>778.50300000000004</v>
      </c>
      <c r="B155" t="s">
        <v>47</v>
      </c>
      <c r="C155" t="s">
        <v>47</v>
      </c>
      <c r="D155">
        <v>4409.03</v>
      </c>
    </row>
    <row r="156" spans="1:4">
      <c r="A156">
        <v>2379.67</v>
      </c>
      <c r="B156" t="s">
        <v>47</v>
      </c>
      <c r="C156" t="s">
        <v>47</v>
      </c>
      <c r="D156" t="s">
        <v>47</v>
      </c>
    </row>
    <row r="157" spans="1:4">
      <c r="A157">
        <v>4135.5200000000004</v>
      </c>
      <c r="B157" t="s">
        <v>47</v>
      </c>
      <c r="C157" t="s">
        <v>47</v>
      </c>
      <c r="D157" t="s">
        <v>47</v>
      </c>
    </row>
    <row r="158" spans="1:4">
      <c r="A158" t="s">
        <v>47</v>
      </c>
      <c r="B158" t="s">
        <v>47</v>
      </c>
      <c r="C158" t="s">
        <v>47</v>
      </c>
      <c r="D158" t="s">
        <v>47</v>
      </c>
    </row>
    <row r="159" spans="1:4">
      <c r="A159">
        <v>11348.3</v>
      </c>
      <c r="B159" t="s">
        <v>47</v>
      </c>
      <c r="C159" t="s">
        <v>47</v>
      </c>
      <c r="D159" t="s">
        <v>47</v>
      </c>
    </row>
    <row r="160" spans="1:4">
      <c r="A160">
        <v>4691.8</v>
      </c>
      <c r="B160" t="s">
        <v>47</v>
      </c>
      <c r="C160" t="s">
        <v>47</v>
      </c>
      <c r="D160" t="s">
        <v>47</v>
      </c>
    </row>
    <row r="161" spans="1:4">
      <c r="A161">
        <v>5053.24</v>
      </c>
      <c r="B161" t="s">
        <v>47</v>
      </c>
      <c r="C161" t="s">
        <v>47</v>
      </c>
      <c r="D161" t="s">
        <v>47</v>
      </c>
    </row>
    <row r="162" spans="1:4">
      <c r="A162" t="s">
        <v>47</v>
      </c>
      <c r="B162" t="s">
        <v>47</v>
      </c>
      <c r="C162" t="s">
        <v>47</v>
      </c>
      <c r="D162" t="s">
        <v>47</v>
      </c>
    </row>
    <row r="163" spans="1:4">
      <c r="A163">
        <v>45143.4</v>
      </c>
      <c r="B163" t="s">
        <v>47</v>
      </c>
      <c r="C163" t="s">
        <v>47</v>
      </c>
      <c r="D163" t="s">
        <v>47</v>
      </c>
    </row>
    <row r="164" spans="1:4">
      <c r="A164">
        <v>3943.4</v>
      </c>
      <c r="B164" t="s">
        <v>47</v>
      </c>
      <c r="C164" t="s">
        <v>47</v>
      </c>
      <c r="D164" t="s">
        <v>47</v>
      </c>
    </row>
    <row r="165" spans="1:4">
      <c r="A165">
        <v>4605.99</v>
      </c>
      <c r="B165" t="s">
        <v>47</v>
      </c>
      <c r="C165" t="s">
        <v>47</v>
      </c>
      <c r="D165" t="s">
        <v>47</v>
      </c>
    </row>
    <row r="166" spans="1:4">
      <c r="A166">
        <v>6929.13</v>
      </c>
      <c r="B166" t="s">
        <v>47</v>
      </c>
      <c r="C166" t="s">
        <v>47</v>
      </c>
      <c r="D166" t="s">
        <v>47</v>
      </c>
    </row>
    <row r="167" spans="1:4">
      <c r="A167">
        <v>27582</v>
      </c>
      <c r="B167" t="s">
        <v>47</v>
      </c>
      <c r="C167" t="s">
        <v>47</v>
      </c>
      <c r="D167" t="s">
        <v>47</v>
      </c>
    </row>
    <row r="168" spans="1:4">
      <c r="A168">
        <v>10520</v>
      </c>
      <c r="B168" t="s">
        <v>47</v>
      </c>
      <c r="C168" t="s">
        <v>47</v>
      </c>
      <c r="D168" t="s">
        <v>47</v>
      </c>
    </row>
    <row r="169" spans="1:4">
      <c r="A169">
        <v>1651.16</v>
      </c>
      <c r="B169" t="s">
        <v>47</v>
      </c>
      <c r="C169" t="s">
        <v>47</v>
      </c>
      <c r="D169" t="s">
        <v>47</v>
      </c>
    </row>
    <row r="170" spans="1:4">
      <c r="A170">
        <v>3008.31</v>
      </c>
      <c r="B170" t="s">
        <v>47</v>
      </c>
      <c r="C170" t="s">
        <v>47</v>
      </c>
      <c r="D170" t="s">
        <v>47</v>
      </c>
    </row>
    <row r="171" spans="1:4">
      <c r="A171" t="s">
        <v>47</v>
      </c>
      <c r="B171" t="s">
        <v>47</v>
      </c>
      <c r="C171" t="s">
        <v>47</v>
      </c>
      <c r="D171" t="s">
        <v>47</v>
      </c>
    </row>
    <row r="172" spans="1:4">
      <c r="A172">
        <v>4950.8100000000004</v>
      </c>
      <c r="B172" t="s">
        <v>47</v>
      </c>
      <c r="C172" t="s">
        <v>47</v>
      </c>
      <c r="D172" t="s">
        <v>47</v>
      </c>
    </row>
    <row r="173" spans="1:4">
      <c r="A173">
        <v>812.99099999999999</v>
      </c>
      <c r="B173" t="s">
        <v>47</v>
      </c>
      <c r="C173" t="s">
        <v>47</v>
      </c>
      <c r="D173" t="s">
        <v>47</v>
      </c>
    </row>
    <row r="174" spans="1:4">
      <c r="A174">
        <v>40237.4</v>
      </c>
      <c r="B174" t="s">
        <v>47</v>
      </c>
      <c r="C174" t="s">
        <v>47</v>
      </c>
      <c r="D174" t="s">
        <v>47</v>
      </c>
    </row>
    <row r="175" spans="1:4">
      <c r="A175">
        <v>52433.1</v>
      </c>
      <c r="B175" t="s">
        <v>47</v>
      </c>
      <c r="C175" t="s">
        <v>47</v>
      </c>
      <c r="D175" t="s">
        <v>47</v>
      </c>
    </row>
    <row r="176" spans="1:4">
      <c r="A176">
        <v>29330.7</v>
      </c>
      <c r="B176" t="s">
        <v>47</v>
      </c>
      <c r="C176" t="s">
        <v>47</v>
      </c>
      <c r="D176" t="s">
        <v>47</v>
      </c>
    </row>
    <row r="177" spans="1:4">
      <c r="A177">
        <v>8964.3799999999992</v>
      </c>
      <c r="B177" t="s">
        <v>47</v>
      </c>
      <c r="C177" t="s">
        <v>47</v>
      </c>
      <c r="D177" t="s">
        <v>47</v>
      </c>
    </row>
    <row r="178" spans="1:4">
      <c r="A178">
        <v>2696.98</v>
      </c>
      <c r="B178" t="s">
        <v>47</v>
      </c>
      <c r="C178" t="s">
        <v>47</v>
      </c>
      <c r="D178" t="s">
        <v>47</v>
      </c>
    </row>
    <row r="179" spans="1:4">
      <c r="A179">
        <v>16253</v>
      </c>
      <c r="B179" t="s">
        <v>47</v>
      </c>
      <c r="C179" t="s">
        <v>47</v>
      </c>
      <c r="D179" t="s">
        <v>47</v>
      </c>
    </row>
    <row r="180" spans="1:4">
      <c r="A180">
        <v>24476</v>
      </c>
      <c r="B180" t="s">
        <v>47</v>
      </c>
      <c r="C180" t="s">
        <v>47</v>
      </c>
      <c r="D180" t="s">
        <v>47</v>
      </c>
    </row>
    <row r="181" spans="1:4">
      <c r="A181">
        <v>907.83799999999997</v>
      </c>
      <c r="B181" t="s">
        <v>47</v>
      </c>
      <c r="C181" t="s">
        <v>47</v>
      </c>
      <c r="D181" t="s">
        <v>47</v>
      </c>
    </row>
    <row r="182" spans="1:4">
      <c r="A182">
        <v>14840.4</v>
      </c>
      <c r="B182" t="s">
        <v>47</v>
      </c>
      <c r="C182" t="s">
        <v>47</v>
      </c>
      <c r="D182" t="s">
        <v>47</v>
      </c>
    </row>
    <row r="183" spans="1:4">
      <c r="A183">
        <v>968.40599999999995</v>
      </c>
      <c r="B183" t="s">
        <v>47</v>
      </c>
      <c r="C183" t="s">
        <v>47</v>
      </c>
      <c r="D183" t="s">
        <v>47</v>
      </c>
    </row>
    <row r="184" spans="1:4">
      <c r="A184">
        <v>2239.86</v>
      </c>
      <c r="B184" t="s">
        <v>47</v>
      </c>
      <c r="C184" t="s">
        <v>47</v>
      </c>
      <c r="D184" t="s">
        <v>47</v>
      </c>
    </row>
    <row r="185" spans="1:4">
      <c r="A185">
        <v>9106.81</v>
      </c>
      <c r="B185" t="s">
        <v>47</v>
      </c>
      <c r="C185" t="s">
        <v>47</v>
      </c>
      <c r="D185" t="s">
        <v>47</v>
      </c>
    </row>
    <row r="186" spans="1:4">
      <c r="A186">
        <v>15213.7</v>
      </c>
      <c r="B186" t="s">
        <v>47</v>
      </c>
      <c r="C186" t="s">
        <v>47</v>
      </c>
      <c r="D186" t="s">
        <v>47</v>
      </c>
    </row>
    <row r="187" spans="1:4">
      <c r="A187">
        <v>2097.48</v>
      </c>
      <c r="B187" t="s">
        <v>47</v>
      </c>
      <c r="C187" t="s">
        <v>47</v>
      </c>
      <c r="D187" t="s">
        <v>47</v>
      </c>
    </row>
    <row r="188" spans="1:4">
      <c r="A188">
        <v>981.32100000000003</v>
      </c>
      <c r="B188" t="s">
        <v>47</v>
      </c>
      <c r="C188" t="s">
        <v>47</v>
      </c>
      <c r="D188" t="s">
        <v>47</v>
      </c>
    </row>
    <row r="189" spans="1:4">
      <c r="A189">
        <v>653.42999999999995</v>
      </c>
      <c r="B189" t="s">
        <v>47</v>
      </c>
      <c r="C189" t="s">
        <v>47</v>
      </c>
      <c r="D189" t="s">
        <v>47</v>
      </c>
    </row>
    <row r="190" spans="1:4">
      <c r="A190">
        <v>20847.3</v>
      </c>
      <c r="B190" t="s">
        <v>47</v>
      </c>
      <c r="C190" t="s">
        <v>47</v>
      </c>
      <c r="D190" t="s">
        <v>47</v>
      </c>
    </row>
    <row r="191" spans="1:4">
      <c r="A191">
        <v>1994.82</v>
      </c>
      <c r="B191" t="s">
        <v>47</v>
      </c>
      <c r="C191" t="s">
        <v>47</v>
      </c>
      <c r="D191" t="s">
        <v>47</v>
      </c>
    </row>
    <row r="192" spans="1:4">
      <c r="A192">
        <v>2443.9</v>
      </c>
      <c r="B192" t="s">
        <v>47</v>
      </c>
      <c r="C192" t="s">
        <v>47</v>
      </c>
      <c r="D192" t="s">
        <v>47</v>
      </c>
    </row>
    <row r="193" spans="1:4">
      <c r="A193">
        <v>2977.22</v>
      </c>
      <c r="B193" t="s">
        <v>47</v>
      </c>
      <c r="C193" t="s">
        <v>47</v>
      </c>
      <c r="D193" t="s">
        <v>47</v>
      </c>
    </row>
    <row r="194" spans="1:4">
      <c r="A194">
        <v>3054.56</v>
      </c>
      <c r="B194" t="s">
        <v>47</v>
      </c>
      <c r="C194" t="s">
        <v>47</v>
      </c>
      <c r="D194" t="s">
        <v>47</v>
      </c>
    </row>
    <row r="195" spans="1:4">
      <c r="A195">
        <v>17657.599999999999</v>
      </c>
      <c r="B195" t="s">
        <v>47</v>
      </c>
      <c r="C195" t="s">
        <v>47</v>
      </c>
      <c r="D195" t="s">
        <v>47</v>
      </c>
    </row>
    <row r="196" spans="1:4">
      <c r="A196">
        <v>9393.41</v>
      </c>
      <c r="B196" t="s">
        <v>47</v>
      </c>
      <c r="C196" t="s">
        <v>47</v>
      </c>
      <c r="D196" t="s">
        <v>47</v>
      </c>
    </row>
    <row r="197" spans="1:4">
      <c r="A197">
        <v>3824.37</v>
      </c>
      <c r="B197" t="s">
        <v>47</v>
      </c>
      <c r="C197" t="s">
        <v>47</v>
      </c>
      <c r="D197" t="s">
        <v>47</v>
      </c>
    </row>
    <row r="198" spans="1:4">
      <c r="A198">
        <v>806.37</v>
      </c>
      <c r="B198" t="s">
        <v>47</v>
      </c>
      <c r="C198" t="s">
        <v>47</v>
      </c>
      <c r="D198" t="s">
        <v>47</v>
      </c>
    </row>
    <row r="199" spans="1:4">
      <c r="A199">
        <v>7936.29</v>
      </c>
      <c r="B199" t="s">
        <v>47</v>
      </c>
      <c r="C199" t="s">
        <v>47</v>
      </c>
      <c r="D199" t="s">
        <v>47</v>
      </c>
    </row>
    <row r="200" spans="1:4">
      <c r="A200">
        <v>823.01099999999997</v>
      </c>
      <c r="B200" t="s">
        <v>47</v>
      </c>
      <c r="C200" t="s">
        <v>47</v>
      </c>
      <c r="D200" t="s">
        <v>47</v>
      </c>
    </row>
    <row r="201" spans="1:4">
      <c r="A201">
        <v>791.79600000000005</v>
      </c>
      <c r="B201" t="s">
        <v>47</v>
      </c>
      <c r="C201" t="s">
        <v>47</v>
      </c>
      <c r="D201" t="s">
        <v>47</v>
      </c>
    </row>
    <row r="202" spans="1:4">
      <c r="A202">
        <v>1054.27</v>
      </c>
      <c r="B202" t="s">
        <v>47</v>
      </c>
      <c r="C202" t="s">
        <v>47</v>
      </c>
      <c r="D202" t="s">
        <v>47</v>
      </c>
    </row>
    <row r="203" spans="1:4">
      <c r="A203">
        <v>1374.31</v>
      </c>
      <c r="B203" t="s">
        <v>47</v>
      </c>
      <c r="C203" t="s">
        <v>47</v>
      </c>
      <c r="D203" t="s">
        <v>47</v>
      </c>
    </row>
    <row r="204" spans="1:4">
      <c r="A204">
        <v>1162.06</v>
      </c>
      <c r="B204" t="s">
        <v>47</v>
      </c>
      <c r="C204" t="s">
        <v>47</v>
      </c>
      <c r="D204" t="s">
        <v>47</v>
      </c>
    </row>
    <row r="205" spans="1:4">
      <c r="A205">
        <v>996.35799999999995</v>
      </c>
      <c r="B205" t="s">
        <v>47</v>
      </c>
      <c r="C205" t="s">
        <v>47</v>
      </c>
      <c r="D205" t="s">
        <v>47</v>
      </c>
    </row>
    <row r="206" spans="1:4">
      <c r="A206" t="s">
        <v>47</v>
      </c>
      <c r="B206" t="s">
        <v>47</v>
      </c>
      <c r="C206" t="s">
        <v>47</v>
      </c>
      <c r="D206" t="s">
        <v>47</v>
      </c>
    </row>
    <row r="207" spans="1:4">
      <c r="A207">
        <v>52276</v>
      </c>
      <c r="B207" t="s">
        <v>47</v>
      </c>
      <c r="C207" t="s">
        <v>47</v>
      </c>
      <c r="D207" t="s">
        <v>47</v>
      </c>
    </row>
    <row r="208" spans="1:4">
      <c r="A208">
        <v>9010.64</v>
      </c>
      <c r="B208" t="s">
        <v>47</v>
      </c>
      <c r="C208" t="s">
        <v>47</v>
      </c>
      <c r="D208" t="s">
        <v>47</v>
      </c>
    </row>
    <row r="209" spans="1:4">
      <c r="A209">
        <v>23300.9</v>
      </c>
      <c r="B209" t="s">
        <v>47</v>
      </c>
      <c r="C209" t="s">
        <v>47</v>
      </c>
      <c r="D209" t="s">
        <v>47</v>
      </c>
    </row>
    <row r="210" spans="1:4">
      <c r="A210">
        <v>13728</v>
      </c>
      <c r="B210" t="s">
        <v>47</v>
      </c>
      <c r="C210" t="s">
        <v>47</v>
      </c>
      <c r="D210" t="s">
        <v>47</v>
      </c>
    </row>
    <row r="211" spans="1:4">
      <c r="A211">
        <v>1227.08</v>
      </c>
      <c r="B211" t="s">
        <v>47</v>
      </c>
      <c r="C211" t="s">
        <v>47</v>
      </c>
      <c r="D211" t="s">
        <v>47</v>
      </c>
    </row>
    <row r="212" spans="1:4">
      <c r="A212">
        <v>3878.26</v>
      </c>
      <c r="B212" t="s">
        <v>47</v>
      </c>
      <c r="C212" t="s">
        <v>47</v>
      </c>
      <c r="D212" t="s">
        <v>47</v>
      </c>
    </row>
    <row r="213" spans="1:4">
      <c r="A213">
        <v>2697.94</v>
      </c>
      <c r="B213" t="s">
        <v>47</v>
      </c>
      <c r="C213" t="s">
        <v>47</v>
      </c>
      <c r="D213" t="s">
        <v>47</v>
      </c>
    </row>
    <row r="214" spans="1:4">
      <c r="A214">
        <v>2057.6</v>
      </c>
      <c r="B214" t="s">
        <v>47</v>
      </c>
      <c r="C214" t="s">
        <v>47</v>
      </c>
      <c r="D214" t="s">
        <v>47</v>
      </c>
    </row>
    <row r="215" spans="1:4">
      <c r="A215">
        <v>23246.5</v>
      </c>
      <c r="B215" t="s">
        <v>47</v>
      </c>
      <c r="C215" t="s">
        <v>47</v>
      </c>
      <c r="D215" t="s">
        <v>47</v>
      </c>
    </row>
    <row r="216" spans="1:4">
      <c r="A216">
        <v>1121.0999999999999</v>
      </c>
      <c r="B216" t="s">
        <v>47</v>
      </c>
      <c r="C216" t="s">
        <v>47</v>
      </c>
      <c r="D216" t="s">
        <v>47</v>
      </c>
    </row>
    <row r="217" spans="1:4">
      <c r="A217">
        <v>962.95899999999995</v>
      </c>
      <c r="B217" t="s">
        <v>47</v>
      </c>
      <c r="C217" t="s">
        <v>47</v>
      </c>
      <c r="D217" t="s">
        <v>47</v>
      </c>
    </row>
    <row r="218" spans="1:4">
      <c r="A218">
        <v>909.50699999999995</v>
      </c>
      <c r="B218" t="s">
        <v>47</v>
      </c>
      <c r="C218" t="s">
        <v>47</v>
      </c>
      <c r="D218" t="s">
        <v>47</v>
      </c>
    </row>
    <row r="219" spans="1:4">
      <c r="A219">
        <v>2226.54</v>
      </c>
      <c r="B219" t="s">
        <v>47</v>
      </c>
      <c r="C219" t="s">
        <v>47</v>
      </c>
      <c r="D219" t="s">
        <v>47</v>
      </c>
    </row>
    <row r="220" spans="1:4">
      <c r="A220">
        <v>2078.6799999999998</v>
      </c>
      <c r="B220" t="s">
        <v>47</v>
      </c>
      <c r="C220" t="s">
        <v>47</v>
      </c>
      <c r="D220" t="s">
        <v>47</v>
      </c>
    </row>
    <row r="221" spans="1:4">
      <c r="A221">
        <v>12435.4</v>
      </c>
      <c r="B221" t="s">
        <v>47</v>
      </c>
      <c r="C221" t="s">
        <v>47</v>
      </c>
      <c r="D221" t="s">
        <v>47</v>
      </c>
    </row>
    <row r="222" spans="1:4">
      <c r="A222">
        <v>3843.24</v>
      </c>
      <c r="B222" t="s">
        <v>47</v>
      </c>
      <c r="C222" t="s">
        <v>47</v>
      </c>
      <c r="D222" t="s">
        <v>47</v>
      </c>
    </row>
    <row r="223" spans="1:4">
      <c r="A223">
        <v>2019.38</v>
      </c>
      <c r="B223" t="s">
        <v>47</v>
      </c>
      <c r="C223" t="s">
        <v>47</v>
      </c>
      <c r="D223" t="s">
        <v>47</v>
      </c>
    </row>
    <row r="224" spans="1:4">
      <c r="A224">
        <v>6792.32</v>
      </c>
      <c r="B224" t="s">
        <v>47</v>
      </c>
      <c r="C224" t="s">
        <v>47</v>
      </c>
      <c r="D224" t="s">
        <v>47</v>
      </c>
    </row>
    <row r="225" spans="1:4">
      <c r="A225">
        <v>1050.22</v>
      </c>
      <c r="B225" t="s">
        <v>47</v>
      </c>
      <c r="C225" t="s">
        <v>47</v>
      </c>
      <c r="D225" t="s">
        <v>47</v>
      </c>
    </row>
    <row r="226" spans="1:4">
      <c r="A226">
        <v>1177.49</v>
      </c>
      <c r="B226" t="s">
        <v>47</v>
      </c>
      <c r="C226" t="s">
        <v>47</v>
      </c>
      <c r="D226" t="s">
        <v>47</v>
      </c>
    </row>
    <row r="227" spans="1:4">
      <c r="A227">
        <v>1266.17</v>
      </c>
      <c r="B227" t="s">
        <v>47</v>
      </c>
      <c r="C227" t="s">
        <v>47</v>
      </c>
      <c r="D227" t="s">
        <v>47</v>
      </c>
    </row>
    <row r="228" spans="1:4">
      <c r="A228">
        <v>2941.55</v>
      </c>
      <c r="B228" t="s">
        <v>47</v>
      </c>
      <c r="C228" t="s">
        <v>47</v>
      </c>
      <c r="D228" t="s">
        <v>47</v>
      </c>
    </row>
    <row r="229" spans="1:4">
      <c r="A229">
        <v>972.09699999999998</v>
      </c>
      <c r="B229" t="s">
        <v>47</v>
      </c>
      <c r="C229" t="s">
        <v>47</v>
      </c>
      <c r="D229" t="s">
        <v>47</v>
      </c>
    </row>
    <row r="230" spans="1:4">
      <c r="A230">
        <v>883.13</v>
      </c>
      <c r="B230" t="s">
        <v>47</v>
      </c>
      <c r="C230" t="s">
        <v>47</v>
      </c>
      <c r="D230" t="s">
        <v>47</v>
      </c>
    </row>
    <row r="231" spans="1:4">
      <c r="A231" t="s">
        <v>47</v>
      </c>
      <c r="B231" t="s">
        <v>47</v>
      </c>
      <c r="C231" t="s">
        <v>47</v>
      </c>
      <c r="D231" t="s">
        <v>47</v>
      </c>
    </row>
    <row r="232" spans="1:4">
      <c r="A232">
        <v>6035.78</v>
      </c>
      <c r="B232" t="s">
        <v>47</v>
      </c>
      <c r="C232" t="s">
        <v>47</v>
      </c>
      <c r="D232" t="s">
        <v>47</v>
      </c>
    </row>
    <row r="233" spans="1:4">
      <c r="A233">
        <v>62335.5</v>
      </c>
      <c r="B233" t="s">
        <v>47</v>
      </c>
      <c r="C233" t="s">
        <v>47</v>
      </c>
      <c r="D233" t="s">
        <v>47</v>
      </c>
    </row>
    <row r="234" spans="1:4">
      <c r="A234">
        <v>6770.52</v>
      </c>
      <c r="B234" t="s">
        <v>47</v>
      </c>
      <c r="C234" t="s">
        <v>47</v>
      </c>
      <c r="D234" t="s">
        <v>47</v>
      </c>
    </row>
    <row r="235" spans="1:4">
      <c r="A235">
        <v>1339.03</v>
      </c>
      <c r="B235" t="s">
        <v>47</v>
      </c>
      <c r="C235" t="s">
        <v>47</v>
      </c>
      <c r="D235" t="s">
        <v>47</v>
      </c>
    </row>
    <row r="236" spans="1:4">
      <c r="A236">
        <v>2038.19</v>
      </c>
      <c r="B236" t="s">
        <v>47</v>
      </c>
      <c r="C236" t="s">
        <v>47</v>
      </c>
      <c r="D236" t="s">
        <v>47</v>
      </c>
    </row>
    <row r="237" spans="1:4">
      <c r="A237">
        <v>19268.5</v>
      </c>
      <c r="B237" t="s">
        <v>47</v>
      </c>
      <c r="C237" t="s">
        <v>47</v>
      </c>
      <c r="D237" t="s">
        <v>47</v>
      </c>
    </row>
    <row r="238" spans="1:4">
      <c r="A238">
        <v>8953.5499999999993</v>
      </c>
      <c r="B238" t="s">
        <v>47</v>
      </c>
      <c r="C238" t="s">
        <v>47</v>
      </c>
      <c r="D238" t="s">
        <v>47</v>
      </c>
    </row>
    <row r="239" spans="1:4">
      <c r="A239">
        <v>11742.1</v>
      </c>
      <c r="B239" t="s">
        <v>47</v>
      </c>
      <c r="C239" t="s">
        <v>47</v>
      </c>
      <c r="D239" t="s">
        <v>47</v>
      </c>
    </row>
    <row r="240" spans="1:4">
      <c r="A240">
        <v>33688.400000000001</v>
      </c>
      <c r="B240" t="s">
        <v>47</v>
      </c>
      <c r="C240" t="s">
        <v>47</v>
      </c>
      <c r="D240" t="s">
        <v>47</v>
      </c>
    </row>
    <row r="241" spans="1:4">
      <c r="A241">
        <v>1247</v>
      </c>
      <c r="B241" t="s">
        <v>47</v>
      </c>
      <c r="C241" t="s">
        <v>47</v>
      </c>
      <c r="D241" t="s">
        <v>47</v>
      </c>
    </row>
    <row r="242" spans="1:4">
      <c r="A242">
        <v>5847.18</v>
      </c>
      <c r="B242" t="s">
        <v>47</v>
      </c>
      <c r="C242" t="s">
        <v>47</v>
      </c>
      <c r="D242" t="s">
        <v>47</v>
      </c>
    </row>
    <row r="243" spans="1:4">
      <c r="A243">
        <v>973.47699999999998</v>
      </c>
      <c r="B243" t="s">
        <v>47</v>
      </c>
      <c r="C243" t="s">
        <v>47</v>
      </c>
      <c r="D243" t="s">
        <v>47</v>
      </c>
    </row>
    <row r="244" spans="1:4">
      <c r="A244">
        <v>2444.0500000000002</v>
      </c>
      <c r="B244" t="s">
        <v>47</v>
      </c>
      <c r="C244" t="s">
        <v>47</v>
      </c>
      <c r="D244" t="s">
        <v>47</v>
      </c>
    </row>
    <row r="245" spans="1:4">
      <c r="A245">
        <v>1765.28</v>
      </c>
      <c r="B245" t="s">
        <v>47</v>
      </c>
      <c r="C245" t="s">
        <v>47</v>
      </c>
      <c r="D245" t="s">
        <v>47</v>
      </c>
    </row>
    <row r="246" spans="1:4">
      <c r="A246">
        <v>2146.8000000000002</v>
      </c>
      <c r="B246" t="s">
        <v>47</v>
      </c>
      <c r="C246" t="s">
        <v>47</v>
      </c>
      <c r="D246" t="s">
        <v>47</v>
      </c>
    </row>
    <row r="247" spans="1:4">
      <c r="A247" t="s">
        <v>47</v>
      </c>
      <c r="B247" t="s">
        <v>47</v>
      </c>
      <c r="C247" t="s">
        <v>47</v>
      </c>
      <c r="D247" t="s">
        <v>47</v>
      </c>
    </row>
    <row r="248" spans="1:4">
      <c r="A248">
        <v>104649</v>
      </c>
      <c r="B248" t="s">
        <v>47</v>
      </c>
      <c r="C248" t="s">
        <v>47</v>
      </c>
      <c r="D248" t="s">
        <v>47</v>
      </c>
    </row>
    <row r="249" spans="1:4">
      <c r="A249">
        <v>22469.200000000001</v>
      </c>
      <c r="B249" t="s">
        <v>47</v>
      </c>
      <c r="C249" t="s">
        <v>47</v>
      </c>
      <c r="D249" t="s">
        <v>47</v>
      </c>
    </row>
    <row r="250" spans="1:4">
      <c r="A250">
        <v>26387.7</v>
      </c>
      <c r="B250" t="s">
        <v>47</v>
      </c>
      <c r="C250" t="s">
        <v>47</v>
      </c>
      <c r="D250" t="s">
        <v>47</v>
      </c>
    </row>
    <row r="251" spans="1:4">
      <c r="A251">
        <v>5830.85</v>
      </c>
      <c r="B251" t="s">
        <v>47</v>
      </c>
      <c r="C251" t="s">
        <v>47</v>
      </c>
      <c r="D251" t="s">
        <v>47</v>
      </c>
    </row>
    <row r="252" spans="1:4">
      <c r="A252">
        <v>7608.49</v>
      </c>
      <c r="B252" t="s">
        <v>47</v>
      </c>
      <c r="C252" t="s">
        <v>47</v>
      </c>
      <c r="D252" t="s">
        <v>47</v>
      </c>
    </row>
    <row r="253" spans="1:4">
      <c r="A253">
        <v>7615.1</v>
      </c>
      <c r="B253" t="s">
        <v>47</v>
      </c>
      <c r="C253" t="s">
        <v>47</v>
      </c>
      <c r="D253" t="s">
        <v>47</v>
      </c>
    </row>
    <row r="254" spans="1:4">
      <c r="A254">
        <v>959.01800000000003</v>
      </c>
      <c r="B254" t="s">
        <v>47</v>
      </c>
      <c r="C254" t="s">
        <v>47</v>
      </c>
      <c r="D254" t="s">
        <v>47</v>
      </c>
    </row>
    <row r="255" spans="1:4">
      <c r="A255">
        <v>1795.06</v>
      </c>
      <c r="B255" t="s">
        <v>47</v>
      </c>
      <c r="C255" t="s">
        <v>47</v>
      </c>
      <c r="D255" t="s">
        <v>47</v>
      </c>
    </row>
    <row r="256" spans="1:4">
      <c r="A256">
        <v>3362.22</v>
      </c>
      <c r="B256" t="s">
        <v>47</v>
      </c>
      <c r="C256" t="s">
        <v>47</v>
      </c>
      <c r="D256" t="s">
        <v>47</v>
      </c>
    </row>
    <row r="257" spans="1:4">
      <c r="A257">
        <v>1944.26</v>
      </c>
      <c r="B257" t="s">
        <v>47</v>
      </c>
      <c r="C257" t="s">
        <v>47</v>
      </c>
      <c r="D257" t="s">
        <v>47</v>
      </c>
    </row>
    <row r="258" spans="1:4">
      <c r="A258">
        <v>861.71799999999996</v>
      </c>
      <c r="B258" t="s">
        <v>47</v>
      </c>
      <c r="C258" t="s">
        <v>47</v>
      </c>
      <c r="D258" t="s">
        <v>47</v>
      </c>
    </row>
    <row r="259" spans="1:4">
      <c r="A259">
        <v>1876.49</v>
      </c>
      <c r="B259" t="s">
        <v>47</v>
      </c>
      <c r="C259" t="s">
        <v>47</v>
      </c>
      <c r="D259" t="s">
        <v>47</v>
      </c>
    </row>
    <row r="260" spans="1:4">
      <c r="A260">
        <v>1595.65</v>
      </c>
      <c r="B260" t="s">
        <v>47</v>
      </c>
      <c r="C260" t="s">
        <v>47</v>
      </c>
      <c r="D260" t="s">
        <v>47</v>
      </c>
    </row>
    <row r="261" spans="1:4">
      <c r="A261" t="s">
        <v>47</v>
      </c>
      <c r="B261" t="s">
        <v>47</v>
      </c>
      <c r="C261" t="s">
        <v>47</v>
      </c>
      <c r="D261" t="s">
        <v>47</v>
      </c>
    </row>
    <row r="262" spans="1:4">
      <c r="A262">
        <v>54299</v>
      </c>
      <c r="B262" t="s">
        <v>47</v>
      </c>
      <c r="C262" t="s">
        <v>47</v>
      </c>
      <c r="D262" t="s">
        <v>47</v>
      </c>
    </row>
    <row r="263" spans="1:4">
      <c r="A263">
        <v>2627.39</v>
      </c>
      <c r="B263" t="s">
        <v>47</v>
      </c>
      <c r="C263" t="s">
        <v>47</v>
      </c>
      <c r="D263" t="s">
        <v>47</v>
      </c>
    </row>
    <row r="264" spans="1:4">
      <c r="A264">
        <v>3337.56</v>
      </c>
      <c r="B264" t="s">
        <v>47</v>
      </c>
      <c r="C264" t="s">
        <v>47</v>
      </c>
      <c r="D264" t="s">
        <v>47</v>
      </c>
    </row>
    <row r="265" spans="1:4">
      <c r="A265">
        <v>1107.8</v>
      </c>
      <c r="B265" t="s">
        <v>47</v>
      </c>
      <c r="C265" t="s">
        <v>47</v>
      </c>
      <c r="D265" t="s">
        <v>47</v>
      </c>
    </row>
    <row r="266" spans="1:4">
      <c r="A266">
        <v>2283.83</v>
      </c>
      <c r="B266" t="s">
        <v>47</v>
      </c>
      <c r="C266" t="s">
        <v>47</v>
      </c>
      <c r="D266" t="s">
        <v>47</v>
      </c>
    </row>
    <row r="267" spans="1:4">
      <c r="A267" t="s">
        <v>47</v>
      </c>
      <c r="B267" t="s">
        <v>47</v>
      </c>
      <c r="C267" t="s">
        <v>47</v>
      </c>
      <c r="D267" t="s">
        <v>47</v>
      </c>
    </row>
    <row r="268" spans="1:4">
      <c r="A268">
        <v>25855.7</v>
      </c>
      <c r="B268" t="s">
        <v>47</v>
      </c>
      <c r="C268" t="s">
        <v>47</v>
      </c>
      <c r="D268" t="s">
        <v>47</v>
      </c>
    </row>
    <row r="269" spans="1:4">
      <c r="A269">
        <v>1516</v>
      </c>
      <c r="B269" t="s">
        <v>47</v>
      </c>
      <c r="C269" t="s">
        <v>47</v>
      </c>
      <c r="D269" t="s">
        <v>47</v>
      </c>
    </row>
    <row r="270" spans="1:4">
      <c r="A270">
        <v>7087.14</v>
      </c>
      <c r="B270" t="s">
        <v>47</v>
      </c>
      <c r="C270" t="s">
        <v>47</v>
      </c>
      <c r="D270" t="s">
        <v>47</v>
      </c>
    </row>
    <row r="271" spans="1:4">
      <c r="A271">
        <v>4205.6000000000004</v>
      </c>
      <c r="B271" t="s">
        <v>47</v>
      </c>
      <c r="C271" t="s">
        <v>47</v>
      </c>
      <c r="D271" t="s">
        <v>47</v>
      </c>
    </row>
    <row r="272" spans="1:4">
      <c r="A272">
        <v>8824.3799999999992</v>
      </c>
      <c r="B272" t="s">
        <v>47</v>
      </c>
      <c r="C272" t="s">
        <v>47</v>
      </c>
      <c r="D272" t="s">
        <v>47</v>
      </c>
    </row>
    <row r="273" spans="1:4">
      <c r="A273">
        <v>1773.9</v>
      </c>
      <c r="B273" t="s">
        <v>47</v>
      </c>
      <c r="C273" t="s">
        <v>47</v>
      </c>
      <c r="D273" t="s">
        <v>47</v>
      </c>
    </row>
    <row r="274" spans="1:4">
      <c r="A274" t="s">
        <v>47</v>
      </c>
      <c r="B274" t="s">
        <v>47</v>
      </c>
      <c r="C274" t="s">
        <v>47</v>
      </c>
      <c r="D274" t="s">
        <v>47</v>
      </c>
    </row>
    <row r="275" spans="1:4">
      <c r="A275">
        <v>12375.6</v>
      </c>
      <c r="B275" t="s">
        <v>47</v>
      </c>
      <c r="C275" t="s">
        <v>47</v>
      </c>
      <c r="D275" t="s">
        <v>47</v>
      </c>
    </row>
    <row r="276" spans="1:4">
      <c r="A276">
        <v>8392.8799999999992</v>
      </c>
      <c r="B276" t="s">
        <v>47</v>
      </c>
      <c r="C276" t="s">
        <v>47</v>
      </c>
      <c r="D276" t="s">
        <v>47</v>
      </c>
    </row>
    <row r="277" spans="1:4">
      <c r="A277">
        <v>3376.87</v>
      </c>
      <c r="B277" t="s">
        <v>47</v>
      </c>
      <c r="C277" t="s">
        <v>47</v>
      </c>
      <c r="D277" t="s">
        <v>47</v>
      </c>
    </row>
    <row r="278" spans="1:4">
      <c r="A278">
        <v>20135.7</v>
      </c>
      <c r="B278" t="s">
        <v>47</v>
      </c>
      <c r="C278" t="s">
        <v>47</v>
      </c>
      <c r="D278" t="s">
        <v>47</v>
      </c>
    </row>
    <row r="279" spans="1:4">
      <c r="A279">
        <v>4192.6899999999996</v>
      </c>
      <c r="B279" t="s">
        <v>47</v>
      </c>
      <c r="C279" t="s">
        <v>47</v>
      </c>
      <c r="D279" t="s">
        <v>47</v>
      </c>
    </row>
    <row r="280" spans="1:4">
      <c r="A280" t="s">
        <v>47</v>
      </c>
      <c r="B280" t="s">
        <v>47</v>
      </c>
      <c r="C280" t="s">
        <v>47</v>
      </c>
      <c r="D280" t="s">
        <v>47</v>
      </c>
    </row>
    <row r="281" spans="1:4">
      <c r="A281">
        <v>11385.5</v>
      </c>
      <c r="B281" t="s">
        <v>47</v>
      </c>
      <c r="C281" t="s">
        <v>47</v>
      </c>
      <c r="D281" t="s">
        <v>47</v>
      </c>
    </row>
    <row r="282" spans="1:4">
      <c r="A282">
        <v>202.33600000000001</v>
      </c>
      <c r="B282" t="s">
        <v>47</v>
      </c>
      <c r="C282" t="s">
        <v>47</v>
      </c>
      <c r="D282" t="s">
        <v>47</v>
      </c>
    </row>
    <row r="283" spans="1:4">
      <c r="A283">
        <v>1751.14</v>
      </c>
      <c r="B283" t="s">
        <v>47</v>
      </c>
      <c r="C283" t="s">
        <v>47</v>
      </c>
      <c r="D283" t="s">
        <v>47</v>
      </c>
    </row>
    <row r="284" spans="1:4">
      <c r="A284">
        <v>16661.3</v>
      </c>
      <c r="B284" t="s">
        <v>47</v>
      </c>
      <c r="C284" t="s">
        <v>47</v>
      </c>
      <c r="D284" t="s">
        <v>47</v>
      </c>
    </row>
    <row r="285" spans="1:4">
      <c r="A285">
        <v>22413.8</v>
      </c>
      <c r="B285" t="s">
        <v>47</v>
      </c>
      <c r="C285" t="s">
        <v>47</v>
      </c>
      <c r="D285" t="s">
        <v>47</v>
      </c>
    </row>
    <row r="286" spans="1:4">
      <c r="A286">
        <v>1645.27</v>
      </c>
      <c r="B286" t="s">
        <v>47</v>
      </c>
      <c r="C286" t="s">
        <v>47</v>
      </c>
      <c r="D286" t="s">
        <v>47</v>
      </c>
    </row>
    <row r="287" spans="1:4">
      <c r="A287" t="s">
        <v>47</v>
      </c>
      <c r="B287" t="s">
        <v>47</v>
      </c>
      <c r="C287" t="s">
        <v>47</v>
      </c>
      <c r="D287" t="s">
        <v>47</v>
      </c>
    </row>
    <row r="288" spans="1:4">
      <c r="A288" t="s">
        <v>47</v>
      </c>
      <c r="B288" t="s">
        <v>47</v>
      </c>
      <c r="C288" t="s">
        <v>47</v>
      </c>
      <c r="D288" t="s">
        <v>47</v>
      </c>
    </row>
    <row r="289" spans="1:4">
      <c r="A289" t="s">
        <v>47</v>
      </c>
      <c r="B289" t="s">
        <v>47</v>
      </c>
      <c r="C289" t="s">
        <v>47</v>
      </c>
      <c r="D289" t="s">
        <v>47</v>
      </c>
    </row>
    <row r="290" spans="1:4">
      <c r="A290" t="s">
        <v>47</v>
      </c>
      <c r="B290" t="s">
        <v>47</v>
      </c>
      <c r="C290" t="s">
        <v>47</v>
      </c>
      <c r="D290" t="s">
        <v>47</v>
      </c>
    </row>
    <row r="291" spans="1:4">
      <c r="A291" t="s">
        <v>47</v>
      </c>
      <c r="B291" t="s">
        <v>47</v>
      </c>
      <c r="C291" t="s">
        <v>47</v>
      </c>
      <c r="D291" t="s">
        <v>47</v>
      </c>
    </row>
    <row r="292" spans="1:4">
      <c r="A292" t="s">
        <v>47</v>
      </c>
      <c r="B292" t="s">
        <v>47</v>
      </c>
      <c r="C292" t="s">
        <v>47</v>
      </c>
      <c r="D292" t="s">
        <v>47</v>
      </c>
    </row>
    <row r="293" spans="1:4">
      <c r="A293" t="s">
        <v>47</v>
      </c>
      <c r="B293" t="s">
        <v>47</v>
      </c>
      <c r="C293" t="s">
        <v>47</v>
      </c>
      <c r="D293" t="s">
        <v>47</v>
      </c>
    </row>
    <row r="294" spans="1:4">
      <c r="A294" t="s">
        <v>47</v>
      </c>
      <c r="B294" t="s">
        <v>47</v>
      </c>
      <c r="C294" t="s">
        <v>47</v>
      </c>
      <c r="D294" t="s">
        <v>47</v>
      </c>
    </row>
    <row r="295" spans="1:4">
      <c r="A295" t="s">
        <v>47</v>
      </c>
      <c r="B295" t="s">
        <v>47</v>
      </c>
      <c r="C295" t="s">
        <v>47</v>
      </c>
      <c r="D295" t="s">
        <v>47</v>
      </c>
    </row>
    <row r="296" spans="1:4">
      <c r="A296" t="s">
        <v>47</v>
      </c>
      <c r="B296" t="s">
        <v>47</v>
      </c>
      <c r="C296" t="s">
        <v>47</v>
      </c>
      <c r="D296" t="s">
        <v>47</v>
      </c>
    </row>
    <row r="297" spans="1:4">
      <c r="A297" t="s">
        <v>47</v>
      </c>
      <c r="B297" t="s">
        <v>47</v>
      </c>
      <c r="C297" t="s">
        <v>47</v>
      </c>
      <c r="D297" t="s">
        <v>47</v>
      </c>
    </row>
    <row r="298" spans="1:4">
      <c r="A298" t="s">
        <v>47</v>
      </c>
      <c r="B298" t="s">
        <v>47</v>
      </c>
      <c r="C298" t="s">
        <v>47</v>
      </c>
      <c r="D298" t="s">
        <v>47</v>
      </c>
    </row>
    <row r="299" spans="1:4">
      <c r="A299" t="s">
        <v>47</v>
      </c>
      <c r="B299" t="s">
        <v>47</v>
      </c>
      <c r="C299" t="s">
        <v>47</v>
      </c>
      <c r="D299" t="s">
        <v>47</v>
      </c>
    </row>
    <row r="300" spans="1:4">
      <c r="A300" t="s">
        <v>47</v>
      </c>
      <c r="B300" t="s">
        <v>47</v>
      </c>
      <c r="C300" t="s">
        <v>47</v>
      </c>
      <c r="D300" t="s">
        <v>47</v>
      </c>
    </row>
    <row r="301" spans="1:4">
      <c r="A301" t="s">
        <v>47</v>
      </c>
      <c r="B301" t="s">
        <v>47</v>
      </c>
      <c r="C301" t="s">
        <v>47</v>
      </c>
      <c r="D301" t="s">
        <v>47</v>
      </c>
    </row>
    <row r="302" spans="1:4">
      <c r="A302" t="s">
        <v>47</v>
      </c>
      <c r="B302" t="s">
        <v>47</v>
      </c>
      <c r="C302" t="s">
        <v>47</v>
      </c>
      <c r="D302" t="s">
        <v>47</v>
      </c>
    </row>
    <row r="303" spans="1:4">
      <c r="A303" t="s">
        <v>47</v>
      </c>
      <c r="B303" t="s">
        <v>47</v>
      </c>
      <c r="C303" t="s">
        <v>47</v>
      </c>
      <c r="D303" t="s">
        <v>47</v>
      </c>
    </row>
    <row r="304" spans="1:4">
      <c r="A304" t="s">
        <v>47</v>
      </c>
      <c r="B304" t="s">
        <v>47</v>
      </c>
      <c r="C304" t="s">
        <v>47</v>
      </c>
      <c r="D304" t="s">
        <v>47</v>
      </c>
    </row>
    <row r="305" spans="1:4">
      <c r="A305" t="s">
        <v>47</v>
      </c>
      <c r="B305" t="s">
        <v>47</v>
      </c>
      <c r="C305" t="s">
        <v>47</v>
      </c>
      <c r="D305" t="s">
        <v>47</v>
      </c>
    </row>
    <row r="306" spans="1:4">
      <c r="A306" t="s">
        <v>47</v>
      </c>
      <c r="B306" t="s">
        <v>47</v>
      </c>
      <c r="C306" t="s">
        <v>47</v>
      </c>
      <c r="D306" t="s">
        <v>47</v>
      </c>
    </row>
    <row r="307" spans="1:4">
      <c r="A307" t="s">
        <v>47</v>
      </c>
      <c r="B307" t="s">
        <v>47</v>
      </c>
      <c r="C307" t="s">
        <v>47</v>
      </c>
      <c r="D307" t="s">
        <v>47</v>
      </c>
    </row>
    <row r="308" spans="1:4">
      <c r="A308" t="s">
        <v>47</v>
      </c>
      <c r="B308" t="s">
        <v>47</v>
      </c>
      <c r="C308" t="s">
        <v>47</v>
      </c>
      <c r="D308" t="s">
        <v>47</v>
      </c>
    </row>
    <row r="309" spans="1:4">
      <c r="A309" t="s">
        <v>47</v>
      </c>
      <c r="B309" t="s">
        <v>47</v>
      </c>
      <c r="C309" t="s">
        <v>47</v>
      </c>
      <c r="D309" t="s">
        <v>47</v>
      </c>
    </row>
    <row r="310" spans="1:4">
      <c r="A310" t="s">
        <v>47</v>
      </c>
      <c r="B310" t="s">
        <v>47</v>
      </c>
      <c r="C310" t="s">
        <v>47</v>
      </c>
      <c r="D310" t="s">
        <v>47</v>
      </c>
    </row>
    <row r="311" spans="1:4">
      <c r="A311" t="s">
        <v>47</v>
      </c>
      <c r="B311" t="s">
        <v>47</v>
      </c>
      <c r="C311" t="s">
        <v>47</v>
      </c>
      <c r="D311" t="s">
        <v>47</v>
      </c>
    </row>
    <row r="312" spans="1:4">
      <c r="A312" t="s">
        <v>47</v>
      </c>
      <c r="B312" t="s">
        <v>47</v>
      </c>
      <c r="C312" t="s">
        <v>47</v>
      </c>
      <c r="D312" t="s">
        <v>47</v>
      </c>
    </row>
    <row r="313" spans="1:4">
      <c r="A313" t="s">
        <v>47</v>
      </c>
      <c r="B313" t="s">
        <v>47</v>
      </c>
      <c r="C313" t="s">
        <v>47</v>
      </c>
      <c r="D313" t="s">
        <v>47</v>
      </c>
    </row>
    <row r="314" spans="1:4">
      <c r="A314" t="s">
        <v>47</v>
      </c>
      <c r="B314" t="s">
        <v>47</v>
      </c>
      <c r="C314" t="s">
        <v>47</v>
      </c>
      <c r="D314" t="s">
        <v>47</v>
      </c>
    </row>
    <row r="315" spans="1:4">
      <c r="A315" t="s">
        <v>47</v>
      </c>
      <c r="B315" t="s">
        <v>47</v>
      </c>
      <c r="C315" t="s">
        <v>47</v>
      </c>
      <c r="D315" t="s">
        <v>47</v>
      </c>
    </row>
    <row r="316" spans="1:4">
      <c r="A316" t="s">
        <v>47</v>
      </c>
      <c r="B316" t="s">
        <v>47</v>
      </c>
      <c r="C316" t="s">
        <v>47</v>
      </c>
      <c r="D316" t="s">
        <v>47</v>
      </c>
    </row>
    <row r="317" spans="1:4">
      <c r="A317" t="s">
        <v>47</v>
      </c>
      <c r="B317" t="s">
        <v>47</v>
      </c>
      <c r="C317" t="s">
        <v>47</v>
      </c>
      <c r="D317" t="s">
        <v>47</v>
      </c>
    </row>
    <row r="318" spans="1:4">
      <c r="A318" t="s">
        <v>47</v>
      </c>
      <c r="B318" t="s">
        <v>47</v>
      </c>
      <c r="C318" t="s">
        <v>47</v>
      </c>
      <c r="D318" t="s">
        <v>47</v>
      </c>
    </row>
    <row r="319" spans="1:4">
      <c r="A319" t="s">
        <v>47</v>
      </c>
      <c r="B319" t="s">
        <v>47</v>
      </c>
      <c r="C319" t="s">
        <v>47</v>
      </c>
      <c r="D319" t="s">
        <v>47</v>
      </c>
    </row>
    <row r="320" spans="1:4">
      <c r="A320" t="s">
        <v>47</v>
      </c>
      <c r="B320" t="s">
        <v>47</v>
      </c>
      <c r="C320" t="s">
        <v>47</v>
      </c>
      <c r="D320" t="s">
        <v>47</v>
      </c>
    </row>
    <row r="321" spans="1:4">
      <c r="A321" t="s">
        <v>47</v>
      </c>
      <c r="B321" t="s">
        <v>47</v>
      </c>
      <c r="C321" t="s">
        <v>47</v>
      </c>
      <c r="D321" t="s">
        <v>47</v>
      </c>
    </row>
    <row r="322" spans="1:4">
      <c r="A322" t="s">
        <v>47</v>
      </c>
      <c r="B322" t="s">
        <v>47</v>
      </c>
      <c r="C322" t="s">
        <v>47</v>
      </c>
      <c r="D322" t="s">
        <v>47</v>
      </c>
    </row>
    <row r="323" spans="1:4">
      <c r="A323" t="s">
        <v>47</v>
      </c>
      <c r="B323" t="s">
        <v>47</v>
      </c>
      <c r="C323" t="s">
        <v>47</v>
      </c>
      <c r="D323" t="s">
        <v>47</v>
      </c>
    </row>
    <row r="324" spans="1:4">
      <c r="A324" t="s">
        <v>47</v>
      </c>
      <c r="B324" t="s">
        <v>47</v>
      </c>
      <c r="C324" t="s">
        <v>47</v>
      </c>
      <c r="D324" t="s">
        <v>47</v>
      </c>
    </row>
    <row r="325" spans="1:4">
      <c r="A325" t="s">
        <v>47</v>
      </c>
      <c r="B325" t="s">
        <v>47</v>
      </c>
      <c r="C325" t="s">
        <v>47</v>
      </c>
      <c r="D325" t="s">
        <v>47</v>
      </c>
    </row>
    <row r="326" spans="1:4">
      <c r="A326" t="s">
        <v>47</v>
      </c>
      <c r="B326" t="s">
        <v>47</v>
      </c>
      <c r="C326" t="s">
        <v>47</v>
      </c>
      <c r="D326" t="s">
        <v>47</v>
      </c>
    </row>
    <row r="327" spans="1:4">
      <c r="A327" t="s">
        <v>47</v>
      </c>
      <c r="B327" t="s">
        <v>47</v>
      </c>
      <c r="C327" t="s">
        <v>47</v>
      </c>
      <c r="D327" t="s">
        <v>47</v>
      </c>
    </row>
    <row r="328" spans="1:4">
      <c r="A328" t="s">
        <v>47</v>
      </c>
      <c r="B328" t="s">
        <v>47</v>
      </c>
      <c r="C328" t="s">
        <v>47</v>
      </c>
      <c r="D328" t="s">
        <v>47</v>
      </c>
    </row>
    <row r="329" spans="1:4">
      <c r="A329" t="s">
        <v>47</v>
      </c>
      <c r="B329" t="s">
        <v>47</v>
      </c>
      <c r="C329" t="s">
        <v>47</v>
      </c>
      <c r="D329" t="s">
        <v>47</v>
      </c>
    </row>
    <row r="330" spans="1:4">
      <c r="A330" t="s">
        <v>47</v>
      </c>
      <c r="B330" t="s">
        <v>47</v>
      </c>
      <c r="C330" t="s">
        <v>47</v>
      </c>
      <c r="D330" t="s">
        <v>47</v>
      </c>
    </row>
    <row r="331" spans="1:4">
      <c r="A331" t="s">
        <v>47</v>
      </c>
      <c r="B331" t="s">
        <v>47</v>
      </c>
      <c r="C331" t="s">
        <v>47</v>
      </c>
      <c r="D331" t="s">
        <v>47</v>
      </c>
    </row>
    <row r="332" spans="1:4">
      <c r="A332" t="s">
        <v>47</v>
      </c>
      <c r="B332" t="s">
        <v>47</v>
      </c>
      <c r="C332" t="s">
        <v>47</v>
      </c>
      <c r="D332" t="s">
        <v>47</v>
      </c>
    </row>
    <row r="333" spans="1:4">
      <c r="A333" t="s">
        <v>47</v>
      </c>
      <c r="B333" t="s">
        <v>47</v>
      </c>
      <c r="C333" t="s">
        <v>47</v>
      </c>
      <c r="D333" t="s">
        <v>47</v>
      </c>
    </row>
    <row r="334" spans="1:4">
      <c r="A334" t="s">
        <v>47</v>
      </c>
      <c r="B334" t="s">
        <v>47</v>
      </c>
      <c r="C334" t="s">
        <v>47</v>
      </c>
      <c r="D334" t="s">
        <v>47</v>
      </c>
    </row>
    <row r="335" spans="1:4">
      <c r="A335" t="s">
        <v>47</v>
      </c>
      <c r="B335" t="s">
        <v>47</v>
      </c>
      <c r="C335" t="s">
        <v>47</v>
      </c>
      <c r="D335" t="s">
        <v>47</v>
      </c>
    </row>
    <row r="336" spans="1:4">
      <c r="A336" t="s">
        <v>47</v>
      </c>
      <c r="B336" t="s">
        <v>47</v>
      </c>
      <c r="C336" t="s">
        <v>47</v>
      </c>
      <c r="D336" t="s">
        <v>47</v>
      </c>
    </row>
    <row r="337" spans="1:4">
      <c r="A337" t="s">
        <v>47</v>
      </c>
      <c r="B337" t="s">
        <v>47</v>
      </c>
      <c r="C337" t="s">
        <v>47</v>
      </c>
      <c r="D337" t="s">
        <v>47</v>
      </c>
    </row>
    <row r="338" spans="1:4">
      <c r="A338" t="s">
        <v>47</v>
      </c>
      <c r="B338" t="s">
        <v>47</v>
      </c>
      <c r="C338" t="s">
        <v>47</v>
      </c>
      <c r="D338" t="s">
        <v>47</v>
      </c>
    </row>
    <row r="339" spans="1:4">
      <c r="A339" t="s">
        <v>47</v>
      </c>
      <c r="B339" t="s">
        <v>47</v>
      </c>
      <c r="C339" t="s">
        <v>47</v>
      </c>
      <c r="D339" t="s">
        <v>47</v>
      </c>
    </row>
    <row r="340" spans="1:4">
      <c r="A340" t="s">
        <v>47</v>
      </c>
      <c r="B340" t="s">
        <v>47</v>
      </c>
      <c r="C340" t="s">
        <v>47</v>
      </c>
      <c r="D340" t="s">
        <v>47</v>
      </c>
    </row>
    <row r="341" spans="1:4">
      <c r="A341" t="s">
        <v>47</v>
      </c>
      <c r="B341" t="s">
        <v>47</v>
      </c>
      <c r="C341" t="s">
        <v>47</v>
      </c>
      <c r="D341" t="s">
        <v>47</v>
      </c>
    </row>
    <row r="342" spans="1:4">
      <c r="A342" t="s">
        <v>47</v>
      </c>
      <c r="B342" t="s">
        <v>47</v>
      </c>
      <c r="C342" t="s">
        <v>47</v>
      </c>
      <c r="D342" t="s">
        <v>47</v>
      </c>
    </row>
    <row r="343" spans="1:4">
      <c r="A343" t="s">
        <v>47</v>
      </c>
      <c r="B343" t="s">
        <v>47</v>
      </c>
      <c r="C343" t="s">
        <v>47</v>
      </c>
      <c r="D343" t="s">
        <v>47</v>
      </c>
    </row>
    <row r="344" spans="1:4">
      <c r="A344" t="s">
        <v>47</v>
      </c>
      <c r="B344" t="s">
        <v>47</v>
      </c>
      <c r="C344" t="s">
        <v>47</v>
      </c>
      <c r="D344" t="s">
        <v>47</v>
      </c>
    </row>
    <row r="345" spans="1:4">
      <c r="A345" t="s">
        <v>47</v>
      </c>
      <c r="B345" t="s">
        <v>47</v>
      </c>
      <c r="C345" t="s">
        <v>47</v>
      </c>
      <c r="D345" t="s">
        <v>47</v>
      </c>
    </row>
    <row r="346" spans="1:4">
      <c r="A346" t="s">
        <v>47</v>
      </c>
      <c r="B346" t="s">
        <v>47</v>
      </c>
      <c r="C346" t="s">
        <v>47</v>
      </c>
      <c r="D346" t="s">
        <v>47</v>
      </c>
    </row>
    <row r="347" spans="1:4">
      <c r="A347" t="s">
        <v>47</v>
      </c>
      <c r="B347" t="s">
        <v>47</v>
      </c>
      <c r="C347" t="s">
        <v>47</v>
      </c>
      <c r="D347" t="s">
        <v>47</v>
      </c>
    </row>
    <row r="348" spans="1:4">
      <c r="A348" t="s">
        <v>47</v>
      </c>
      <c r="B348" t="s">
        <v>47</v>
      </c>
      <c r="C348" t="s">
        <v>47</v>
      </c>
      <c r="D348" t="s">
        <v>47</v>
      </c>
    </row>
    <row r="349" spans="1:4">
      <c r="A349" t="s">
        <v>47</v>
      </c>
      <c r="B349" t="s">
        <v>47</v>
      </c>
      <c r="C349" t="s">
        <v>47</v>
      </c>
      <c r="D349" t="s">
        <v>47</v>
      </c>
    </row>
    <row r="350" spans="1:4">
      <c r="A350" t="s">
        <v>47</v>
      </c>
      <c r="B350" t="s">
        <v>47</v>
      </c>
      <c r="C350" t="s">
        <v>47</v>
      </c>
      <c r="D350" t="s">
        <v>47</v>
      </c>
    </row>
    <row r="351" spans="1:4">
      <c r="A351" t="s">
        <v>47</v>
      </c>
      <c r="B351" t="s">
        <v>47</v>
      </c>
      <c r="C351" t="s">
        <v>47</v>
      </c>
      <c r="D351" t="s">
        <v>47</v>
      </c>
    </row>
    <row r="352" spans="1:4">
      <c r="A352" t="s">
        <v>47</v>
      </c>
      <c r="B352" t="s">
        <v>47</v>
      </c>
      <c r="C352" t="s">
        <v>47</v>
      </c>
      <c r="D352" t="s">
        <v>47</v>
      </c>
    </row>
    <row r="353" spans="1:4">
      <c r="A353" t="s">
        <v>47</v>
      </c>
      <c r="B353" t="s">
        <v>47</v>
      </c>
      <c r="C353" t="s">
        <v>47</v>
      </c>
      <c r="D353" t="s">
        <v>47</v>
      </c>
    </row>
    <row r="354" spans="1:4">
      <c r="A354" t="s">
        <v>47</v>
      </c>
      <c r="B354" t="s">
        <v>47</v>
      </c>
      <c r="C354" t="s">
        <v>47</v>
      </c>
      <c r="D354" t="s">
        <v>47</v>
      </c>
    </row>
    <row r="355" spans="1:4">
      <c r="A355" t="s">
        <v>47</v>
      </c>
      <c r="B355" t="s">
        <v>47</v>
      </c>
      <c r="C355" t="s">
        <v>47</v>
      </c>
      <c r="D355" t="s">
        <v>47</v>
      </c>
    </row>
    <row r="356" spans="1:4">
      <c r="A356" t="s">
        <v>47</v>
      </c>
      <c r="B356" t="s">
        <v>47</v>
      </c>
      <c r="C356" t="s">
        <v>47</v>
      </c>
      <c r="D356" t="s">
        <v>47</v>
      </c>
    </row>
    <row r="357" spans="1:4">
      <c r="A357" t="s">
        <v>47</v>
      </c>
      <c r="B357" t="s">
        <v>47</v>
      </c>
      <c r="C357" t="s">
        <v>47</v>
      </c>
      <c r="D357" t="s">
        <v>47</v>
      </c>
    </row>
    <row r="358" spans="1:4">
      <c r="A358" t="s">
        <v>47</v>
      </c>
      <c r="B358" t="s">
        <v>47</v>
      </c>
      <c r="C358" t="s">
        <v>47</v>
      </c>
      <c r="D358" t="s">
        <v>47</v>
      </c>
    </row>
    <row r="359" spans="1:4">
      <c r="A359" t="s">
        <v>47</v>
      </c>
      <c r="B359" t="s">
        <v>47</v>
      </c>
      <c r="C359" t="s">
        <v>47</v>
      </c>
      <c r="D359" t="s">
        <v>47</v>
      </c>
    </row>
    <row r="360" spans="1:4">
      <c r="A360" t="s">
        <v>47</v>
      </c>
      <c r="B360" t="s">
        <v>47</v>
      </c>
      <c r="C360" t="s">
        <v>47</v>
      </c>
      <c r="D360" t="s">
        <v>47</v>
      </c>
    </row>
    <row r="361" spans="1:4">
      <c r="A361" t="s">
        <v>47</v>
      </c>
      <c r="B361" t="s">
        <v>47</v>
      </c>
      <c r="C361" t="s">
        <v>47</v>
      </c>
      <c r="D361" t="s">
        <v>47</v>
      </c>
    </row>
    <row r="362" spans="1:4">
      <c r="A362" t="s">
        <v>47</v>
      </c>
      <c r="B362" t="s">
        <v>47</v>
      </c>
      <c r="C362" t="s">
        <v>47</v>
      </c>
      <c r="D362" t="s">
        <v>47</v>
      </c>
    </row>
    <row r="363" spans="1:4">
      <c r="A363" t="s">
        <v>47</v>
      </c>
      <c r="B363" t="s">
        <v>47</v>
      </c>
      <c r="C363" t="s">
        <v>47</v>
      </c>
      <c r="D363" t="s">
        <v>47</v>
      </c>
    </row>
    <row r="364" spans="1:4">
      <c r="A364" t="s">
        <v>47</v>
      </c>
      <c r="B364" t="s">
        <v>47</v>
      </c>
      <c r="C364" t="s">
        <v>47</v>
      </c>
      <c r="D364" t="s">
        <v>47</v>
      </c>
    </row>
    <row r="365" spans="1:4">
      <c r="A365" t="s">
        <v>47</v>
      </c>
      <c r="B365" t="s">
        <v>47</v>
      </c>
      <c r="C365" t="s">
        <v>47</v>
      </c>
      <c r="D365" t="s">
        <v>47</v>
      </c>
    </row>
    <row r="366" spans="1:4">
      <c r="A366" t="s">
        <v>47</v>
      </c>
      <c r="B366" t="s">
        <v>47</v>
      </c>
      <c r="C366" t="s">
        <v>47</v>
      </c>
      <c r="D366" t="s">
        <v>47</v>
      </c>
    </row>
    <row r="367" spans="1:4">
      <c r="A367" t="s">
        <v>47</v>
      </c>
      <c r="B367" t="s">
        <v>47</v>
      </c>
      <c r="C367" t="s">
        <v>47</v>
      </c>
      <c r="D367" t="s">
        <v>47</v>
      </c>
    </row>
    <row r="368" spans="1:4">
      <c r="A368" t="s">
        <v>47</v>
      </c>
      <c r="B368" t="s">
        <v>47</v>
      </c>
      <c r="C368" t="s">
        <v>47</v>
      </c>
      <c r="D368" t="s">
        <v>47</v>
      </c>
    </row>
    <row r="369" spans="1:4">
      <c r="A369" t="s">
        <v>47</v>
      </c>
      <c r="B369" t="s">
        <v>47</v>
      </c>
      <c r="C369" t="s">
        <v>47</v>
      </c>
      <c r="D369" t="s">
        <v>47</v>
      </c>
    </row>
    <row r="370" spans="1:4">
      <c r="A370" t="s">
        <v>47</v>
      </c>
      <c r="B370" t="s">
        <v>47</v>
      </c>
      <c r="C370" t="s">
        <v>47</v>
      </c>
      <c r="D370" t="s">
        <v>47</v>
      </c>
    </row>
    <row r="371" spans="1:4">
      <c r="A371" t="s">
        <v>47</v>
      </c>
      <c r="B371" t="s">
        <v>47</v>
      </c>
      <c r="C371" t="s">
        <v>47</v>
      </c>
      <c r="D371" t="s">
        <v>47</v>
      </c>
    </row>
    <row r="372" spans="1:4">
      <c r="A372" t="s">
        <v>47</v>
      </c>
      <c r="B372" t="s">
        <v>47</v>
      </c>
      <c r="C372" t="s">
        <v>47</v>
      </c>
      <c r="D372" t="s">
        <v>47</v>
      </c>
    </row>
    <row r="373" spans="1:4">
      <c r="A373" t="s">
        <v>47</v>
      </c>
      <c r="B373" t="s">
        <v>47</v>
      </c>
      <c r="C373" t="s">
        <v>47</v>
      </c>
      <c r="D373" t="s">
        <v>47</v>
      </c>
    </row>
    <row r="374" spans="1:4">
      <c r="A374" t="s">
        <v>47</v>
      </c>
      <c r="B374" t="s">
        <v>47</v>
      </c>
      <c r="C374" t="s">
        <v>47</v>
      </c>
      <c r="D374" t="s">
        <v>47</v>
      </c>
    </row>
    <row r="375" spans="1:4">
      <c r="A375" t="s">
        <v>47</v>
      </c>
      <c r="B375" t="s">
        <v>47</v>
      </c>
      <c r="C375" t="s">
        <v>47</v>
      </c>
      <c r="D375" t="s">
        <v>47</v>
      </c>
    </row>
    <row r="376" spans="1:4">
      <c r="A376" t="s">
        <v>47</v>
      </c>
      <c r="B376" t="s">
        <v>47</v>
      </c>
      <c r="C376" t="s">
        <v>47</v>
      </c>
      <c r="D376" t="s">
        <v>47</v>
      </c>
    </row>
    <row r="377" spans="1:4">
      <c r="A377" t="s">
        <v>47</v>
      </c>
      <c r="B377" t="s">
        <v>47</v>
      </c>
      <c r="C377" t="s">
        <v>47</v>
      </c>
      <c r="D377" t="s">
        <v>47</v>
      </c>
    </row>
    <row r="378" spans="1:4">
      <c r="A378" t="s">
        <v>47</v>
      </c>
      <c r="B378" t="s">
        <v>47</v>
      </c>
      <c r="C378" t="s">
        <v>47</v>
      </c>
      <c r="D378" t="s">
        <v>47</v>
      </c>
    </row>
    <row r="379" spans="1:4">
      <c r="A379" t="s">
        <v>47</v>
      </c>
      <c r="B379" t="s">
        <v>47</v>
      </c>
      <c r="C379" t="s">
        <v>47</v>
      </c>
      <c r="D379" t="s">
        <v>47</v>
      </c>
    </row>
    <row r="380" spans="1:4">
      <c r="A380" t="s">
        <v>47</v>
      </c>
      <c r="B380" t="s">
        <v>47</v>
      </c>
      <c r="C380" t="s">
        <v>47</v>
      </c>
      <c r="D380" t="s">
        <v>47</v>
      </c>
    </row>
    <row r="381" spans="1:4">
      <c r="A381" t="s">
        <v>47</v>
      </c>
      <c r="B381" t="s">
        <v>47</v>
      </c>
      <c r="C381" t="s">
        <v>47</v>
      </c>
      <c r="D381" t="s">
        <v>47</v>
      </c>
    </row>
    <row r="382" spans="1:4">
      <c r="A382" t="s">
        <v>47</v>
      </c>
      <c r="B382" t="s">
        <v>47</v>
      </c>
      <c r="C382" t="s">
        <v>47</v>
      </c>
      <c r="D382" t="s">
        <v>47</v>
      </c>
    </row>
    <row r="383" spans="1:4">
      <c r="A383" t="s">
        <v>47</v>
      </c>
      <c r="B383" t="s">
        <v>47</v>
      </c>
      <c r="C383" t="s">
        <v>47</v>
      </c>
      <c r="D383" t="s">
        <v>47</v>
      </c>
    </row>
    <row r="384" spans="1:4">
      <c r="A384" t="s">
        <v>47</v>
      </c>
      <c r="B384" t="s">
        <v>47</v>
      </c>
      <c r="C384" t="s">
        <v>47</v>
      </c>
      <c r="D384" t="s">
        <v>47</v>
      </c>
    </row>
    <row r="385" spans="1:4">
      <c r="A385" t="s">
        <v>47</v>
      </c>
      <c r="B385" t="s">
        <v>47</v>
      </c>
      <c r="C385" t="s">
        <v>47</v>
      </c>
      <c r="D385" t="s">
        <v>47</v>
      </c>
    </row>
    <row r="386" spans="1:4">
      <c r="A386" t="s">
        <v>47</v>
      </c>
      <c r="B386" t="s">
        <v>47</v>
      </c>
      <c r="C386" t="s">
        <v>47</v>
      </c>
      <c r="D386" t="s">
        <v>47</v>
      </c>
    </row>
    <row r="387" spans="1:4">
      <c r="A387" t="s">
        <v>47</v>
      </c>
      <c r="B387" t="s">
        <v>47</v>
      </c>
      <c r="C387" t="s">
        <v>47</v>
      </c>
      <c r="D387" t="s">
        <v>47</v>
      </c>
    </row>
    <row r="388" spans="1:4">
      <c r="A388" t="s">
        <v>47</v>
      </c>
      <c r="B388" t="s">
        <v>47</v>
      </c>
      <c r="C388" t="s">
        <v>47</v>
      </c>
      <c r="D388" t="s">
        <v>47</v>
      </c>
    </row>
    <row r="389" spans="1:4">
      <c r="A389" t="s">
        <v>47</v>
      </c>
      <c r="B389" t="s">
        <v>47</v>
      </c>
      <c r="C389" t="s">
        <v>47</v>
      </c>
      <c r="D389" t="s">
        <v>47</v>
      </c>
    </row>
    <row r="390" spans="1:4">
      <c r="A390" t="s">
        <v>47</v>
      </c>
      <c r="B390" t="s">
        <v>47</v>
      </c>
      <c r="C390" t="s">
        <v>47</v>
      </c>
      <c r="D390" t="s">
        <v>47</v>
      </c>
    </row>
    <row r="391" spans="1:4">
      <c r="A391" t="s">
        <v>47</v>
      </c>
      <c r="B391" t="s">
        <v>47</v>
      </c>
      <c r="C391" t="s">
        <v>47</v>
      </c>
      <c r="D391" t="s">
        <v>47</v>
      </c>
    </row>
    <row r="392" spans="1:4">
      <c r="A392" t="s">
        <v>47</v>
      </c>
      <c r="B392" t="s">
        <v>47</v>
      </c>
      <c r="C392" t="s">
        <v>47</v>
      </c>
      <c r="D392" t="s">
        <v>47</v>
      </c>
    </row>
    <row r="393" spans="1:4">
      <c r="A393" t="s">
        <v>47</v>
      </c>
      <c r="B393" t="s">
        <v>47</v>
      </c>
      <c r="C393" t="s">
        <v>47</v>
      </c>
      <c r="D393" t="s">
        <v>47</v>
      </c>
    </row>
    <row r="394" spans="1:4">
      <c r="A394" t="s">
        <v>47</v>
      </c>
      <c r="B394" t="s">
        <v>47</v>
      </c>
      <c r="C394" t="s">
        <v>47</v>
      </c>
      <c r="D394" t="s">
        <v>47</v>
      </c>
    </row>
    <row r="395" spans="1:4">
      <c r="A395" t="s">
        <v>47</v>
      </c>
      <c r="B395" t="s">
        <v>47</v>
      </c>
      <c r="C395" t="s">
        <v>47</v>
      </c>
      <c r="D395" t="s">
        <v>47</v>
      </c>
    </row>
    <row r="396" spans="1:4">
      <c r="A396" t="s">
        <v>47</v>
      </c>
      <c r="B396" t="s">
        <v>47</v>
      </c>
      <c r="C396" t="s">
        <v>47</v>
      </c>
      <c r="D396" t="s">
        <v>47</v>
      </c>
    </row>
    <row r="397" spans="1:4">
      <c r="A397" t="s">
        <v>47</v>
      </c>
      <c r="B397" t="s">
        <v>47</v>
      </c>
      <c r="C397" t="s">
        <v>47</v>
      </c>
      <c r="D397" t="s">
        <v>47</v>
      </c>
    </row>
    <row r="398" spans="1:4">
      <c r="A398" t="s">
        <v>47</v>
      </c>
      <c r="B398" t="s">
        <v>47</v>
      </c>
      <c r="C398" t="s">
        <v>47</v>
      </c>
      <c r="D398" t="s">
        <v>47</v>
      </c>
    </row>
    <row r="399" spans="1:4">
      <c r="A399" t="s">
        <v>47</v>
      </c>
      <c r="B399" t="s">
        <v>47</v>
      </c>
      <c r="C399" t="s">
        <v>47</v>
      </c>
      <c r="D399" t="s">
        <v>47</v>
      </c>
    </row>
    <row r="400" spans="1:4">
      <c r="A400" t="s">
        <v>47</v>
      </c>
      <c r="B400" t="s">
        <v>47</v>
      </c>
      <c r="C400" t="s">
        <v>47</v>
      </c>
      <c r="D400" t="s">
        <v>47</v>
      </c>
    </row>
    <row r="401" spans="1:4">
      <c r="A401" t="s">
        <v>47</v>
      </c>
      <c r="B401" t="s">
        <v>47</v>
      </c>
      <c r="C401" t="s">
        <v>47</v>
      </c>
      <c r="D401" t="s">
        <v>47</v>
      </c>
    </row>
    <row r="402" spans="1:4">
      <c r="A402" t="s">
        <v>47</v>
      </c>
      <c r="B402" t="s">
        <v>47</v>
      </c>
      <c r="C402" t="s">
        <v>47</v>
      </c>
      <c r="D402" t="s">
        <v>47</v>
      </c>
    </row>
    <row r="403" spans="1:4">
      <c r="A403" t="s">
        <v>47</v>
      </c>
      <c r="B403" t="s">
        <v>47</v>
      </c>
      <c r="C403" t="s">
        <v>47</v>
      </c>
      <c r="D403" t="s">
        <v>47</v>
      </c>
    </row>
    <row r="404" spans="1:4">
      <c r="A404" t="s">
        <v>47</v>
      </c>
      <c r="B404" t="s">
        <v>47</v>
      </c>
      <c r="C404" t="s">
        <v>47</v>
      </c>
      <c r="D404" t="s">
        <v>47</v>
      </c>
    </row>
    <row r="405" spans="1:4">
      <c r="A405" t="s">
        <v>47</v>
      </c>
      <c r="B405" t="s">
        <v>47</v>
      </c>
      <c r="C405" t="s">
        <v>47</v>
      </c>
      <c r="D405" t="s">
        <v>47</v>
      </c>
    </row>
    <row r="406" spans="1:4">
      <c r="A406" t="s">
        <v>47</v>
      </c>
      <c r="B406" t="s">
        <v>47</v>
      </c>
      <c r="C406" t="s">
        <v>47</v>
      </c>
      <c r="D406" t="s">
        <v>47</v>
      </c>
    </row>
    <row r="407" spans="1:4">
      <c r="A407" t="s">
        <v>47</v>
      </c>
      <c r="B407" t="s">
        <v>47</v>
      </c>
      <c r="C407" t="s">
        <v>47</v>
      </c>
      <c r="D407" t="s">
        <v>47</v>
      </c>
    </row>
    <row r="408" spans="1:4">
      <c r="A408" t="s">
        <v>47</v>
      </c>
      <c r="B408" t="s">
        <v>47</v>
      </c>
      <c r="C408" t="s">
        <v>47</v>
      </c>
      <c r="D408" t="s">
        <v>47</v>
      </c>
    </row>
    <row r="409" spans="1:4">
      <c r="A409" t="s">
        <v>47</v>
      </c>
      <c r="B409" t="s">
        <v>47</v>
      </c>
      <c r="C409" t="s">
        <v>47</v>
      </c>
      <c r="D409" t="s">
        <v>47</v>
      </c>
    </row>
    <row r="410" spans="1:4">
      <c r="A410" t="s">
        <v>47</v>
      </c>
      <c r="B410" t="s">
        <v>47</v>
      </c>
      <c r="C410" t="s">
        <v>47</v>
      </c>
      <c r="D410" t="s">
        <v>47</v>
      </c>
    </row>
    <row r="411" spans="1:4">
      <c r="A411" t="s">
        <v>47</v>
      </c>
      <c r="B411" t="s">
        <v>47</v>
      </c>
      <c r="C411" t="s">
        <v>47</v>
      </c>
      <c r="D411" t="s">
        <v>47</v>
      </c>
    </row>
    <row r="412" spans="1:4">
      <c r="A412" t="s">
        <v>47</v>
      </c>
      <c r="B412" t="s">
        <v>47</v>
      </c>
      <c r="C412" t="s">
        <v>47</v>
      </c>
      <c r="D412" t="s">
        <v>47</v>
      </c>
    </row>
    <row r="413" spans="1:4">
      <c r="A413" t="s">
        <v>47</v>
      </c>
      <c r="B413" t="s">
        <v>47</v>
      </c>
      <c r="C413" t="s">
        <v>47</v>
      </c>
      <c r="D413" t="s">
        <v>47</v>
      </c>
    </row>
    <row r="414" spans="1:4">
      <c r="A414" t="s">
        <v>47</v>
      </c>
      <c r="B414" t="s">
        <v>47</v>
      </c>
      <c r="C414" t="s">
        <v>47</v>
      </c>
      <c r="D414" t="s">
        <v>47</v>
      </c>
    </row>
    <row r="415" spans="1:4">
      <c r="A415" t="s">
        <v>47</v>
      </c>
      <c r="B415" t="s">
        <v>47</v>
      </c>
      <c r="C415" t="s">
        <v>47</v>
      </c>
      <c r="D415" t="s">
        <v>47</v>
      </c>
    </row>
    <row r="416" spans="1:4">
      <c r="A416" t="s">
        <v>47</v>
      </c>
      <c r="B416" t="s">
        <v>47</v>
      </c>
      <c r="C416" t="s">
        <v>47</v>
      </c>
      <c r="D416" t="s">
        <v>47</v>
      </c>
    </row>
    <row r="417" spans="1:4">
      <c r="A417" t="s">
        <v>47</v>
      </c>
      <c r="B417" t="s">
        <v>47</v>
      </c>
      <c r="C417" t="s">
        <v>47</v>
      </c>
      <c r="D417" t="s">
        <v>47</v>
      </c>
    </row>
    <row r="418" spans="1:4">
      <c r="A418" t="s">
        <v>47</v>
      </c>
      <c r="B418" t="s">
        <v>47</v>
      </c>
      <c r="C418" t="s">
        <v>47</v>
      </c>
      <c r="D418" t="s">
        <v>47</v>
      </c>
    </row>
    <row r="419" spans="1:4">
      <c r="A419" t="s">
        <v>47</v>
      </c>
      <c r="B419" t="s">
        <v>47</v>
      </c>
      <c r="C419" t="s">
        <v>47</v>
      </c>
      <c r="D419" t="s">
        <v>47</v>
      </c>
    </row>
    <row r="420" spans="1:4">
      <c r="A420" t="s">
        <v>47</v>
      </c>
      <c r="B420" t="s">
        <v>47</v>
      </c>
      <c r="C420" t="s">
        <v>47</v>
      </c>
      <c r="D420" t="s">
        <v>47</v>
      </c>
    </row>
    <row r="421" spans="1:4">
      <c r="A421" t="s">
        <v>47</v>
      </c>
      <c r="B421" t="s">
        <v>47</v>
      </c>
      <c r="C421" t="s">
        <v>47</v>
      </c>
      <c r="D421" t="s">
        <v>47</v>
      </c>
    </row>
    <row r="422" spans="1:4">
      <c r="A422" t="s">
        <v>47</v>
      </c>
      <c r="B422" t="s">
        <v>47</v>
      </c>
      <c r="C422" t="s">
        <v>47</v>
      </c>
      <c r="D422" t="s">
        <v>47</v>
      </c>
    </row>
    <row r="423" spans="1:4">
      <c r="A423" t="s">
        <v>47</v>
      </c>
      <c r="B423" t="s">
        <v>47</v>
      </c>
      <c r="C423" t="s">
        <v>47</v>
      </c>
      <c r="D423" t="s">
        <v>47</v>
      </c>
    </row>
    <row r="424" spans="1:4">
      <c r="A424" t="s">
        <v>47</v>
      </c>
      <c r="B424" t="s">
        <v>47</v>
      </c>
      <c r="C424" t="s">
        <v>47</v>
      </c>
      <c r="D424" t="s">
        <v>47</v>
      </c>
    </row>
    <row r="425" spans="1:4">
      <c r="A425" t="s">
        <v>47</v>
      </c>
      <c r="B425" t="s">
        <v>47</v>
      </c>
      <c r="C425" t="s">
        <v>47</v>
      </c>
      <c r="D425" t="s">
        <v>47</v>
      </c>
    </row>
    <row r="426" spans="1:4">
      <c r="A426" t="s">
        <v>47</v>
      </c>
      <c r="B426" t="s">
        <v>47</v>
      </c>
      <c r="C426" t="s">
        <v>47</v>
      </c>
      <c r="D426" t="s">
        <v>47</v>
      </c>
    </row>
    <row r="427" spans="1:4">
      <c r="A427" t="s">
        <v>47</v>
      </c>
      <c r="B427" t="s">
        <v>47</v>
      </c>
      <c r="C427" t="s">
        <v>47</v>
      </c>
      <c r="D427" t="s">
        <v>47</v>
      </c>
    </row>
    <row r="428" spans="1:4">
      <c r="A428" t="s">
        <v>47</v>
      </c>
      <c r="B428" t="s">
        <v>47</v>
      </c>
      <c r="C428" t="s">
        <v>47</v>
      </c>
      <c r="D428" t="s">
        <v>47</v>
      </c>
    </row>
    <row r="429" spans="1:4">
      <c r="A429" t="s">
        <v>47</v>
      </c>
      <c r="B429" t="s">
        <v>47</v>
      </c>
      <c r="C429" t="s">
        <v>47</v>
      </c>
      <c r="D429" t="s">
        <v>47</v>
      </c>
    </row>
    <row r="430" spans="1:4">
      <c r="A430" t="s">
        <v>47</v>
      </c>
      <c r="B430" t="s">
        <v>47</v>
      </c>
      <c r="C430" t="s">
        <v>47</v>
      </c>
      <c r="D430" t="s">
        <v>47</v>
      </c>
    </row>
    <row r="431" spans="1:4">
      <c r="A431" t="s">
        <v>47</v>
      </c>
      <c r="B431" t="s">
        <v>47</v>
      </c>
      <c r="C431" t="s">
        <v>47</v>
      </c>
      <c r="D431" t="s">
        <v>47</v>
      </c>
    </row>
    <row r="432" spans="1:4">
      <c r="A432" t="s">
        <v>47</v>
      </c>
      <c r="B432" t="s">
        <v>47</v>
      </c>
      <c r="C432" t="s">
        <v>47</v>
      </c>
      <c r="D432" t="s">
        <v>47</v>
      </c>
    </row>
    <row r="433" spans="1:4">
      <c r="A433" t="s">
        <v>47</v>
      </c>
      <c r="B433" t="s">
        <v>47</v>
      </c>
      <c r="C433" t="s">
        <v>47</v>
      </c>
      <c r="D433" t="s">
        <v>47</v>
      </c>
    </row>
    <row r="434" spans="1:4">
      <c r="A434" t="s">
        <v>47</v>
      </c>
      <c r="B434" t="s">
        <v>47</v>
      </c>
      <c r="C434" t="s">
        <v>47</v>
      </c>
      <c r="D434" t="s">
        <v>47</v>
      </c>
    </row>
    <row r="435" spans="1:4">
      <c r="A435" t="s">
        <v>47</v>
      </c>
      <c r="B435" t="s">
        <v>47</v>
      </c>
      <c r="C435" t="s">
        <v>47</v>
      </c>
      <c r="D435" t="s">
        <v>47</v>
      </c>
    </row>
    <row r="436" spans="1:4">
      <c r="A436" t="s">
        <v>47</v>
      </c>
      <c r="B436" t="s">
        <v>47</v>
      </c>
      <c r="C436" t="s">
        <v>47</v>
      </c>
      <c r="D436" t="s">
        <v>47</v>
      </c>
    </row>
    <row r="437" spans="1:4">
      <c r="A437" t="s">
        <v>47</v>
      </c>
      <c r="B437" t="s">
        <v>47</v>
      </c>
      <c r="C437" t="s">
        <v>47</v>
      </c>
      <c r="D437" t="s">
        <v>47</v>
      </c>
    </row>
    <row r="438" spans="1:4">
      <c r="A438" t="s">
        <v>47</v>
      </c>
      <c r="B438" t="s">
        <v>47</v>
      </c>
      <c r="C438" t="s">
        <v>47</v>
      </c>
      <c r="D438" t="s">
        <v>47</v>
      </c>
    </row>
    <row r="439" spans="1:4">
      <c r="A439" t="s">
        <v>47</v>
      </c>
      <c r="B439" t="s">
        <v>47</v>
      </c>
      <c r="C439" t="s">
        <v>47</v>
      </c>
      <c r="D439" t="s">
        <v>47</v>
      </c>
    </row>
    <row r="440" spans="1:4">
      <c r="A440" t="s">
        <v>47</v>
      </c>
      <c r="B440" t="s">
        <v>47</v>
      </c>
      <c r="C440" t="s">
        <v>47</v>
      </c>
      <c r="D440" t="s">
        <v>47</v>
      </c>
    </row>
    <row r="441" spans="1:4">
      <c r="A441" t="s">
        <v>47</v>
      </c>
      <c r="B441" t="s">
        <v>47</v>
      </c>
      <c r="C441" t="s">
        <v>47</v>
      </c>
      <c r="D441" t="s">
        <v>47</v>
      </c>
    </row>
    <row r="442" spans="1:4">
      <c r="A442" t="s">
        <v>47</v>
      </c>
      <c r="B442" t="s">
        <v>47</v>
      </c>
      <c r="C442" t="s">
        <v>47</v>
      </c>
      <c r="D442" t="s">
        <v>47</v>
      </c>
    </row>
    <row r="443" spans="1:4">
      <c r="A443" t="s">
        <v>47</v>
      </c>
      <c r="B443" t="s">
        <v>47</v>
      </c>
      <c r="C443" t="s">
        <v>47</v>
      </c>
      <c r="D443" t="s">
        <v>47</v>
      </c>
    </row>
    <row r="444" spans="1:4">
      <c r="A444" t="s">
        <v>47</v>
      </c>
      <c r="B444" t="s">
        <v>47</v>
      </c>
      <c r="C444" t="s">
        <v>47</v>
      </c>
      <c r="D444" t="s">
        <v>47</v>
      </c>
    </row>
    <row r="445" spans="1:4">
      <c r="A445" t="s">
        <v>47</v>
      </c>
      <c r="B445" t="s">
        <v>47</v>
      </c>
      <c r="C445" t="s">
        <v>47</v>
      </c>
      <c r="D445" t="s">
        <v>47</v>
      </c>
    </row>
    <row r="446" spans="1:4">
      <c r="A446" t="s">
        <v>47</v>
      </c>
      <c r="B446" t="s">
        <v>47</v>
      </c>
      <c r="C446" t="s">
        <v>47</v>
      </c>
      <c r="D446" t="s">
        <v>47</v>
      </c>
    </row>
    <row r="447" spans="1:4">
      <c r="A447" t="s">
        <v>47</v>
      </c>
      <c r="B447" t="s">
        <v>47</v>
      </c>
      <c r="C447" t="s">
        <v>47</v>
      </c>
      <c r="D447" t="s">
        <v>47</v>
      </c>
    </row>
    <row r="448" spans="1:4">
      <c r="A448" t="s">
        <v>47</v>
      </c>
      <c r="B448" t="s">
        <v>47</v>
      </c>
      <c r="C448" t="s">
        <v>47</v>
      </c>
      <c r="D448" t="s">
        <v>47</v>
      </c>
    </row>
    <row r="449" spans="1:4">
      <c r="A449" t="s">
        <v>47</v>
      </c>
      <c r="B449" t="s">
        <v>47</v>
      </c>
      <c r="C449" t="s">
        <v>47</v>
      </c>
      <c r="D449" t="s">
        <v>47</v>
      </c>
    </row>
    <row r="450" spans="1:4">
      <c r="A450" t="s">
        <v>47</v>
      </c>
      <c r="B450" t="s">
        <v>47</v>
      </c>
      <c r="C450" t="s">
        <v>47</v>
      </c>
      <c r="D450" t="s">
        <v>47</v>
      </c>
    </row>
    <row r="451" spans="1:4">
      <c r="A451" t="s">
        <v>47</v>
      </c>
      <c r="B451" t="s">
        <v>47</v>
      </c>
      <c r="C451" t="s">
        <v>47</v>
      </c>
      <c r="D451" t="s">
        <v>47</v>
      </c>
    </row>
    <row r="452" spans="1:4">
      <c r="A452" t="s">
        <v>47</v>
      </c>
      <c r="B452" t="s">
        <v>47</v>
      </c>
      <c r="C452" t="s">
        <v>47</v>
      </c>
      <c r="D452" t="s">
        <v>47</v>
      </c>
    </row>
    <row r="453" spans="1:4">
      <c r="A453" t="s">
        <v>47</v>
      </c>
      <c r="B453" t="s">
        <v>47</v>
      </c>
      <c r="C453" t="s">
        <v>47</v>
      </c>
      <c r="D453" t="s">
        <v>47</v>
      </c>
    </row>
    <row r="454" spans="1:4">
      <c r="A454" t="s">
        <v>47</v>
      </c>
      <c r="B454" t="s">
        <v>47</v>
      </c>
      <c r="C454" t="s">
        <v>47</v>
      </c>
      <c r="D454" t="s">
        <v>47</v>
      </c>
    </row>
    <row r="455" spans="1:4">
      <c r="A455" t="s">
        <v>47</v>
      </c>
      <c r="B455" t="s">
        <v>47</v>
      </c>
      <c r="C455" t="s">
        <v>47</v>
      </c>
      <c r="D455" t="s">
        <v>47</v>
      </c>
    </row>
    <row r="456" spans="1:4">
      <c r="A456" t="s">
        <v>47</v>
      </c>
      <c r="B456" t="s">
        <v>47</v>
      </c>
      <c r="C456" t="s">
        <v>47</v>
      </c>
      <c r="D456" t="s">
        <v>47</v>
      </c>
    </row>
    <row r="457" spans="1:4">
      <c r="A457" t="s">
        <v>47</v>
      </c>
      <c r="B457" t="s">
        <v>47</v>
      </c>
      <c r="C457" t="s">
        <v>47</v>
      </c>
      <c r="D457" t="s">
        <v>47</v>
      </c>
    </row>
    <row r="458" spans="1:4">
      <c r="A458" t="s">
        <v>47</v>
      </c>
      <c r="B458" t="s">
        <v>47</v>
      </c>
      <c r="C458" t="s">
        <v>47</v>
      </c>
      <c r="D458" t="s">
        <v>47</v>
      </c>
    </row>
    <row r="459" spans="1:4">
      <c r="A459" t="s">
        <v>47</v>
      </c>
      <c r="B459" t="s">
        <v>47</v>
      </c>
      <c r="C459" t="s">
        <v>47</v>
      </c>
      <c r="D459" t="s">
        <v>47</v>
      </c>
    </row>
    <row r="460" spans="1:4">
      <c r="A460" t="s">
        <v>47</v>
      </c>
      <c r="B460" t="s">
        <v>47</v>
      </c>
      <c r="C460" t="s">
        <v>47</v>
      </c>
      <c r="D460" t="s">
        <v>47</v>
      </c>
    </row>
    <row r="461" spans="1:4">
      <c r="A461" t="s">
        <v>47</v>
      </c>
      <c r="B461" t="s">
        <v>47</v>
      </c>
      <c r="C461" t="s">
        <v>47</v>
      </c>
      <c r="D461" t="s">
        <v>47</v>
      </c>
    </row>
    <row r="462" spans="1:4">
      <c r="A462" t="s">
        <v>47</v>
      </c>
      <c r="B462" t="s">
        <v>47</v>
      </c>
      <c r="C462" t="s">
        <v>47</v>
      </c>
      <c r="D462" t="s">
        <v>47</v>
      </c>
    </row>
    <row r="463" spans="1:4">
      <c r="A463" t="s">
        <v>47</v>
      </c>
      <c r="B463" t="s">
        <v>47</v>
      </c>
      <c r="C463" t="s">
        <v>47</v>
      </c>
      <c r="D463" t="s">
        <v>47</v>
      </c>
    </row>
    <row r="464" spans="1:4">
      <c r="A464" t="s">
        <v>47</v>
      </c>
      <c r="B464" t="s">
        <v>47</v>
      </c>
      <c r="C464" t="s">
        <v>47</v>
      </c>
      <c r="D464" t="s">
        <v>47</v>
      </c>
    </row>
    <row r="465" spans="1:4">
      <c r="A465" t="s">
        <v>47</v>
      </c>
      <c r="B465" t="s">
        <v>47</v>
      </c>
      <c r="C465" t="s">
        <v>47</v>
      </c>
      <c r="D465" t="s">
        <v>47</v>
      </c>
    </row>
    <row r="466" spans="1:4">
      <c r="A466" t="s">
        <v>47</v>
      </c>
      <c r="B466" t="s">
        <v>47</v>
      </c>
      <c r="C466" t="s">
        <v>47</v>
      </c>
      <c r="D466" t="s">
        <v>47</v>
      </c>
    </row>
    <row r="467" spans="1:4">
      <c r="A467" t="s">
        <v>47</v>
      </c>
      <c r="B467" t="s">
        <v>47</v>
      </c>
      <c r="C467" t="s">
        <v>47</v>
      </c>
      <c r="D467" t="s">
        <v>47</v>
      </c>
    </row>
    <row r="468" spans="1:4">
      <c r="A468" t="s">
        <v>47</v>
      </c>
      <c r="B468" t="s">
        <v>47</v>
      </c>
      <c r="C468" t="s">
        <v>47</v>
      </c>
      <c r="D468" t="s">
        <v>47</v>
      </c>
    </row>
    <row r="469" spans="1:4">
      <c r="A469" t="s">
        <v>47</v>
      </c>
      <c r="B469" t="s">
        <v>47</v>
      </c>
      <c r="C469" t="s">
        <v>47</v>
      </c>
      <c r="D469" t="s">
        <v>47</v>
      </c>
    </row>
    <row r="470" spans="1:4">
      <c r="A470" t="s">
        <v>47</v>
      </c>
      <c r="B470" t="s">
        <v>47</v>
      </c>
      <c r="C470" t="s">
        <v>47</v>
      </c>
      <c r="D470" t="s">
        <v>47</v>
      </c>
    </row>
    <row r="471" spans="1:4">
      <c r="A471" t="s">
        <v>47</v>
      </c>
      <c r="B471" t="s">
        <v>47</v>
      </c>
      <c r="C471" t="s">
        <v>47</v>
      </c>
      <c r="D471" t="s">
        <v>47</v>
      </c>
    </row>
    <row r="472" spans="1:4">
      <c r="A472" t="s">
        <v>47</v>
      </c>
      <c r="B472" t="s">
        <v>47</v>
      </c>
      <c r="C472" t="s">
        <v>47</v>
      </c>
      <c r="D472" t="s">
        <v>47</v>
      </c>
    </row>
    <row r="473" spans="1:4">
      <c r="A473" t="s">
        <v>47</v>
      </c>
      <c r="B473" t="s">
        <v>47</v>
      </c>
      <c r="C473" t="s">
        <v>47</v>
      </c>
      <c r="D473" t="s">
        <v>47</v>
      </c>
    </row>
    <row r="474" spans="1:4">
      <c r="A474" t="s">
        <v>47</v>
      </c>
      <c r="B474" t="s">
        <v>47</v>
      </c>
      <c r="C474" t="s">
        <v>47</v>
      </c>
      <c r="D474" t="s">
        <v>47</v>
      </c>
    </row>
    <row r="475" spans="1:4">
      <c r="A475" t="s">
        <v>47</v>
      </c>
      <c r="B475" t="s">
        <v>47</v>
      </c>
      <c r="C475" t="s">
        <v>47</v>
      </c>
      <c r="D475" t="s">
        <v>47</v>
      </c>
    </row>
    <row r="476" spans="1:4">
      <c r="A476" t="s">
        <v>47</v>
      </c>
      <c r="B476" t="s">
        <v>47</v>
      </c>
      <c r="C476" t="s">
        <v>47</v>
      </c>
      <c r="D476" t="s">
        <v>47</v>
      </c>
    </row>
    <row r="477" spans="1:4">
      <c r="A477" t="s">
        <v>47</v>
      </c>
      <c r="B477" t="s">
        <v>47</v>
      </c>
      <c r="C477" t="s">
        <v>47</v>
      </c>
      <c r="D477" t="s">
        <v>47</v>
      </c>
    </row>
    <row r="478" spans="1:4">
      <c r="A478" t="s">
        <v>47</v>
      </c>
      <c r="B478" t="s">
        <v>47</v>
      </c>
      <c r="C478" t="s">
        <v>47</v>
      </c>
      <c r="D478" t="s">
        <v>47</v>
      </c>
    </row>
    <row r="479" spans="1:4">
      <c r="A479" t="s">
        <v>47</v>
      </c>
      <c r="B479" t="s">
        <v>47</v>
      </c>
      <c r="C479" t="s">
        <v>47</v>
      </c>
      <c r="D479" t="s">
        <v>47</v>
      </c>
    </row>
    <row r="480" spans="1:4">
      <c r="A480" t="s">
        <v>47</v>
      </c>
      <c r="B480" t="s">
        <v>47</v>
      </c>
      <c r="C480" t="s">
        <v>47</v>
      </c>
      <c r="D480" t="s">
        <v>47</v>
      </c>
    </row>
    <row r="481" spans="1:4">
      <c r="A481" t="s">
        <v>47</v>
      </c>
      <c r="B481" t="s">
        <v>47</v>
      </c>
      <c r="C481" t="s">
        <v>47</v>
      </c>
      <c r="D481" t="s">
        <v>47</v>
      </c>
    </row>
    <row r="482" spans="1:4">
      <c r="A482" t="s">
        <v>47</v>
      </c>
      <c r="B482" t="s">
        <v>47</v>
      </c>
      <c r="C482" t="s">
        <v>47</v>
      </c>
      <c r="D482" t="s">
        <v>47</v>
      </c>
    </row>
    <row r="483" spans="1:4">
      <c r="A483" t="s">
        <v>47</v>
      </c>
      <c r="B483" t="s">
        <v>47</v>
      </c>
      <c r="C483" t="s">
        <v>47</v>
      </c>
      <c r="D483" t="s">
        <v>47</v>
      </c>
    </row>
    <row r="484" spans="1:4">
      <c r="A484" t="s">
        <v>47</v>
      </c>
      <c r="B484" t="s">
        <v>47</v>
      </c>
      <c r="C484" t="s">
        <v>47</v>
      </c>
      <c r="D484" t="s">
        <v>47</v>
      </c>
    </row>
    <row r="485" spans="1:4">
      <c r="A485" t="s">
        <v>47</v>
      </c>
      <c r="B485" t="s">
        <v>47</v>
      </c>
      <c r="C485" t="s">
        <v>47</v>
      </c>
      <c r="D485" t="s">
        <v>47</v>
      </c>
    </row>
    <row r="486" spans="1:4">
      <c r="A486" t="s">
        <v>47</v>
      </c>
      <c r="B486" t="s">
        <v>47</v>
      </c>
      <c r="C486" t="s">
        <v>47</v>
      </c>
      <c r="D486" t="s">
        <v>47</v>
      </c>
    </row>
    <row r="487" spans="1:4">
      <c r="A487" t="s">
        <v>47</v>
      </c>
      <c r="B487" t="s">
        <v>47</v>
      </c>
      <c r="C487" t="s">
        <v>47</v>
      </c>
      <c r="D487" t="s">
        <v>47</v>
      </c>
    </row>
    <row r="488" spans="1:4">
      <c r="A488" t="s">
        <v>47</v>
      </c>
      <c r="B488" t="s">
        <v>47</v>
      </c>
      <c r="C488" t="s">
        <v>47</v>
      </c>
      <c r="D488" t="s">
        <v>47</v>
      </c>
    </row>
    <row r="489" spans="1:4">
      <c r="A489" t="s">
        <v>47</v>
      </c>
      <c r="B489" t="s">
        <v>47</v>
      </c>
      <c r="C489" t="s">
        <v>47</v>
      </c>
      <c r="D489" t="s">
        <v>47</v>
      </c>
    </row>
    <row r="490" spans="1:4">
      <c r="A490" t="s">
        <v>47</v>
      </c>
      <c r="B490" t="s">
        <v>47</v>
      </c>
      <c r="C490" t="s">
        <v>47</v>
      </c>
      <c r="D490" t="s">
        <v>47</v>
      </c>
    </row>
    <row r="491" spans="1:4">
      <c r="A491" t="s">
        <v>47</v>
      </c>
      <c r="B491" t="s">
        <v>47</v>
      </c>
      <c r="C491" t="s">
        <v>47</v>
      </c>
      <c r="D491" t="s">
        <v>47</v>
      </c>
    </row>
    <row r="492" spans="1:4">
      <c r="A492" t="s">
        <v>47</v>
      </c>
      <c r="B492" t="s">
        <v>47</v>
      </c>
      <c r="C492" t="s">
        <v>47</v>
      </c>
      <c r="D492" t="s">
        <v>47</v>
      </c>
    </row>
    <row r="493" spans="1:4">
      <c r="A493" t="s">
        <v>47</v>
      </c>
      <c r="B493" t="s">
        <v>47</v>
      </c>
      <c r="C493" t="s">
        <v>47</v>
      </c>
      <c r="D493" t="s">
        <v>47</v>
      </c>
    </row>
    <row r="494" spans="1:4">
      <c r="A494" t="s">
        <v>47</v>
      </c>
      <c r="B494" t="s">
        <v>47</v>
      </c>
      <c r="C494" t="s">
        <v>47</v>
      </c>
      <c r="D494" t="s">
        <v>47</v>
      </c>
    </row>
    <row r="495" spans="1:4">
      <c r="A495" t="s">
        <v>47</v>
      </c>
      <c r="B495" t="s">
        <v>47</v>
      </c>
      <c r="C495" t="s">
        <v>47</v>
      </c>
      <c r="D495" t="s">
        <v>47</v>
      </c>
    </row>
    <row r="496" spans="1:4">
      <c r="A496" t="s">
        <v>47</v>
      </c>
      <c r="B496" t="s">
        <v>47</v>
      </c>
      <c r="C496" t="s">
        <v>47</v>
      </c>
      <c r="D496" t="s">
        <v>47</v>
      </c>
    </row>
    <row r="497" spans="1:4">
      <c r="A497" t="s">
        <v>47</v>
      </c>
      <c r="B497" t="s">
        <v>47</v>
      </c>
      <c r="C497" t="s">
        <v>47</v>
      </c>
      <c r="D497" t="s">
        <v>47</v>
      </c>
    </row>
    <row r="498" spans="1:4">
      <c r="A498" t="s">
        <v>47</v>
      </c>
      <c r="B498" t="s">
        <v>47</v>
      </c>
      <c r="C498" t="s">
        <v>47</v>
      </c>
      <c r="D498" t="s">
        <v>47</v>
      </c>
    </row>
    <row r="499" spans="1:4">
      <c r="A499" t="s">
        <v>47</v>
      </c>
      <c r="B499" t="s">
        <v>47</v>
      </c>
      <c r="C499" t="s">
        <v>47</v>
      </c>
      <c r="D499" t="s">
        <v>47</v>
      </c>
    </row>
    <row r="500" spans="1:4">
      <c r="A500" t="s">
        <v>47</v>
      </c>
      <c r="B500" t="s">
        <v>47</v>
      </c>
      <c r="C500" t="s">
        <v>47</v>
      </c>
      <c r="D500" t="s">
        <v>47</v>
      </c>
    </row>
    <row r="501" spans="1:4">
      <c r="A501" t="s">
        <v>47</v>
      </c>
      <c r="B501" t="s">
        <v>47</v>
      </c>
      <c r="C501" t="s">
        <v>47</v>
      </c>
      <c r="D501" t="s">
        <v>47</v>
      </c>
    </row>
    <row r="502" spans="1:4">
      <c r="A502" t="s">
        <v>47</v>
      </c>
      <c r="B502" t="s">
        <v>47</v>
      </c>
      <c r="C502" t="s">
        <v>47</v>
      </c>
      <c r="D502" t="s">
        <v>47</v>
      </c>
    </row>
    <row r="503" spans="1:4">
      <c r="A503" t="s">
        <v>47</v>
      </c>
      <c r="B503" t="s">
        <v>47</v>
      </c>
      <c r="C503" t="s">
        <v>47</v>
      </c>
      <c r="D503" t="s">
        <v>47</v>
      </c>
    </row>
    <row r="504" spans="1:4">
      <c r="A504" t="s">
        <v>47</v>
      </c>
      <c r="B504" t="s">
        <v>47</v>
      </c>
      <c r="C504" t="s">
        <v>47</v>
      </c>
      <c r="D504" t="s">
        <v>47</v>
      </c>
    </row>
    <row r="505" spans="1:4">
      <c r="A505" t="s">
        <v>47</v>
      </c>
      <c r="B505" t="s">
        <v>47</v>
      </c>
      <c r="C505" t="s">
        <v>47</v>
      </c>
      <c r="D505" t="s">
        <v>47</v>
      </c>
    </row>
    <row r="506" spans="1:4">
      <c r="A506" t="s">
        <v>47</v>
      </c>
      <c r="B506" t="s">
        <v>47</v>
      </c>
      <c r="C506" t="s">
        <v>47</v>
      </c>
      <c r="D506" t="s">
        <v>47</v>
      </c>
    </row>
    <row r="507" spans="1:4">
      <c r="A507" t="s">
        <v>47</v>
      </c>
      <c r="B507" t="s">
        <v>47</v>
      </c>
      <c r="C507" t="s">
        <v>47</v>
      </c>
      <c r="D507" t="s">
        <v>47</v>
      </c>
    </row>
    <row r="508" spans="1:4">
      <c r="A508" t="s">
        <v>47</v>
      </c>
      <c r="B508" t="s">
        <v>47</v>
      </c>
      <c r="C508" t="s">
        <v>47</v>
      </c>
      <c r="D508" t="s">
        <v>47</v>
      </c>
    </row>
    <row r="509" spans="1:4">
      <c r="A509" t="s">
        <v>47</v>
      </c>
      <c r="B509" t="s">
        <v>47</v>
      </c>
      <c r="C509" t="s">
        <v>47</v>
      </c>
      <c r="D509" t="s">
        <v>47</v>
      </c>
    </row>
    <row r="510" spans="1:4">
      <c r="A510" t="s">
        <v>47</v>
      </c>
      <c r="B510" t="s">
        <v>47</v>
      </c>
      <c r="C510" t="s">
        <v>47</v>
      </c>
      <c r="D510" t="s">
        <v>47</v>
      </c>
    </row>
    <row r="511" spans="1:4">
      <c r="A511" t="s">
        <v>47</v>
      </c>
      <c r="B511" t="s">
        <v>47</v>
      </c>
      <c r="C511" t="s">
        <v>47</v>
      </c>
      <c r="D511" t="s">
        <v>47</v>
      </c>
    </row>
    <row r="512" spans="1:4">
      <c r="A512" t="s">
        <v>47</v>
      </c>
      <c r="B512" t="s">
        <v>47</v>
      </c>
      <c r="C512" t="s">
        <v>47</v>
      </c>
      <c r="D512" t="s">
        <v>47</v>
      </c>
    </row>
    <row r="513" spans="1:4">
      <c r="A513" t="s">
        <v>47</v>
      </c>
      <c r="B513" t="s">
        <v>47</v>
      </c>
      <c r="C513" t="s">
        <v>47</v>
      </c>
      <c r="D513" t="s">
        <v>47</v>
      </c>
    </row>
    <row r="514" spans="1:4">
      <c r="A514" t="s">
        <v>47</v>
      </c>
      <c r="B514" t="s">
        <v>47</v>
      </c>
      <c r="C514" t="s">
        <v>47</v>
      </c>
      <c r="D514" t="s">
        <v>47</v>
      </c>
    </row>
    <row r="515" spans="1:4">
      <c r="A515" t="s">
        <v>47</v>
      </c>
      <c r="B515" t="s">
        <v>47</v>
      </c>
      <c r="C515" t="s">
        <v>47</v>
      </c>
      <c r="D515" t="s">
        <v>47</v>
      </c>
    </row>
    <row r="516" spans="1:4">
      <c r="A516" t="s">
        <v>47</v>
      </c>
      <c r="B516" t="s">
        <v>47</v>
      </c>
      <c r="C516" t="s">
        <v>47</v>
      </c>
      <c r="D516" t="s">
        <v>47</v>
      </c>
    </row>
    <row r="517" spans="1:4">
      <c r="A517" t="s">
        <v>47</v>
      </c>
      <c r="B517" t="s">
        <v>47</v>
      </c>
      <c r="C517" t="s">
        <v>47</v>
      </c>
      <c r="D517" t="s">
        <v>47</v>
      </c>
    </row>
    <row r="518" spans="1:4">
      <c r="A518" t="s">
        <v>47</v>
      </c>
      <c r="B518" t="s">
        <v>47</v>
      </c>
      <c r="C518" t="s">
        <v>47</v>
      </c>
      <c r="D518" t="s">
        <v>47</v>
      </c>
    </row>
    <row r="519" spans="1:4">
      <c r="A519" t="s">
        <v>47</v>
      </c>
      <c r="B519" t="s">
        <v>47</v>
      </c>
      <c r="C519" t="s">
        <v>47</v>
      </c>
      <c r="D519" t="s">
        <v>47</v>
      </c>
    </row>
    <row r="520" spans="1:4">
      <c r="A520" t="s">
        <v>47</v>
      </c>
      <c r="B520" t="s">
        <v>47</v>
      </c>
      <c r="C520" t="s">
        <v>47</v>
      </c>
      <c r="D520" t="s">
        <v>47</v>
      </c>
    </row>
    <row r="521" spans="1:4">
      <c r="A521" t="s">
        <v>47</v>
      </c>
      <c r="B521" t="s">
        <v>47</v>
      </c>
      <c r="C521" t="s">
        <v>47</v>
      </c>
      <c r="D521" t="s">
        <v>47</v>
      </c>
    </row>
    <row r="522" spans="1:4">
      <c r="A522" t="s">
        <v>47</v>
      </c>
      <c r="B522" t="s">
        <v>47</v>
      </c>
      <c r="C522" t="s">
        <v>47</v>
      </c>
      <c r="D522" t="s">
        <v>47</v>
      </c>
    </row>
    <row r="523" spans="1:4">
      <c r="A523" t="s">
        <v>47</v>
      </c>
      <c r="B523" t="s">
        <v>47</v>
      </c>
      <c r="C523" t="s">
        <v>47</v>
      </c>
      <c r="D523" t="s">
        <v>47</v>
      </c>
    </row>
    <row r="524" spans="1:4">
      <c r="A524" t="s">
        <v>47</v>
      </c>
      <c r="B524" t="s">
        <v>47</v>
      </c>
      <c r="C524" t="s">
        <v>47</v>
      </c>
      <c r="D524" t="s">
        <v>47</v>
      </c>
    </row>
    <row r="525" spans="1:4">
      <c r="A525" t="s">
        <v>47</v>
      </c>
      <c r="B525" t="s">
        <v>47</v>
      </c>
      <c r="C525" t="s">
        <v>47</v>
      </c>
      <c r="D525" t="s">
        <v>47</v>
      </c>
    </row>
    <row r="526" spans="1:4">
      <c r="A526" t="s">
        <v>47</v>
      </c>
      <c r="B526" t="s">
        <v>47</v>
      </c>
      <c r="C526" t="s">
        <v>47</v>
      </c>
      <c r="D526" t="s">
        <v>47</v>
      </c>
    </row>
    <row r="527" spans="1:4">
      <c r="A527" t="s">
        <v>47</v>
      </c>
      <c r="B527" t="s">
        <v>47</v>
      </c>
      <c r="C527" t="s">
        <v>47</v>
      </c>
      <c r="D527" t="s">
        <v>47</v>
      </c>
    </row>
    <row r="528" spans="1:4">
      <c r="A528" t="s">
        <v>47</v>
      </c>
      <c r="B528" t="s">
        <v>47</v>
      </c>
      <c r="C528" t="s">
        <v>47</v>
      </c>
      <c r="D528" t="s">
        <v>47</v>
      </c>
    </row>
    <row r="529" spans="1:4">
      <c r="A529" t="s">
        <v>47</v>
      </c>
      <c r="B529" t="s">
        <v>47</v>
      </c>
      <c r="C529" t="s">
        <v>47</v>
      </c>
      <c r="D529" t="s">
        <v>47</v>
      </c>
    </row>
    <row r="530" spans="1:4">
      <c r="A530" t="s">
        <v>47</v>
      </c>
      <c r="B530" t="s">
        <v>47</v>
      </c>
      <c r="C530" t="s">
        <v>47</v>
      </c>
      <c r="D530" t="s">
        <v>47</v>
      </c>
    </row>
    <row r="531" spans="1:4">
      <c r="A531" t="s">
        <v>47</v>
      </c>
      <c r="B531" t="s">
        <v>47</v>
      </c>
      <c r="C531" t="s">
        <v>47</v>
      </c>
      <c r="D531" t="s">
        <v>47</v>
      </c>
    </row>
    <row r="532" spans="1:4">
      <c r="A532" t="s">
        <v>47</v>
      </c>
      <c r="B532" t="s">
        <v>47</v>
      </c>
      <c r="C532" t="s">
        <v>47</v>
      </c>
      <c r="D532" t="s">
        <v>47</v>
      </c>
    </row>
    <row r="533" spans="1:4">
      <c r="A533" t="s">
        <v>47</v>
      </c>
      <c r="B533" t="s">
        <v>47</v>
      </c>
      <c r="C533" t="s">
        <v>47</v>
      </c>
      <c r="D533" t="s">
        <v>47</v>
      </c>
    </row>
    <row r="534" spans="1:4">
      <c r="A534" t="s">
        <v>47</v>
      </c>
      <c r="B534" t="s">
        <v>47</v>
      </c>
      <c r="C534" t="s">
        <v>47</v>
      </c>
      <c r="D534" t="s">
        <v>47</v>
      </c>
    </row>
    <row r="535" spans="1:4">
      <c r="A535" t="s">
        <v>47</v>
      </c>
      <c r="B535" t="s">
        <v>47</v>
      </c>
      <c r="C535" t="s">
        <v>47</v>
      </c>
      <c r="D535" t="s">
        <v>47</v>
      </c>
    </row>
    <row r="536" spans="1:4">
      <c r="A536" t="s">
        <v>47</v>
      </c>
      <c r="B536" t="s">
        <v>47</v>
      </c>
      <c r="C536" t="s">
        <v>47</v>
      </c>
      <c r="D536" t="s">
        <v>47</v>
      </c>
    </row>
    <row r="537" spans="1:4">
      <c r="A537" t="s">
        <v>47</v>
      </c>
      <c r="B537" t="s">
        <v>47</v>
      </c>
      <c r="C537" t="s">
        <v>47</v>
      </c>
      <c r="D537" t="s">
        <v>47</v>
      </c>
    </row>
    <row r="538" spans="1:4">
      <c r="A538" t="s">
        <v>47</v>
      </c>
      <c r="B538" t="s">
        <v>47</v>
      </c>
      <c r="C538" t="s">
        <v>47</v>
      </c>
      <c r="D538" t="s">
        <v>47</v>
      </c>
    </row>
    <row r="539" spans="1:4">
      <c r="A539" t="s">
        <v>47</v>
      </c>
      <c r="B539" t="s">
        <v>47</v>
      </c>
      <c r="C539" t="s">
        <v>47</v>
      </c>
      <c r="D539" t="s">
        <v>47</v>
      </c>
    </row>
    <row r="540" spans="1:4">
      <c r="A540" t="s">
        <v>47</v>
      </c>
      <c r="B540" t="s">
        <v>47</v>
      </c>
      <c r="C540" t="s">
        <v>47</v>
      </c>
      <c r="D540" t="s">
        <v>47</v>
      </c>
    </row>
    <row r="541" spans="1:4">
      <c r="A541" t="s">
        <v>47</v>
      </c>
      <c r="B541" t="s">
        <v>47</v>
      </c>
      <c r="C541" t="s">
        <v>47</v>
      </c>
      <c r="D541" t="s">
        <v>47</v>
      </c>
    </row>
    <row r="542" spans="1:4">
      <c r="A542" t="s">
        <v>47</v>
      </c>
      <c r="B542" t="s">
        <v>47</v>
      </c>
      <c r="C542" t="s">
        <v>47</v>
      </c>
      <c r="D542" t="s">
        <v>47</v>
      </c>
    </row>
    <row r="543" spans="1:4">
      <c r="A543" t="s">
        <v>47</v>
      </c>
      <c r="B543" t="s">
        <v>47</v>
      </c>
      <c r="C543" t="s">
        <v>47</v>
      </c>
      <c r="D543" t="s">
        <v>47</v>
      </c>
    </row>
    <row r="544" spans="1:4">
      <c r="A544" t="s">
        <v>47</v>
      </c>
      <c r="B544" t="s">
        <v>47</v>
      </c>
      <c r="C544" t="s">
        <v>47</v>
      </c>
      <c r="D544" t="s">
        <v>47</v>
      </c>
    </row>
    <row r="545" spans="1:4">
      <c r="A545" t="s">
        <v>47</v>
      </c>
      <c r="B545" t="s">
        <v>47</v>
      </c>
      <c r="C545" t="s">
        <v>47</v>
      </c>
      <c r="D545" t="s">
        <v>47</v>
      </c>
    </row>
    <row r="546" spans="1:4">
      <c r="A546" t="s">
        <v>47</v>
      </c>
      <c r="B546" t="s">
        <v>47</v>
      </c>
      <c r="C546" t="s">
        <v>47</v>
      </c>
      <c r="D546" t="s">
        <v>47</v>
      </c>
    </row>
    <row r="547" spans="1:4">
      <c r="A547" t="s">
        <v>47</v>
      </c>
      <c r="B547" t="s">
        <v>47</v>
      </c>
      <c r="C547" t="s">
        <v>47</v>
      </c>
      <c r="D547" t="s">
        <v>47</v>
      </c>
    </row>
    <row r="548" spans="1:4">
      <c r="A548" t="s">
        <v>47</v>
      </c>
      <c r="B548" t="s">
        <v>47</v>
      </c>
      <c r="C548" t="s">
        <v>47</v>
      </c>
      <c r="D548" t="s">
        <v>47</v>
      </c>
    </row>
    <row r="549" spans="1:4">
      <c r="A549" t="s">
        <v>47</v>
      </c>
      <c r="B549" t="s">
        <v>47</v>
      </c>
      <c r="C549" t="s">
        <v>47</v>
      </c>
      <c r="D549" t="s">
        <v>47</v>
      </c>
    </row>
    <row r="550" spans="1:4">
      <c r="A550" t="s">
        <v>47</v>
      </c>
      <c r="B550" t="s">
        <v>47</v>
      </c>
      <c r="C550" t="s">
        <v>47</v>
      </c>
      <c r="D550" t="s">
        <v>47</v>
      </c>
    </row>
    <row r="551" spans="1:4">
      <c r="A551" t="s">
        <v>47</v>
      </c>
      <c r="B551" t="s">
        <v>47</v>
      </c>
      <c r="C551" t="s">
        <v>47</v>
      </c>
      <c r="D551" t="s">
        <v>47</v>
      </c>
    </row>
    <row r="552" spans="1:4">
      <c r="A552" t="s">
        <v>47</v>
      </c>
      <c r="B552" t="s">
        <v>47</v>
      </c>
      <c r="C552" t="s">
        <v>47</v>
      </c>
      <c r="D552" t="s">
        <v>47</v>
      </c>
    </row>
    <row r="553" spans="1:4">
      <c r="A553" t="s">
        <v>47</v>
      </c>
      <c r="B553" t="s">
        <v>47</v>
      </c>
      <c r="C553" t="s">
        <v>47</v>
      </c>
      <c r="D553" t="s">
        <v>47</v>
      </c>
    </row>
    <row r="554" spans="1:4">
      <c r="A554" t="s">
        <v>47</v>
      </c>
      <c r="B554" t="s">
        <v>47</v>
      </c>
      <c r="C554" t="s">
        <v>47</v>
      </c>
      <c r="D554" t="s">
        <v>47</v>
      </c>
    </row>
    <row r="555" spans="1:4">
      <c r="A555" t="s">
        <v>47</v>
      </c>
      <c r="B555" t="s">
        <v>47</v>
      </c>
      <c r="C555" t="s">
        <v>47</v>
      </c>
      <c r="D555" t="s">
        <v>47</v>
      </c>
    </row>
    <row r="556" spans="1:4">
      <c r="A556" t="s">
        <v>47</v>
      </c>
      <c r="B556" t="s">
        <v>47</v>
      </c>
      <c r="C556" t="s">
        <v>47</v>
      </c>
      <c r="D556" t="s">
        <v>47</v>
      </c>
    </row>
    <row r="557" spans="1:4">
      <c r="A557" t="s">
        <v>47</v>
      </c>
      <c r="B557" t="s">
        <v>47</v>
      </c>
      <c r="C557" t="s">
        <v>47</v>
      </c>
      <c r="D557" t="s">
        <v>47</v>
      </c>
    </row>
    <row r="558" spans="1:4">
      <c r="A558" t="s">
        <v>47</v>
      </c>
      <c r="B558" t="s">
        <v>47</v>
      </c>
      <c r="C558" t="s">
        <v>47</v>
      </c>
      <c r="D558" t="s">
        <v>47</v>
      </c>
    </row>
    <row r="559" spans="1:4">
      <c r="A559" t="s">
        <v>47</v>
      </c>
      <c r="B559" t="s">
        <v>47</v>
      </c>
      <c r="C559" t="s">
        <v>47</v>
      </c>
      <c r="D559" t="s">
        <v>47</v>
      </c>
    </row>
    <row r="560" spans="1:4">
      <c r="A560" t="s">
        <v>47</v>
      </c>
      <c r="B560" t="s">
        <v>47</v>
      </c>
      <c r="C560" t="s">
        <v>47</v>
      </c>
      <c r="D560" t="s">
        <v>47</v>
      </c>
    </row>
    <row r="561" spans="1:4">
      <c r="A561" t="s">
        <v>47</v>
      </c>
      <c r="B561" t="s">
        <v>47</v>
      </c>
      <c r="C561" t="s">
        <v>47</v>
      </c>
      <c r="D561" t="s">
        <v>47</v>
      </c>
    </row>
    <row r="562" spans="1:4">
      <c r="A562" t="s">
        <v>47</v>
      </c>
      <c r="B562" t="s">
        <v>47</v>
      </c>
      <c r="C562" t="s">
        <v>47</v>
      </c>
      <c r="D562" t="s">
        <v>47</v>
      </c>
    </row>
    <row r="563" spans="1:4">
      <c r="A563" t="s">
        <v>47</v>
      </c>
      <c r="B563" t="s">
        <v>47</v>
      </c>
      <c r="C563" t="s">
        <v>47</v>
      </c>
      <c r="D563" t="s">
        <v>47</v>
      </c>
    </row>
    <row r="564" spans="1:4">
      <c r="A564" t="s">
        <v>47</v>
      </c>
      <c r="B564" t="s">
        <v>47</v>
      </c>
      <c r="C564" t="s">
        <v>47</v>
      </c>
      <c r="D564" t="s">
        <v>47</v>
      </c>
    </row>
    <row r="565" spans="1:4">
      <c r="A565" t="s">
        <v>47</v>
      </c>
      <c r="B565" t="s">
        <v>47</v>
      </c>
      <c r="C565" t="s">
        <v>47</v>
      </c>
      <c r="D565" t="s">
        <v>47</v>
      </c>
    </row>
    <row r="566" spans="1:4">
      <c r="A566" t="s">
        <v>47</v>
      </c>
      <c r="B566" t="s">
        <v>47</v>
      </c>
      <c r="C566" t="s">
        <v>47</v>
      </c>
      <c r="D566" t="s">
        <v>47</v>
      </c>
    </row>
    <row r="567" spans="1:4">
      <c r="A567" t="s">
        <v>47</v>
      </c>
      <c r="B567" t="s">
        <v>47</v>
      </c>
      <c r="C567" t="s">
        <v>47</v>
      </c>
      <c r="D567" t="s">
        <v>47</v>
      </c>
    </row>
    <row r="568" spans="1:4">
      <c r="A568" t="s">
        <v>47</v>
      </c>
      <c r="B568" t="s">
        <v>47</v>
      </c>
      <c r="C568" t="s">
        <v>47</v>
      </c>
      <c r="D568" t="s">
        <v>47</v>
      </c>
    </row>
    <row r="569" spans="1:4">
      <c r="A569" t="s">
        <v>47</v>
      </c>
      <c r="B569" t="s">
        <v>47</v>
      </c>
      <c r="C569" t="s">
        <v>47</v>
      </c>
      <c r="D569" t="s">
        <v>47</v>
      </c>
    </row>
    <row r="570" spans="1:4">
      <c r="A570" t="s">
        <v>47</v>
      </c>
      <c r="B570" t="s">
        <v>47</v>
      </c>
      <c r="C570" t="s">
        <v>47</v>
      </c>
      <c r="D570" t="s">
        <v>47</v>
      </c>
    </row>
    <row r="571" spans="1:4">
      <c r="A571" t="s">
        <v>47</v>
      </c>
      <c r="B571" t="s">
        <v>47</v>
      </c>
      <c r="C571" t="s">
        <v>47</v>
      </c>
      <c r="D571" t="s">
        <v>47</v>
      </c>
    </row>
    <row r="572" spans="1:4">
      <c r="A572" t="s">
        <v>47</v>
      </c>
      <c r="B572" t="s">
        <v>47</v>
      </c>
      <c r="C572" t="s">
        <v>47</v>
      </c>
      <c r="D572" t="s">
        <v>47</v>
      </c>
    </row>
    <row r="573" spans="1:4">
      <c r="A573" t="s">
        <v>47</v>
      </c>
      <c r="B573" t="s">
        <v>47</v>
      </c>
      <c r="C573" t="s">
        <v>47</v>
      </c>
      <c r="D573" t="s">
        <v>47</v>
      </c>
    </row>
    <row r="574" spans="1:4">
      <c r="A574" t="s">
        <v>47</v>
      </c>
      <c r="B574" t="s">
        <v>47</v>
      </c>
      <c r="C574" t="s">
        <v>47</v>
      </c>
      <c r="D574" t="s">
        <v>47</v>
      </c>
    </row>
    <row r="575" spans="1:4">
      <c r="A575" t="s">
        <v>47</v>
      </c>
      <c r="B575" t="s">
        <v>47</v>
      </c>
      <c r="C575" t="s">
        <v>47</v>
      </c>
      <c r="D575" t="s">
        <v>47</v>
      </c>
    </row>
    <row r="576" spans="1:4">
      <c r="A576" t="s">
        <v>47</v>
      </c>
      <c r="B576" t="s">
        <v>47</v>
      </c>
      <c r="C576" t="s">
        <v>47</v>
      </c>
      <c r="D576" t="s">
        <v>47</v>
      </c>
    </row>
    <row r="577" spans="1:4">
      <c r="A577" t="s">
        <v>47</v>
      </c>
      <c r="B577" t="s">
        <v>47</v>
      </c>
      <c r="C577" t="s">
        <v>47</v>
      </c>
      <c r="D577" t="s">
        <v>47</v>
      </c>
    </row>
    <row r="578" spans="1:4">
      <c r="A578" t="s">
        <v>47</v>
      </c>
      <c r="B578" t="s">
        <v>47</v>
      </c>
      <c r="C578" t="s">
        <v>47</v>
      </c>
      <c r="D578" t="s">
        <v>47</v>
      </c>
    </row>
    <row r="579" spans="1:4">
      <c r="A579" t="s">
        <v>47</v>
      </c>
      <c r="B579" t="s">
        <v>47</v>
      </c>
      <c r="C579" t="s">
        <v>47</v>
      </c>
      <c r="D579" t="s">
        <v>47</v>
      </c>
    </row>
    <row r="580" spans="1:4">
      <c r="A580" t="s">
        <v>47</v>
      </c>
      <c r="B580" t="s">
        <v>47</v>
      </c>
      <c r="C580" t="s">
        <v>47</v>
      </c>
      <c r="D580" t="s">
        <v>47</v>
      </c>
    </row>
    <row r="581" spans="1:4">
      <c r="A581" t="s">
        <v>47</v>
      </c>
      <c r="B581" t="s">
        <v>47</v>
      </c>
      <c r="C581" t="s">
        <v>47</v>
      </c>
      <c r="D581" t="s">
        <v>47</v>
      </c>
    </row>
    <row r="582" spans="1:4">
      <c r="A582" t="s">
        <v>47</v>
      </c>
      <c r="B582" t="s">
        <v>47</v>
      </c>
      <c r="C582" t="s">
        <v>47</v>
      </c>
      <c r="D582" t="s">
        <v>47</v>
      </c>
    </row>
    <row r="583" spans="1:4">
      <c r="A583" t="s">
        <v>47</v>
      </c>
      <c r="B583" t="s">
        <v>47</v>
      </c>
      <c r="C583" t="s">
        <v>47</v>
      </c>
      <c r="D583" t="s">
        <v>47</v>
      </c>
    </row>
    <row r="584" spans="1:4">
      <c r="A584" t="s">
        <v>47</v>
      </c>
      <c r="B584" t="s">
        <v>47</v>
      </c>
      <c r="C584" t="s">
        <v>47</v>
      </c>
      <c r="D584" t="s">
        <v>47</v>
      </c>
    </row>
    <row r="585" spans="1:4">
      <c r="A585" t="s">
        <v>47</v>
      </c>
      <c r="B585" t="s">
        <v>47</v>
      </c>
      <c r="C585" t="s">
        <v>47</v>
      </c>
      <c r="D585" t="s">
        <v>47</v>
      </c>
    </row>
    <row r="586" spans="1:4">
      <c r="A586" t="s">
        <v>47</v>
      </c>
      <c r="B586" t="s">
        <v>47</v>
      </c>
      <c r="C586" t="s">
        <v>47</v>
      </c>
      <c r="D586" t="s">
        <v>47</v>
      </c>
    </row>
    <row r="587" spans="1:4">
      <c r="A587" t="s">
        <v>47</v>
      </c>
      <c r="B587" t="s">
        <v>47</v>
      </c>
      <c r="C587" t="s">
        <v>47</v>
      </c>
      <c r="D587" t="s">
        <v>47</v>
      </c>
    </row>
    <row r="588" spans="1:4">
      <c r="A588" t="s">
        <v>47</v>
      </c>
      <c r="B588" t="s">
        <v>47</v>
      </c>
      <c r="C588" t="s">
        <v>47</v>
      </c>
      <c r="D588" t="s">
        <v>47</v>
      </c>
    </row>
    <row r="589" spans="1:4">
      <c r="A589" t="s">
        <v>47</v>
      </c>
      <c r="B589" t="s">
        <v>47</v>
      </c>
      <c r="C589" t="s">
        <v>47</v>
      </c>
      <c r="D589" t="s">
        <v>47</v>
      </c>
    </row>
    <row r="590" spans="1:4">
      <c r="A590" t="s">
        <v>47</v>
      </c>
      <c r="B590" t="s">
        <v>47</v>
      </c>
      <c r="C590" t="s">
        <v>47</v>
      </c>
      <c r="D590" t="s">
        <v>47</v>
      </c>
    </row>
    <row r="591" spans="1:4">
      <c r="A591" t="s">
        <v>47</v>
      </c>
      <c r="B591" t="s">
        <v>47</v>
      </c>
      <c r="C591" t="s">
        <v>47</v>
      </c>
      <c r="D591" t="s">
        <v>47</v>
      </c>
    </row>
    <row r="592" spans="1:4">
      <c r="A592" t="s">
        <v>47</v>
      </c>
      <c r="B592" t="s">
        <v>47</v>
      </c>
      <c r="C592" t="s">
        <v>47</v>
      </c>
      <c r="D592" t="s">
        <v>47</v>
      </c>
    </row>
    <row r="593" spans="1:4">
      <c r="A593" t="s">
        <v>47</v>
      </c>
      <c r="B593" t="s">
        <v>47</v>
      </c>
      <c r="C593" t="s">
        <v>47</v>
      </c>
      <c r="D593" t="s">
        <v>47</v>
      </c>
    </row>
    <row r="594" spans="1:4">
      <c r="A594" t="s">
        <v>47</v>
      </c>
      <c r="B594" t="s">
        <v>47</v>
      </c>
      <c r="C594" t="s">
        <v>47</v>
      </c>
      <c r="D594" t="s">
        <v>47</v>
      </c>
    </row>
    <row r="595" spans="1:4">
      <c r="A595" t="s">
        <v>47</v>
      </c>
      <c r="B595" t="s">
        <v>47</v>
      </c>
      <c r="C595" t="s">
        <v>47</v>
      </c>
      <c r="D595" t="s">
        <v>47</v>
      </c>
    </row>
    <row r="596" spans="1:4">
      <c r="A596" t="s">
        <v>47</v>
      </c>
      <c r="B596" t="s">
        <v>47</v>
      </c>
      <c r="C596" t="s">
        <v>47</v>
      </c>
      <c r="D596" t="s">
        <v>47</v>
      </c>
    </row>
    <row r="597" spans="1:4">
      <c r="A597" t="s">
        <v>47</v>
      </c>
      <c r="B597" t="s">
        <v>47</v>
      </c>
      <c r="C597" t="s">
        <v>47</v>
      </c>
      <c r="D597" t="s">
        <v>47</v>
      </c>
    </row>
    <row r="598" spans="1:4">
      <c r="A598" t="s">
        <v>47</v>
      </c>
      <c r="B598" t="s">
        <v>47</v>
      </c>
      <c r="C598" t="s">
        <v>47</v>
      </c>
      <c r="D598" t="s">
        <v>47</v>
      </c>
    </row>
    <row r="599" spans="1:4">
      <c r="A599" t="s">
        <v>47</v>
      </c>
      <c r="B599" t="s">
        <v>47</v>
      </c>
      <c r="C599" t="s">
        <v>47</v>
      </c>
      <c r="D599" t="s">
        <v>47</v>
      </c>
    </row>
    <row r="600" spans="1:4">
      <c r="A600" t="s">
        <v>47</v>
      </c>
      <c r="B600" t="s">
        <v>47</v>
      </c>
      <c r="C600" t="s">
        <v>47</v>
      </c>
      <c r="D600" t="s">
        <v>47</v>
      </c>
    </row>
    <row r="601" spans="1:4">
      <c r="A601" t="s">
        <v>47</v>
      </c>
      <c r="B601" t="s">
        <v>47</v>
      </c>
      <c r="C601" t="s">
        <v>47</v>
      </c>
      <c r="D601" t="s">
        <v>47</v>
      </c>
    </row>
    <row r="602" spans="1:4">
      <c r="A602" t="s">
        <v>47</v>
      </c>
      <c r="B602" t="s">
        <v>47</v>
      </c>
      <c r="C602" t="s">
        <v>47</v>
      </c>
      <c r="D602" t="s">
        <v>47</v>
      </c>
    </row>
    <row r="603" spans="1:4">
      <c r="A603" t="s">
        <v>47</v>
      </c>
      <c r="B603" t="s">
        <v>47</v>
      </c>
      <c r="C603" t="s">
        <v>47</v>
      </c>
      <c r="D603" t="s">
        <v>47</v>
      </c>
    </row>
    <row r="604" spans="1:4">
      <c r="A604" t="s">
        <v>47</v>
      </c>
      <c r="B604" t="s">
        <v>47</v>
      </c>
      <c r="C604" t="s">
        <v>47</v>
      </c>
      <c r="D604" t="s">
        <v>47</v>
      </c>
    </row>
    <row r="605" spans="1:4">
      <c r="A605" t="s">
        <v>47</v>
      </c>
      <c r="B605" t="s">
        <v>47</v>
      </c>
      <c r="C605" t="s">
        <v>47</v>
      </c>
      <c r="D605" t="s">
        <v>47</v>
      </c>
    </row>
    <row r="606" spans="1:4">
      <c r="A606" t="s">
        <v>47</v>
      </c>
      <c r="B606" t="s">
        <v>47</v>
      </c>
      <c r="C606" t="s">
        <v>47</v>
      </c>
      <c r="D606" t="s">
        <v>47</v>
      </c>
    </row>
    <row r="607" spans="1:4">
      <c r="A607" t="s">
        <v>47</v>
      </c>
      <c r="B607" t="s">
        <v>47</v>
      </c>
      <c r="C607" t="s">
        <v>47</v>
      </c>
      <c r="D607" t="s">
        <v>47</v>
      </c>
    </row>
    <row r="608" spans="1:4">
      <c r="A608" t="s">
        <v>47</v>
      </c>
      <c r="B608" t="s">
        <v>47</v>
      </c>
      <c r="C608" t="s">
        <v>47</v>
      </c>
      <c r="D608" t="s">
        <v>47</v>
      </c>
    </row>
    <row r="609" spans="1:4">
      <c r="A609" t="s">
        <v>47</v>
      </c>
      <c r="B609" t="s">
        <v>47</v>
      </c>
      <c r="C609" t="s">
        <v>47</v>
      </c>
      <c r="D609" t="s">
        <v>47</v>
      </c>
    </row>
    <row r="610" spans="1:4">
      <c r="A610" t="s">
        <v>47</v>
      </c>
      <c r="B610" t="s">
        <v>47</v>
      </c>
      <c r="C610" t="s">
        <v>47</v>
      </c>
      <c r="D610" t="s">
        <v>47</v>
      </c>
    </row>
    <row r="611" spans="1:4">
      <c r="A611" t="s">
        <v>47</v>
      </c>
      <c r="B611" t="s">
        <v>47</v>
      </c>
      <c r="C611" t="s">
        <v>47</v>
      </c>
      <c r="D611" t="s">
        <v>47</v>
      </c>
    </row>
    <row r="612" spans="1:4">
      <c r="A612" t="s">
        <v>47</v>
      </c>
      <c r="B612" t="s">
        <v>47</v>
      </c>
      <c r="C612" t="s">
        <v>47</v>
      </c>
      <c r="D612" t="s">
        <v>47</v>
      </c>
    </row>
    <row r="613" spans="1:4">
      <c r="A613" t="s">
        <v>47</v>
      </c>
      <c r="B613" t="s">
        <v>47</v>
      </c>
      <c r="C613" t="s">
        <v>47</v>
      </c>
      <c r="D613" t="s">
        <v>47</v>
      </c>
    </row>
    <row r="614" spans="1:4">
      <c r="A614" t="s">
        <v>47</v>
      </c>
      <c r="B614" t="s">
        <v>47</v>
      </c>
      <c r="C614" t="s">
        <v>47</v>
      </c>
      <c r="D614" t="s">
        <v>47</v>
      </c>
    </row>
    <row r="615" spans="1:4">
      <c r="A615" t="s">
        <v>47</v>
      </c>
      <c r="B615" t="s">
        <v>47</v>
      </c>
      <c r="C615" t="s">
        <v>47</v>
      </c>
      <c r="D615" t="s">
        <v>47</v>
      </c>
    </row>
    <row r="616" spans="1:4">
      <c r="A616" t="s">
        <v>47</v>
      </c>
      <c r="B616" t="s">
        <v>47</v>
      </c>
      <c r="C616" t="s">
        <v>47</v>
      </c>
      <c r="D616" t="s">
        <v>47</v>
      </c>
    </row>
    <row r="617" spans="1:4">
      <c r="A617" t="s">
        <v>47</v>
      </c>
      <c r="B617" t="s">
        <v>47</v>
      </c>
      <c r="C617" t="s">
        <v>47</v>
      </c>
      <c r="D617" t="s">
        <v>47</v>
      </c>
    </row>
    <row r="618" spans="1:4">
      <c r="A618" t="s">
        <v>47</v>
      </c>
      <c r="B618" t="s">
        <v>47</v>
      </c>
      <c r="C618" t="s">
        <v>47</v>
      </c>
      <c r="D618" t="s">
        <v>47</v>
      </c>
    </row>
    <row r="619" spans="1:4">
      <c r="A619" t="s">
        <v>47</v>
      </c>
      <c r="B619" t="s">
        <v>47</v>
      </c>
      <c r="C619" t="s">
        <v>47</v>
      </c>
      <c r="D619" t="s">
        <v>47</v>
      </c>
    </row>
    <row r="620" spans="1:4">
      <c r="A620" t="s">
        <v>47</v>
      </c>
      <c r="B620" t="s">
        <v>47</v>
      </c>
      <c r="C620" t="s">
        <v>47</v>
      </c>
      <c r="D620" t="s">
        <v>47</v>
      </c>
    </row>
    <row r="621" spans="1:4">
      <c r="A621" t="s">
        <v>47</v>
      </c>
      <c r="B621" t="s">
        <v>47</v>
      </c>
      <c r="C621" t="s">
        <v>47</v>
      </c>
      <c r="D621" t="s">
        <v>47</v>
      </c>
    </row>
    <row r="622" spans="1:4">
      <c r="A622" t="s">
        <v>47</v>
      </c>
      <c r="B622" t="s">
        <v>47</v>
      </c>
      <c r="C622" t="s">
        <v>47</v>
      </c>
      <c r="D622" t="s">
        <v>47</v>
      </c>
    </row>
    <row r="623" spans="1:4">
      <c r="A623" t="s">
        <v>47</v>
      </c>
      <c r="B623" t="s">
        <v>47</v>
      </c>
      <c r="C623" t="s">
        <v>47</v>
      </c>
      <c r="D623" t="s">
        <v>47</v>
      </c>
    </row>
    <row r="624" spans="1:4">
      <c r="A624" t="s">
        <v>47</v>
      </c>
      <c r="B624" t="s">
        <v>47</v>
      </c>
      <c r="C624" t="s">
        <v>47</v>
      </c>
      <c r="D624" t="s">
        <v>47</v>
      </c>
    </row>
    <row r="625" spans="1:4">
      <c r="A625" t="s">
        <v>47</v>
      </c>
      <c r="B625" t="s">
        <v>47</v>
      </c>
      <c r="C625" t="s">
        <v>47</v>
      </c>
      <c r="D625" t="s">
        <v>47</v>
      </c>
    </row>
    <row r="626" spans="1:4">
      <c r="A626" t="s">
        <v>47</v>
      </c>
      <c r="B626" t="s">
        <v>47</v>
      </c>
      <c r="C626" t="s">
        <v>47</v>
      </c>
      <c r="D626" t="s">
        <v>47</v>
      </c>
    </row>
    <row r="627" spans="1:4">
      <c r="A627" t="s">
        <v>47</v>
      </c>
      <c r="B627" t="s">
        <v>47</v>
      </c>
      <c r="C627" t="s">
        <v>47</v>
      </c>
      <c r="D627" t="s">
        <v>47</v>
      </c>
    </row>
    <row r="628" spans="1:4">
      <c r="A628" t="s">
        <v>47</v>
      </c>
      <c r="B628" t="s">
        <v>47</v>
      </c>
      <c r="C628" t="s">
        <v>47</v>
      </c>
      <c r="D628" t="s">
        <v>47</v>
      </c>
    </row>
    <row r="629" spans="1:4">
      <c r="A629" t="s">
        <v>47</v>
      </c>
      <c r="B629" t="s">
        <v>47</v>
      </c>
      <c r="C629" t="s">
        <v>47</v>
      </c>
      <c r="D629" t="s">
        <v>47</v>
      </c>
    </row>
    <row r="630" spans="1:4">
      <c r="A630" t="s">
        <v>47</v>
      </c>
      <c r="B630" t="s">
        <v>47</v>
      </c>
      <c r="C630" t="s">
        <v>47</v>
      </c>
      <c r="D630" t="s">
        <v>47</v>
      </c>
    </row>
    <row r="631" spans="1:4">
      <c r="A631" t="s">
        <v>47</v>
      </c>
      <c r="B631" t="s">
        <v>47</v>
      </c>
      <c r="C631" t="s">
        <v>47</v>
      </c>
      <c r="D631" t="s">
        <v>47</v>
      </c>
    </row>
    <row r="632" spans="1:4">
      <c r="A632" t="s">
        <v>47</v>
      </c>
      <c r="B632" t="s">
        <v>47</v>
      </c>
      <c r="C632" t="s">
        <v>47</v>
      </c>
      <c r="D632" t="s">
        <v>47</v>
      </c>
    </row>
    <row r="633" spans="1:4">
      <c r="A633" t="s">
        <v>47</v>
      </c>
      <c r="B633" t="s">
        <v>47</v>
      </c>
      <c r="C633" t="s">
        <v>47</v>
      </c>
      <c r="D633" t="s">
        <v>47</v>
      </c>
    </row>
    <row r="634" spans="1:4">
      <c r="A634" t="s">
        <v>47</v>
      </c>
      <c r="B634" t="s">
        <v>47</v>
      </c>
      <c r="C634" t="s">
        <v>47</v>
      </c>
      <c r="D634" t="s">
        <v>47</v>
      </c>
    </row>
    <row r="635" spans="1:4">
      <c r="A635" t="s">
        <v>47</v>
      </c>
      <c r="B635" t="s">
        <v>47</v>
      </c>
      <c r="C635" t="s">
        <v>47</v>
      </c>
      <c r="D635" t="s">
        <v>47</v>
      </c>
    </row>
    <row r="636" spans="1:4">
      <c r="A636" t="s">
        <v>47</v>
      </c>
      <c r="B636" t="s">
        <v>47</v>
      </c>
      <c r="C636" t="s">
        <v>47</v>
      </c>
      <c r="D636" t="s">
        <v>47</v>
      </c>
    </row>
    <row r="637" spans="1:4">
      <c r="A637" t="s">
        <v>47</v>
      </c>
      <c r="B637" t="s">
        <v>47</v>
      </c>
      <c r="C637" t="s">
        <v>47</v>
      </c>
      <c r="D637" t="s">
        <v>47</v>
      </c>
    </row>
    <row r="638" spans="1:4">
      <c r="A638" t="s">
        <v>47</v>
      </c>
      <c r="B638" t="s">
        <v>47</v>
      </c>
      <c r="C638" t="s">
        <v>47</v>
      </c>
      <c r="D638" t="s">
        <v>47</v>
      </c>
    </row>
    <row r="639" spans="1:4">
      <c r="A639" t="s">
        <v>47</v>
      </c>
      <c r="B639" t="s">
        <v>47</v>
      </c>
      <c r="C639" t="s">
        <v>47</v>
      </c>
      <c r="D639" t="s">
        <v>47</v>
      </c>
    </row>
    <row r="640" spans="1:4">
      <c r="A640" t="s">
        <v>47</v>
      </c>
      <c r="B640" t="s">
        <v>47</v>
      </c>
      <c r="C640" t="s">
        <v>47</v>
      </c>
      <c r="D640" t="s">
        <v>47</v>
      </c>
    </row>
    <row r="641" spans="1:4">
      <c r="A641" t="s">
        <v>47</v>
      </c>
      <c r="B641" t="s">
        <v>47</v>
      </c>
      <c r="C641" t="s">
        <v>47</v>
      </c>
      <c r="D641" t="s">
        <v>47</v>
      </c>
    </row>
    <row r="642" spans="1:4">
      <c r="A642" t="s">
        <v>47</v>
      </c>
      <c r="B642" t="s">
        <v>47</v>
      </c>
      <c r="C642" t="s">
        <v>47</v>
      </c>
      <c r="D642" t="s">
        <v>47</v>
      </c>
    </row>
    <row r="643" spans="1:4">
      <c r="A643" t="s">
        <v>47</v>
      </c>
      <c r="B643" t="s">
        <v>47</v>
      </c>
      <c r="C643" t="s">
        <v>47</v>
      </c>
      <c r="D643" t="s">
        <v>47</v>
      </c>
    </row>
    <row r="644" spans="1:4">
      <c r="A644" t="s">
        <v>47</v>
      </c>
      <c r="B644" t="s">
        <v>47</v>
      </c>
      <c r="C644" t="s">
        <v>47</v>
      </c>
      <c r="D644" t="s">
        <v>47</v>
      </c>
    </row>
    <row r="645" spans="1:4">
      <c r="A645" t="s">
        <v>47</v>
      </c>
      <c r="B645" t="s">
        <v>47</v>
      </c>
      <c r="C645" t="s">
        <v>47</v>
      </c>
      <c r="D645" t="s">
        <v>47</v>
      </c>
    </row>
    <row r="646" spans="1:4">
      <c r="A646" t="s">
        <v>47</v>
      </c>
      <c r="B646" t="s">
        <v>47</v>
      </c>
      <c r="C646" t="s">
        <v>47</v>
      </c>
      <c r="D646" t="s">
        <v>47</v>
      </c>
    </row>
    <row r="647" spans="1:4">
      <c r="A647" t="s">
        <v>47</v>
      </c>
      <c r="B647" t="s">
        <v>47</v>
      </c>
      <c r="C647" t="s">
        <v>47</v>
      </c>
      <c r="D647" t="s">
        <v>47</v>
      </c>
    </row>
    <row r="648" spans="1:4">
      <c r="A648" t="s">
        <v>47</v>
      </c>
      <c r="B648" t="s">
        <v>47</v>
      </c>
      <c r="C648" t="s">
        <v>47</v>
      </c>
      <c r="D648" t="s">
        <v>47</v>
      </c>
    </row>
    <row r="649" spans="1:4">
      <c r="A649" t="s">
        <v>47</v>
      </c>
      <c r="B649" t="s">
        <v>47</v>
      </c>
      <c r="C649" t="s">
        <v>47</v>
      </c>
      <c r="D649" t="s">
        <v>47</v>
      </c>
    </row>
    <row r="650" spans="1:4">
      <c r="A650" t="s">
        <v>47</v>
      </c>
      <c r="B650" t="s">
        <v>47</v>
      </c>
      <c r="C650" t="s">
        <v>47</v>
      </c>
      <c r="D650" t="s">
        <v>47</v>
      </c>
    </row>
    <row r="651" spans="1:4">
      <c r="A651" t="s">
        <v>47</v>
      </c>
      <c r="B651" t="s">
        <v>47</v>
      </c>
      <c r="C651" t="s">
        <v>47</v>
      </c>
      <c r="D651" t="s">
        <v>47</v>
      </c>
    </row>
    <row r="652" spans="1:4">
      <c r="A652" t="s">
        <v>47</v>
      </c>
      <c r="B652" t="s">
        <v>47</v>
      </c>
      <c r="C652" t="s">
        <v>47</v>
      </c>
      <c r="D652" t="s">
        <v>47</v>
      </c>
    </row>
    <row r="653" spans="1:4">
      <c r="A653" t="s">
        <v>47</v>
      </c>
      <c r="B653" t="s">
        <v>47</v>
      </c>
      <c r="C653" t="s">
        <v>47</v>
      </c>
      <c r="D653" t="s">
        <v>47</v>
      </c>
    </row>
    <row r="654" spans="1:4">
      <c r="A654" t="s">
        <v>47</v>
      </c>
      <c r="B654" t="s">
        <v>47</v>
      </c>
      <c r="C654" t="s">
        <v>47</v>
      </c>
      <c r="D654" t="s">
        <v>47</v>
      </c>
    </row>
    <row r="655" spans="1:4">
      <c r="A655" t="s">
        <v>47</v>
      </c>
      <c r="B655" t="s">
        <v>47</v>
      </c>
      <c r="C655" t="s">
        <v>47</v>
      </c>
      <c r="D655" t="s">
        <v>47</v>
      </c>
    </row>
    <row r="656" spans="1:4">
      <c r="A656" t="s">
        <v>47</v>
      </c>
      <c r="B656" t="s">
        <v>47</v>
      </c>
      <c r="C656" t="s">
        <v>47</v>
      </c>
      <c r="D656" t="s">
        <v>47</v>
      </c>
    </row>
    <row r="657" spans="1:4">
      <c r="A657" t="s">
        <v>47</v>
      </c>
      <c r="B657" t="s">
        <v>47</v>
      </c>
      <c r="C657" t="s">
        <v>47</v>
      </c>
      <c r="D657" t="s">
        <v>47</v>
      </c>
    </row>
    <row r="658" spans="1:4">
      <c r="A658" t="s">
        <v>47</v>
      </c>
      <c r="B658" t="s">
        <v>47</v>
      </c>
      <c r="C658" t="s">
        <v>47</v>
      </c>
      <c r="D658" t="s">
        <v>47</v>
      </c>
    </row>
    <row r="659" spans="1:4">
      <c r="A659" t="s">
        <v>47</v>
      </c>
      <c r="B659" t="s">
        <v>47</v>
      </c>
      <c r="C659" t="s">
        <v>47</v>
      </c>
      <c r="D659" t="s">
        <v>47</v>
      </c>
    </row>
    <row r="660" spans="1:4">
      <c r="A660" t="s">
        <v>47</v>
      </c>
      <c r="B660" t="s">
        <v>47</v>
      </c>
      <c r="C660" t="s">
        <v>47</v>
      </c>
      <c r="D660" t="s">
        <v>47</v>
      </c>
    </row>
    <row r="661" spans="1:4">
      <c r="A661" t="s">
        <v>47</v>
      </c>
      <c r="B661" t="s">
        <v>47</v>
      </c>
      <c r="C661" t="s">
        <v>47</v>
      </c>
      <c r="D661" t="s">
        <v>47</v>
      </c>
    </row>
    <row r="662" spans="1:4">
      <c r="A662" t="s">
        <v>47</v>
      </c>
      <c r="B662" t="s">
        <v>47</v>
      </c>
      <c r="C662" t="s">
        <v>47</v>
      </c>
      <c r="D662" t="s">
        <v>47</v>
      </c>
    </row>
    <row r="663" spans="1:4">
      <c r="A663" t="s">
        <v>47</v>
      </c>
      <c r="B663" t="s">
        <v>47</v>
      </c>
      <c r="C663" t="s">
        <v>47</v>
      </c>
      <c r="D663" t="s">
        <v>47</v>
      </c>
    </row>
    <row r="664" spans="1:4">
      <c r="A664" t="s">
        <v>47</v>
      </c>
      <c r="B664" t="s">
        <v>47</v>
      </c>
      <c r="C664" t="s">
        <v>47</v>
      </c>
      <c r="D664" t="s">
        <v>47</v>
      </c>
    </row>
    <row r="665" spans="1:4">
      <c r="A665" t="s">
        <v>47</v>
      </c>
      <c r="B665" t="s">
        <v>47</v>
      </c>
      <c r="C665" t="s">
        <v>47</v>
      </c>
      <c r="D665" t="s">
        <v>47</v>
      </c>
    </row>
    <row r="666" spans="1:4">
      <c r="A666" t="s">
        <v>47</v>
      </c>
      <c r="B666" t="s">
        <v>47</v>
      </c>
      <c r="C666" t="s">
        <v>47</v>
      </c>
      <c r="D666" t="s">
        <v>47</v>
      </c>
    </row>
    <row r="667" spans="1:4">
      <c r="A667" t="s">
        <v>47</v>
      </c>
      <c r="B667" t="s">
        <v>47</v>
      </c>
      <c r="C667" t="s">
        <v>47</v>
      </c>
      <c r="D667" t="s">
        <v>47</v>
      </c>
    </row>
    <row r="668" spans="1:4">
      <c r="A668" t="s">
        <v>47</v>
      </c>
      <c r="B668" t="s">
        <v>47</v>
      </c>
      <c r="C668" t="s">
        <v>47</v>
      </c>
      <c r="D668" t="s">
        <v>47</v>
      </c>
    </row>
    <row r="669" spans="1:4">
      <c r="A669" t="s">
        <v>47</v>
      </c>
      <c r="B669" t="s">
        <v>47</v>
      </c>
      <c r="C669" t="s">
        <v>47</v>
      </c>
      <c r="D669" t="s">
        <v>47</v>
      </c>
    </row>
    <row r="670" spans="1:4">
      <c r="A670" t="s">
        <v>47</v>
      </c>
      <c r="B670" t="s">
        <v>47</v>
      </c>
      <c r="C670" t="s">
        <v>47</v>
      </c>
      <c r="D670" t="s">
        <v>47</v>
      </c>
    </row>
    <row r="671" spans="1:4">
      <c r="A671" t="s">
        <v>47</v>
      </c>
      <c r="B671" t="s">
        <v>47</v>
      </c>
      <c r="C671" t="s">
        <v>47</v>
      </c>
      <c r="D671" t="s">
        <v>47</v>
      </c>
    </row>
    <row r="672" spans="1:4">
      <c r="A672" t="s">
        <v>47</v>
      </c>
      <c r="B672" t="s">
        <v>47</v>
      </c>
      <c r="C672" t="s">
        <v>47</v>
      </c>
      <c r="D672" t="s">
        <v>47</v>
      </c>
    </row>
    <row r="673" spans="1:4">
      <c r="A673" t="s">
        <v>47</v>
      </c>
      <c r="B673" t="s">
        <v>47</v>
      </c>
      <c r="C673" t="s">
        <v>47</v>
      </c>
      <c r="D673" t="s">
        <v>47</v>
      </c>
    </row>
    <row r="674" spans="1:4">
      <c r="A674" t="s">
        <v>47</v>
      </c>
      <c r="B674" t="s">
        <v>47</v>
      </c>
      <c r="C674" t="s">
        <v>47</v>
      </c>
      <c r="D674" t="s">
        <v>47</v>
      </c>
    </row>
    <row r="675" spans="1:4">
      <c r="A675" t="s">
        <v>47</v>
      </c>
      <c r="B675" t="s">
        <v>47</v>
      </c>
      <c r="C675" t="s">
        <v>47</v>
      </c>
      <c r="D675" t="s">
        <v>47</v>
      </c>
    </row>
    <row r="676" spans="1:4">
      <c r="A676" t="s">
        <v>47</v>
      </c>
      <c r="B676" t="s">
        <v>47</v>
      </c>
      <c r="C676" t="s">
        <v>47</v>
      </c>
      <c r="D676" t="s">
        <v>47</v>
      </c>
    </row>
    <row r="677" spans="1:4">
      <c r="A677" t="s">
        <v>47</v>
      </c>
      <c r="B677" t="s">
        <v>47</v>
      </c>
      <c r="C677" t="s">
        <v>47</v>
      </c>
      <c r="D677" t="s">
        <v>47</v>
      </c>
    </row>
    <row r="678" spans="1:4">
      <c r="A678" t="s">
        <v>47</v>
      </c>
      <c r="B678" t="s">
        <v>47</v>
      </c>
      <c r="C678" t="s">
        <v>47</v>
      </c>
      <c r="D678" t="s">
        <v>47</v>
      </c>
    </row>
    <row r="679" spans="1:4">
      <c r="A679" t="s">
        <v>47</v>
      </c>
      <c r="B679" t="s">
        <v>47</v>
      </c>
      <c r="C679" t="s">
        <v>47</v>
      </c>
      <c r="D679" t="s">
        <v>47</v>
      </c>
    </row>
    <row r="680" spans="1:4">
      <c r="A680" t="s">
        <v>47</v>
      </c>
      <c r="B680" t="s">
        <v>47</v>
      </c>
      <c r="C680" t="s">
        <v>47</v>
      </c>
      <c r="D680" t="s">
        <v>47</v>
      </c>
    </row>
    <row r="681" spans="1:4">
      <c r="A681" t="s">
        <v>47</v>
      </c>
      <c r="B681" t="s">
        <v>47</v>
      </c>
      <c r="C681" t="s">
        <v>47</v>
      </c>
      <c r="D681" t="s">
        <v>47</v>
      </c>
    </row>
    <row r="682" spans="1:4">
      <c r="A682" t="s">
        <v>47</v>
      </c>
      <c r="B682" t="s">
        <v>47</v>
      </c>
      <c r="C682" t="s">
        <v>47</v>
      </c>
      <c r="D682" t="s">
        <v>47</v>
      </c>
    </row>
    <row r="683" spans="1:4">
      <c r="A683" t="s">
        <v>47</v>
      </c>
      <c r="B683" t="s">
        <v>47</v>
      </c>
      <c r="C683" t="s">
        <v>47</v>
      </c>
      <c r="D683" t="s">
        <v>47</v>
      </c>
    </row>
    <row r="684" spans="1:4">
      <c r="A684" t="s">
        <v>47</v>
      </c>
      <c r="B684" t="s">
        <v>47</v>
      </c>
      <c r="C684" t="s">
        <v>47</v>
      </c>
      <c r="D684" t="s">
        <v>47</v>
      </c>
    </row>
    <row r="685" spans="1:4">
      <c r="A685" t="s">
        <v>47</v>
      </c>
      <c r="B685" t="s">
        <v>47</v>
      </c>
      <c r="C685" t="s">
        <v>47</v>
      </c>
      <c r="D685" t="s">
        <v>47</v>
      </c>
    </row>
    <row r="686" spans="1:4">
      <c r="A686" t="s">
        <v>47</v>
      </c>
      <c r="B686" t="s">
        <v>47</v>
      </c>
      <c r="C686" t="s">
        <v>47</v>
      </c>
      <c r="D686" t="s">
        <v>47</v>
      </c>
    </row>
    <row r="687" spans="1:4">
      <c r="A687" t="s">
        <v>47</v>
      </c>
      <c r="B687" t="s">
        <v>47</v>
      </c>
      <c r="C687" t="s">
        <v>47</v>
      </c>
      <c r="D687" t="s">
        <v>47</v>
      </c>
    </row>
    <row r="688" spans="1:4">
      <c r="A688" t="s">
        <v>47</v>
      </c>
      <c r="B688" t="s">
        <v>47</v>
      </c>
      <c r="C688" t="s">
        <v>47</v>
      </c>
      <c r="D688" t="s">
        <v>47</v>
      </c>
    </row>
    <row r="689" spans="1:4">
      <c r="A689" t="s">
        <v>47</v>
      </c>
      <c r="B689" t="s">
        <v>47</v>
      </c>
      <c r="C689" t="s">
        <v>47</v>
      </c>
      <c r="D689" t="s">
        <v>47</v>
      </c>
    </row>
    <row r="690" spans="1:4">
      <c r="A690" t="s">
        <v>47</v>
      </c>
      <c r="B690" t="s">
        <v>47</v>
      </c>
      <c r="C690" t="s">
        <v>47</v>
      </c>
      <c r="D690" t="s">
        <v>47</v>
      </c>
    </row>
    <row r="691" spans="1:4">
      <c r="A691" t="s">
        <v>47</v>
      </c>
      <c r="B691" t="s">
        <v>47</v>
      </c>
      <c r="C691" t="s">
        <v>47</v>
      </c>
      <c r="D691" t="s">
        <v>47</v>
      </c>
    </row>
    <row r="692" spans="1:4">
      <c r="A692" t="s">
        <v>47</v>
      </c>
      <c r="B692" t="s">
        <v>47</v>
      </c>
      <c r="C692" t="s">
        <v>47</v>
      </c>
      <c r="D692" t="s">
        <v>47</v>
      </c>
    </row>
    <row r="693" spans="1:4">
      <c r="A693" t="s">
        <v>47</v>
      </c>
      <c r="B693" t="s">
        <v>47</v>
      </c>
      <c r="C693" t="s">
        <v>47</v>
      </c>
      <c r="D693" t="s">
        <v>47</v>
      </c>
    </row>
    <row r="694" spans="1:4">
      <c r="A694" t="s">
        <v>47</v>
      </c>
      <c r="B694" t="s">
        <v>47</v>
      </c>
      <c r="C694" t="s">
        <v>47</v>
      </c>
      <c r="D694" t="s">
        <v>47</v>
      </c>
    </row>
    <row r="695" spans="1:4">
      <c r="A695" t="s">
        <v>47</v>
      </c>
      <c r="B695" t="s">
        <v>47</v>
      </c>
      <c r="C695" t="s">
        <v>47</v>
      </c>
      <c r="D695" t="s">
        <v>47</v>
      </c>
    </row>
    <row r="696" spans="1:4">
      <c r="A696" t="s">
        <v>47</v>
      </c>
      <c r="B696" t="s">
        <v>47</v>
      </c>
      <c r="C696" t="s">
        <v>47</v>
      </c>
      <c r="D696" t="s">
        <v>47</v>
      </c>
    </row>
    <row r="697" spans="1:4">
      <c r="A697" t="s">
        <v>47</v>
      </c>
      <c r="B697" t="s">
        <v>47</v>
      </c>
      <c r="C697" t="s">
        <v>47</v>
      </c>
      <c r="D697" t="s">
        <v>47</v>
      </c>
    </row>
    <row r="698" spans="1:4">
      <c r="A698" t="s">
        <v>47</v>
      </c>
      <c r="B698" t="s">
        <v>47</v>
      </c>
      <c r="C698" t="s">
        <v>47</v>
      </c>
      <c r="D698" t="s">
        <v>47</v>
      </c>
    </row>
    <row r="699" spans="1:4">
      <c r="A699" t="s">
        <v>47</v>
      </c>
      <c r="B699" t="s">
        <v>47</v>
      </c>
      <c r="C699" t="s">
        <v>47</v>
      </c>
      <c r="D699" t="s">
        <v>47</v>
      </c>
    </row>
    <row r="700" spans="1:4">
      <c r="A700" t="s">
        <v>47</v>
      </c>
      <c r="B700" t="s">
        <v>47</v>
      </c>
      <c r="C700" t="s">
        <v>47</v>
      </c>
      <c r="D700" t="s">
        <v>47</v>
      </c>
    </row>
    <row r="701" spans="1:4">
      <c r="A701" t="s">
        <v>47</v>
      </c>
      <c r="B701" t="s">
        <v>47</v>
      </c>
      <c r="C701" t="s">
        <v>47</v>
      </c>
      <c r="D701" t="s">
        <v>47</v>
      </c>
    </row>
    <row r="702" spans="1:4">
      <c r="A702" t="s">
        <v>47</v>
      </c>
      <c r="B702" t="s">
        <v>47</v>
      </c>
      <c r="C702" t="s">
        <v>47</v>
      </c>
      <c r="D702" t="s">
        <v>47</v>
      </c>
    </row>
    <row r="703" spans="1:4">
      <c r="A703" t="s">
        <v>47</v>
      </c>
      <c r="B703" t="s">
        <v>47</v>
      </c>
      <c r="C703" t="s">
        <v>47</v>
      </c>
      <c r="D703" t="s">
        <v>47</v>
      </c>
    </row>
    <row r="704" spans="1:4">
      <c r="A704" t="s">
        <v>47</v>
      </c>
      <c r="B704" t="s">
        <v>47</v>
      </c>
      <c r="C704" t="s">
        <v>47</v>
      </c>
      <c r="D704" t="s">
        <v>47</v>
      </c>
    </row>
    <row r="705" spans="1:4">
      <c r="A705" t="s">
        <v>47</v>
      </c>
      <c r="B705" t="s">
        <v>47</v>
      </c>
      <c r="C705" t="s">
        <v>47</v>
      </c>
      <c r="D705" t="s">
        <v>47</v>
      </c>
    </row>
    <row r="706" spans="1:4">
      <c r="A706" t="s">
        <v>47</v>
      </c>
      <c r="B706" t="s">
        <v>47</v>
      </c>
      <c r="C706" t="s">
        <v>47</v>
      </c>
      <c r="D706" t="s">
        <v>47</v>
      </c>
    </row>
    <row r="707" spans="1:4">
      <c r="A707" t="s">
        <v>47</v>
      </c>
      <c r="B707" t="s">
        <v>47</v>
      </c>
      <c r="C707" t="s">
        <v>47</v>
      </c>
      <c r="D707" t="s">
        <v>47</v>
      </c>
    </row>
    <row r="708" spans="1:4">
      <c r="A708" t="s">
        <v>47</v>
      </c>
      <c r="B708" t="s">
        <v>47</v>
      </c>
      <c r="C708" t="s">
        <v>47</v>
      </c>
      <c r="D708" t="s">
        <v>47</v>
      </c>
    </row>
    <row r="709" spans="1:4">
      <c r="A709" t="s">
        <v>47</v>
      </c>
      <c r="B709" t="s">
        <v>47</v>
      </c>
      <c r="C709" t="s">
        <v>47</v>
      </c>
      <c r="D709" t="s">
        <v>47</v>
      </c>
    </row>
    <row r="710" spans="1:4">
      <c r="A710" t="s">
        <v>47</v>
      </c>
      <c r="B710" t="s">
        <v>47</v>
      </c>
      <c r="C710" t="s">
        <v>47</v>
      </c>
      <c r="D710" t="s">
        <v>47</v>
      </c>
    </row>
    <row r="711" spans="1:4">
      <c r="A711" t="s">
        <v>47</v>
      </c>
      <c r="B711" t="s">
        <v>47</v>
      </c>
      <c r="C711" t="s">
        <v>47</v>
      </c>
      <c r="D711" t="s">
        <v>47</v>
      </c>
    </row>
    <row r="712" spans="1:4">
      <c r="A712" t="s">
        <v>47</v>
      </c>
      <c r="B712" t="s">
        <v>47</v>
      </c>
      <c r="C712" t="s">
        <v>47</v>
      </c>
      <c r="D712" t="s">
        <v>47</v>
      </c>
    </row>
    <row r="713" spans="1:4">
      <c r="A713" t="s">
        <v>47</v>
      </c>
      <c r="B713" t="s">
        <v>47</v>
      </c>
      <c r="C713" t="s">
        <v>47</v>
      </c>
      <c r="D713" t="s">
        <v>47</v>
      </c>
    </row>
    <row r="714" spans="1:4">
      <c r="A714" t="s">
        <v>47</v>
      </c>
      <c r="B714" t="s">
        <v>47</v>
      </c>
      <c r="C714" t="s">
        <v>47</v>
      </c>
      <c r="D714" t="s">
        <v>47</v>
      </c>
    </row>
    <row r="715" spans="1:4">
      <c r="A715" t="s">
        <v>47</v>
      </c>
      <c r="B715" t="s">
        <v>47</v>
      </c>
      <c r="C715" t="s">
        <v>47</v>
      </c>
      <c r="D715" t="s">
        <v>47</v>
      </c>
    </row>
    <row r="716" spans="1:4">
      <c r="A716" t="s">
        <v>47</v>
      </c>
      <c r="B716" t="s">
        <v>47</v>
      </c>
      <c r="C716" t="s">
        <v>47</v>
      </c>
      <c r="D716" t="s">
        <v>47</v>
      </c>
    </row>
    <row r="717" spans="1:4">
      <c r="A717" t="s">
        <v>47</v>
      </c>
      <c r="B717" t="s">
        <v>47</v>
      </c>
      <c r="C717" t="s">
        <v>47</v>
      </c>
      <c r="D717" t="s">
        <v>47</v>
      </c>
    </row>
    <row r="718" spans="1:4">
      <c r="A718" t="s">
        <v>47</v>
      </c>
      <c r="B718" t="s">
        <v>47</v>
      </c>
      <c r="C718" t="s">
        <v>47</v>
      </c>
      <c r="D718" t="s">
        <v>47</v>
      </c>
    </row>
    <row r="719" spans="1:4">
      <c r="A719" t="s">
        <v>47</v>
      </c>
      <c r="B719" t="s">
        <v>47</v>
      </c>
      <c r="C719" t="s">
        <v>47</v>
      </c>
      <c r="D719" t="s">
        <v>47</v>
      </c>
    </row>
    <row r="720" spans="1:4">
      <c r="A720" t="s">
        <v>47</v>
      </c>
      <c r="B720" t="s">
        <v>47</v>
      </c>
      <c r="C720" t="s">
        <v>47</v>
      </c>
      <c r="D720" t="s">
        <v>47</v>
      </c>
    </row>
    <row r="721" spans="1:4">
      <c r="A721" t="s">
        <v>47</v>
      </c>
      <c r="B721" t="s">
        <v>47</v>
      </c>
      <c r="C721" t="s">
        <v>47</v>
      </c>
      <c r="D721" t="s">
        <v>47</v>
      </c>
    </row>
    <row r="722" spans="1:4">
      <c r="A722" t="s">
        <v>47</v>
      </c>
      <c r="B722" t="s">
        <v>47</v>
      </c>
      <c r="C722" t="s">
        <v>47</v>
      </c>
      <c r="D722" t="s">
        <v>47</v>
      </c>
    </row>
    <row r="723" spans="1:4">
      <c r="A723" t="s">
        <v>47</v>
      </c>
      <c r="B723" t="s">
        <v>47</v>
      </c>
      <c r="C723" t="s">
        <v>47</v>
      </c>
      <c r="D723" t="s">
        <v>47</v>
      </c>
    </row>
    <row r="724" spans="1:4">
      <c r="A724" t="s">
        <v>47</v>
      </c>
      <c r="B724" t="s">
        <v>47</v>
      </c>
      <c r="C724" t="s">
        <v>47</v>
      </c>
      <c r="D724" t="s">
        <v>47</v>
      </c>
    </row>
    <row r="725" spans="1:4">
      <c r="A725" t="s">
        <v>47</v>
      </c>
      <c r="B725" t="s">
        <v>47</v>
      </c>
      <c r="C725" t="s">
        <v>47</v>
      </c>
      <c r="D725" t="s">
        <v>47</v>
      </c>
    </row>
    <row r="726" spans="1:4">
      <c r="A726" t="s">
        <v>47</v>
      </c>
      <c r="B726" t="s">
        <v>47</v>
      </c>
      <c r="C726" t="s">
        <v>47</v>
      </c>
      <c r="D726" t="s">
        <v>47</v>
      </c>
    </row>
    <row r="727" spans="1:4">
      <c r="A727" t="s">
        <v>47</v>
      </c>
      <c r="B727" t="s">
        <v>47</v>
      </c>
      <c r="C727" t="s">
        <v>47</v>
      </c>
      <c r="D727" t="s">
        <v>47</v>
      </c>
    </row>
    <row r="728" spans="1:4">
      <c r="A728" t="s">
        <v>47</v>
      </c>
      <c r="B728" t="s">
        <v>47</v>
      </c>
      <c r="C728" t="s">
        <v>47</v>
      </c>
      <c r="D728" t="s">
        <v>47</v>
      </c>
    </row>
    <row r="729" spans="1:4">
      <c r="A729" t="s">
        <v>47</v>
      </c>
      <c r="B729" t="s">
        <v>47</v>
      </c>
      <c r="C729" t="s">
        <v>47</v>
      </c>
      <c r="D729" t="s">
        <v>47</v>
      </c>
    </row>
    <row r="730" spans="1:4">
      <c r="A730" t="s">
        <v>47</v>
      </c>
      <c r="B730" t="s">
        <v>47</v>
      </c>
      <c r="C730" t="s">
        <v>47</v>
      </c>
      <c r="D730" t="s">
        <v>47</v>
      </c>
    </row>
    <row r="731" spans="1:4">
      <c r="A731" t="s">
        <v>47</v>
      </c>
      <c r="B731" t="s">
        <v>47</v>
      </c>
      <c r="C731" t="s">
        <v>47</v>
      </c>
      <c r="D731" t="s">
        <v>47</v>
      </c>
    </row>
    <row r="732" spans="1:4">
      <c r="A732" t="s">
        <v>47</v>
      </c>
      <c r="B732" t="s">
        <v>47</v>
      </c>
      <c r="C732" t="s">
        <v>47</v>
      </c>
      <c r="D732" t="s">
        <v>47</v>
      </c>
    </row>
    <row r="733" spans="1:4">
      <c r="A733" t="s">
        <v>47</v>
      </c>
      <c r="B733" t="s">
        <v>47</v>
      </c>
      <c r="C733" t="s">
        <v>47</v>
      </c>
      <c r="D733" t="s">
        <v>47</v>
      </c>
    </row>
    <row r="734" spans="1:4">
      <c r="A734" t="s">
        <v>47</v>
      </c>
      <c r="B734" t="s">
        <v>47</v>
      </c>
      <c r="C734" t="s">
        <v>47</v>
      </c>
      <c r="D734" t="s">
        <v>47</v>
      </c>
    </row>
    <row r="735" spans="1:4">
      <c r="A735" t="s">
        <v>47</v>
      </c>
      <c r="B735" t="s">
        <v>47</v>
      </c>
      <c r="C735" t="s">
        <v>47</v>
      </c>
      <c r="D735" t="s">
        <v>47</v>
      </c>
    </row>
    <row r="736" spans="1:4">
      <c r="A736" t="s">
        <v>47</v>
      </c>
      <c r="B736" t="s">
        <v>47</v>
      </c>
      <c r="C736" t="s">
        <v>47</v>
      </c>
      <c r="D736" t="s">
        <v>47</v>
      </c>
    </row>
    <row r="737" spans="1:4">
      <c r="A737" t="s">
        <v>47</v>
      </c>
      <c r="B737" t="s">
        <v>47</v>
      </c>
      <c r="C737" t="s">
        <v>47</v>
      </c>
      <c r="D737" t="s">
        <v>47</v>
      </c>
    </row>
    <row r="738" spans="1:4">
      <c r="A738" t="s">
        <v>47</v>
      </c>
      <c r="B738" t="s">
        <v>47</v>
      </c>
      <c r="C738" t="s">
        <v>47</v>
      </c>
      <c r="D738" t="s">
        <v>47</v>
      </c>
    </row>
    <row r="739" spans="1:4">
      <c r="A739" t="s">
        <v>47</v>
      </c>
      <c r="B739" t="s">
        <v>47</v>
      </c>
      <c r="C739" t="s">
        <v>47</v>
      </c>
      <c r="D739" t="s">
        <v>47</v>
      </c>
    </row>
    <row r="740" spans="1:4">
      <c r="A740" t="s">
        <v>47</v>
      </c>
      <c r="B740" t="s">
        <v>47</v>
      </c>
      <c r="C740" t="s">
        <v>47</v>
      </c>
      <c r="D740" t="s">
        <v>47</v>
      </c>
    </row>
    <row r="741" spans="1:4">
      <c r="A741" t="s">
        <v>47</v>
      </c>
      <c r="B741" t="s">
        <v>47</v>
      </c>
      <c r="C741" t="s">
        <v>47</v>
      </c>
      <c r="D741" t="s">
        <v>47</v>
      </c>
    </row>
    <row r="742" spans="1:4">
      <c r="A742" t="s">
        <v>47</v>
      </c>
      <c r="B742" t="s">
        <v>47</v>
      </c>
      <c r="C742" t="s">
        <v>47</v>
      </c>
      <c r="D742" t="s">
        <v>47</v>
      </c>
    </row>
    <row r="743" spans="1:4">
      <c r="A743" t="s">
        <v>47</v>
      </c>
      <c r="B743" t="s">
        <v>47</v>
      </c>
      <c r="C743" t="s">
        <v>47</v>
      </c>
      <c r="D743" t="s">
        <v>47</v>
      </c>
    </row>
    <row r="744" spans="1:4">
      <c r="A744" t="s">
        <v>47</v>
      </c>
      <c r="B744" t="s">
        <v>47</v>
      </c>
      <c r="C744" t="s">
        <v>47</v>
      </c>
      <c r="D744" t="s">
        <v>47</v>
      </c>
    </row>
    <row r="745" spans="1:4">
      <c r="A745" t="s">
        <v>47</v>
      </c>
      <c r="B745" t="s">
        <v>47</v>
      </c>
      <c r="C745" t="s">
        <v>47</v>
      </c>
      <c r="D745" t="s">
        <v>47</v>
      </c>
    </row>
    <row r="746" spans="1:4">
      <c r="A746" t="s">
        <v>47</v>
      </c>
      <c r="B746" t="s">
        <v>47</v>
      </c>
      <c r="C746" t="s">
        <v>47</v>
      </c>
      <c r="D746" t="s">
        <v>47</v>
      </c>
    </row>
    <row r="747" spans="1:4">
      <c r="A747" t="s">
        <v>47</v>
      </c>
      <c r="B747" t="s">
        <v>47</v>
      </c>
      <c r="C747" t="s">
        <v>47</v>
      </c>
      <c r="D747" t="s">
        <v>47</v>
      </c>
    </row>
    <row r="748" spans="1:4">
      <c r="A748" t="s">
        <v>47</v>
      </c>
      <c r="B748" t="s">
        <v>47</v>
      </c>
      <c r="C748" t="s">
        <v>47</v>
      </c>
      <c r="D748" t="s">
        <v>47</v>
      </c>
    </row>
    <row r="749" spans="1:4">
      <c r="A749" t="s">
        <v>47</v>
      </c>
      <c r="B749" t="s">
        <v>47</v>
      </c>
      <c r="C749" t="s">
        <v>47</v>
      </c>
      <c r="D749" t="s">
        <v>47</v>
      </c>
    </row>
    <row r="750" spans="1:4">
      <c r="A750" t="s">
        <v>47</v>
      </c>
      <c r="B750" t="s">
        <v>47</v>
      </c>
      <c r="C750" t="s">
        <v>47</v>
      </c>
      <c r="D750" t="s">
        <v>47</v>
      </c>
    </row>
    <row r="751" spans="1:4">
      <c r="A751" t="s">
        <v>47</v>
      </c>
      <c r="B751" t="s">
        <v>47</v>
      </c>
      <c r="C751" t="s">
        <v>47</v>
      </c>
      <c r="D751" t="s">
        <v>47</v>
      </c>
    </row>
    <row r="752" spans="1:4">
      <c r="A752" t="s">
        <v>47</v>
      </c>
      <c r="B752" t="s">
        <v>47</v>
      </c>
      <c r="C752" t="s">
        <v>47</v>
      </c>
      <c r="D752" t="s">
        <v>47</v>
      </c>
    </row>
    <row r="753" spans="1:4">
      <c r="A753" t="s">
        <v>47</v>
      </c>
      <c r="B753" t="s">
        <v>47</v>
      </c>
      <c r="C753" t="s">
        <v>47</v>
      </c>
      <c r="D753" t="s">
        <v>47</v>
      </c>
    </row>
    <row r="754" spans="1:4">
      <c r="A754" t="s">
        <v>47</v>
      </c>
      <c r="B754" t="s">
        <v>47</v>
      </c>
      <c r="C754" t="s">
        <v>47</v>
      </c>
      <c r="D754" t="s">
        <v>47</v>
      </c>
    </row>
    <row r="755" spans="1:4">
      <c r="A755" t="s">
        <v>47</v>
      </c>
      <c r="B755" t="s">
        <v>47</v>
      </c>
      <c r="C755" t="s">
        <v>47</v>
      </c>
      <c r="D755" t="s">
        <v>47</v>
      </c>
    </row>
    <row r="756" spans="1:4">
      <c r="A756" t="s">
        <v>47</v>
      </c>
      <c r="B756" t="s">
        <v>47</v>
      </c>
      <c r="C756" t="s">
        <v>47</v>
      </c>
      <c r="D756" t="s">
        <v>47</v>
      </c>
    </row>
    <row r="757" spans="1:4">
      <c r="A757" t="s">
        <v>47</v>
      </c>
      <c r="B757" t="s">
        <v>47</v>
      </c>
      <c r="C757" t="s">
        <v>47</v>
      </c>
      <c r="D757" t="s">
        <v>47</v>
      </c>
    </row>
    <row r="758" spans="1:4">
      <c r="A758" t="s">
        <v>47</v>
      </c>
      <c r="B758" t="s">
        <v>47</v>
      </c>
      <c r="C758" t="s">
        <v>47</v>
      </c>
      <c r="D758" t="s">
        <v>47</v>
      </c>
    </row>
    <row r="759" spans="1:4">
      <c r="A759" t="s">
        <v>47</v>
      </c>
      <c r="B759" t="s">
        <v>47</v>
      </c>
      <c r="C759" t="s">
        <v>47</v>
      </c>
      <c r="D759" t="s">
        <v>47</v>
      </c>
    </row>
    <row r="760" spans="1:4">
      <c r="A760" t="s">
        <v>47</v>
      </c>
      <c r="B760" t="s">
        <v>47</v>
      </c>
      <c r="C760" t="s">
        <v>47</v>
      </c>
      <c r="D760" t="s">
        <v>47</v>
      </c>
    </row>
    <row r="761" spans="1:4">
      <c r="A761" t="s">
        <v>47</v>
      </c>
      <c r="B761" t="s">
        <v>47</v>
      </c>
      <c r="C761" t="s">
        <v>47</v>
      </c>
      <c r="D761" t="s">
        <v>47</v>
      </c>
    </row>
    <row r="762" spans="1:4">
      <c r="A762" t="s">
        <v>47</v>
      </c>
      <c r="B762" t="s">
        <v>47</v>
      </c>
      <c r="C762" t="s">
        <v>47</v>
      </c>
      <c r="D762" t="s">
        <v>47</v>
      </c>
    </row>
    <row r="763" spans="1:4">
      <c r="A763" t="s">
        <v>47</v>
      </c>
      <c r="B763" t="s">
        <v>47</v>
      </c>
      <c r="C763" t="s">
        <v>47</v>
      </c>
      <c r="D763" t="s">
        <v>47</v>
      </c>
    </row>
    <row r="764" spans="1:4">
      <c r="A764" t="s">
        <v>47</v>
      </c>
      <c r="B764" t="s">
        <v>47</v>
      </c>
      <c r="C764" t="s">
        <v>47</v>
      </c>
      <c r="D764" t="s">
        <v>47</v>
      </c>
    </row>
    <row r="765" spans="1:4">
      <c r="A765" t="s">
        <v>47</v>
      </c>
      <c r="B765" t="s">
        <v>47</v>
      </c>
      <c r="C765" t="s">
        <v>47</v>
      </c>
      <c r="D765" t="s">
        <v>47</v>
      </c>
    </row>
    <row r="766" spans="1:4">
      <c r="A766" t="s">
        <v>47</v>
      </c>
      <c r="B766" t="s">
        <v>47</v>
      </c>
      <c r="C766" t="s">
        <v>47</v>
      </c>
      <c r="D766" t="s">
        <v>47</v>
      </c>
    </row>
    <row r="767" spans="1:4">
      <c r="A767" t="s">
        <v>47</v>
      </c>
      <c r="B767" t="s">
        <v>47</v>
      </c>
      <c r="C767" t="s">
        <v>47</v>
      </c>
      <c r="D767" t="s">
        <v>47</v>
      </c>
    </row>
    <row r="768" spans="1:4">
      <c r="A768" t="s">
        <v>47</v>
      </c>
      <c r="B768" t="s">
        <v>47</v>
      </c>
      <c r="C768" t="s">
        <v>47</v>
      </c>
      <c r="D768" t="s">
        <v>47</v>
      </c>
    </row>
    <row r="769" spans="1:4">
      <c r="A769" t="s">
        <v>47</v>
      </c>
      <c r="B769" t="s">
        <v>47</v>
      </c>
      <c r="C769" t="s">
        <v>47</v>
      </c>
      <c r="D769" t="s">
        <v>47</v>
      </c>
    </row>
    <row r="770" spans="1:4">
      <c r="A770" t="s">
        <v>47</v>
      </c>
      <c r="B770" t="s">
        <v>47</v>
      </c>
      <c r="C770" t="s">
        <v>47</v>
      </c>
      <c r="D770" t="s">
        <v>47</v>
      </c>
    </row>
    <row r="771" spans="1:4">
      <c r="A771" t="s">
        <v>47</v>
      </c>
      <c r="B771" t="s">
        <v>47</v>
      </c>
      <c r="C771" t="s">
        <v>47</v>
      </c>
      <c r="D771" t="s">
        <v>47</v>
      </c>
    </row>
    <row r="772" spans="1:4">
      <c r="A772" t="s">
        <v>47</v>
      </c>
      <c r="B772" t="s">
        <v>47</v>
      </c>
      <c r="C772" t="s">
        <v>47</v>
      </c>
      <c r="D772" t="s">
        <v>47</v>
      </c>
    </row>
    <row r="773" spans="1:4">
      <c r="A773" t="s">
        <v>47</v>
      </c>
      <c r="B773" t="s">
        <v>47</v>
      </c>
      <c r="C773" t="s">
        <v>47</v>
      </c>
      <c r="D773" t="s">
        <v>47</v>
      </c>
    </row>
    <row r="774" spans="1:4">
      <c r="A774" t="s">
        <v>47</v>
      </c>
      <c r="B774" t="s">
        <v>47</v>
      </c>
      <c r="C774" t="s">
        <v>47</v>
      </c>
      <c r="D774" t="s">
        <v>47</v>
      </c>
    </row>
    <row r="775" spans="1:4">
      <c r="A775" t="s">
        <v>47</v>
      </c>
      <c r="B775" t="s">
        <v>47</v>
      </c>
      <c r="C775" t="s">
        <v>47</v>
      </c>
      <c r="D775" t="s">
        <v>47</v>
      </c>
    </row>
    <row r="776" spans="1:4">
      <c r="A776" t="s">
        <v>47</v>
      </c>
      <c r="B776" t="s">
        <v>47</v>
      </c>
      <c r="C776" t="s">
        <v>47</v>
      </c>
      <c r="D776" t="s">
        <v>47</v>
      </c>
    </row>
    <row r="777" spans="1:4">
      <c r="A777" t="s">
        <v>47</v>
      </c>
      <c r="B777" t="s">
        <v>47</v>
      </c>
      <c r="C777" t="s">
        <v>47</v>
      </c>
      <c r="D777" t="s">
        <v>47</v>
      </c>
    </row>
    <row r="778" spans="1:4">
      <c r="A778" t="s">
        <v>47</v>
      </c>
      <c r="B778" t="s">
        <v>47</v>
      </c>
      <c r="C778" t="s">
        <v>47</v>
      </c>
      <c r="D778" t="s">
        <v>47</v>
      </c>
    </row>
    <row r="779" spans="1:4">
      <c r="A779" t="s">
        <v>47</v>
      </c>
      <c r="B779" t="s">
        <v>47</v>
      </c>
      <c r="C779" t="s">
        <v>47</v>
      </c>
      <c r="D779" t="s">
        <v>47</v>
      </c>
    </row>
    <row r="780" spans="1:4">
      <c r="A780" t="s">
        <v>47</v>
      </c>
      <c r="B780" t="s">
        <v>47</v>
      </c>
      <c r="C780" t="s">
        <v>47</v>
      </c>
      <c r="D780" t="s">
        <v>47</v>
      </c>
    </row>
    <row r="781" spans="1:4">
      <c r="A781" t="s">
        <v>47</v>
      </c>
      <c r="B781" t="s">
        <v>47</v>
      </c>
      <c r="C781" t="s">
        <v>47</v>
      </c>
      <c r="D781" t="s">
        <v>47</v>
      </c>
    </row>
    <row r="782" spans="1:4">
      <c r="A782" t="s">
        <v>47</v>
      </c>
      <c r="B782" t="s">
        <v>47</v>
      </c>
      <c r="C782" t="s">
        <v>47</v>
      </c>
      <c r="D782" t="s">
        <v>47</v>
      </c>
    </row>
    <row r="783" spans="1:4">
      <c r="A783" t="s">
        <v>47</v>
      </c>
      <c r="B783" t="s">
        <v>47</v>
      </c>
      <c r="C783" t="s">
        <v>47</v>
      </c>
      <c r="D783" t="s">
        <v>47</v>
      </c>
    </row>
    <row r="784" spans="1:4">
      <c r="A784" t="s">
        <v>47</v>
      </c>
      <c r="B784" t="s">
        <v>47</v>
      </c>
      <c r="C784" t="s">
        <v>47</v>
      </c>
      <c r="D784" t="s">
        <v>47</v>
      </c>
    </row>
    <row r="785" spans="1:4">
      <c r="A785" t="s">
        <v>47</v>
      </c>
      <c r="B785" t="s">
        <v>47</v>
      </c>
      <c r="C785" t="s">
        <v>47</v>
      </c>
      <c r="D785" t="s">
        <v>47</v>
      </c>
    </row>
    <row r="786" spans="1:4">
      <c r="A786" t="s">
        <v>47</v>
      </c>
      <c r="B786" t="s">
        <v>47</v>
      </c>
      <c r="C786" t="s">
        <v>47</v>
      </c>
      <c r="D786" t="s">
        <v>47</v>
      </c>
    </row>
    <row r="787" spans="1:4">
      <c r="A787" t="s">
        <v>47</v>
      </c>
      <c r="B787" t="s">
        <v>47</v>
      </c>
      <c r="C787" t="s">
        <v>47</v>
      </c>
      <c r="D787" t="s">
        <v>47</v>
      </c>
    </row>
    <row r="788" spans="1:4">
      <c r="A788" t="s">
        <v>47</v>
      </c>
      <c r="B788" t="s">
        <v>47</v>
      </c>
      <c r="C788" t="s">
        <v>47</v>
      </c>
      <c r="D788" t="s">
        <v>47</v>
      </c>
    </row>
    <row r="789" spans="1:4">
      <c r="A789" t="s">
        <v>47</v>
      </c>
      <c r="B789" t="s">
        <v>47</v>
      </c>
      <c r="C789" t="s">
        <v>47</v>
      </c>
      <c r="D789" t="s">
        <v>47</v>
      </c>
    </row>
    <row r="790" spans="1:4">
      <c r="A790" t="s">
        <v>47</v>
      </c>
      <c r="B790" t="s">
        <v>47</v>
      </c>
      <c r="C790" t="s">
        <v>47</v>
      </c>
      <c r="D790" t="s">
        <v>47</v>
      </c>
    </row>
    <row r="791" spans="1:4">
      <c r="A791" t="s">
        <v>47</v>
      </c>
      <c r="B791" t="s">
        <v>47</v>
      </c>
      <c r="C791" t="s">
        <v>47</v>
      </c>
      <c r="D791" t="s">
        <v>47</v>
      </c>
    </row>
    <row r="792" spans="1:4">
      <c r="A792" t="s">
        <v>47</v>
      </c>
      <c r="B792" t="s">
        <v>47</v>
      </c>
      <c r="C792" t="s">
        <v>47</v>
      </c>
      <c r="D792" t="s">
        <v>47</v>
      </c>
    </row>
    <row r="793" spans="1:4">
      <c r="A793" t="s">
        <v>47</v>
      </c>
      <c r="B793" t="s">
        <v>47</v>
      </c>
      <c r="C793" t="s">
        <v>47</v>
      </c>
      <c r="D793" t="s">
        <v>47</v>
      </c>
    </row>
    <row r="794" spans="1:4">
      <c r="A794" t="s">
        <v>47</v>
      </c>
      <c r="B794" t="s">
        <v>47</v>
      </c>
      <c r="C794" t="s">
        <v>47</v>
      </c>
      <c r="D794" t="s">
        <v>47</v>
      </c>
    </row>
    <row r="795" spans="1:4">
      <c r="A795" t="s">
        <v>47</v>
      </c>
      <c r="B795" t="s">
        <v>47</v>
      </c>
      <c r="C795" t="s">
        <v>47</v>
      </c>
      <c r="D795" t="s">
        <v>47</v>
      </c>
    </row>
    <row r="796" spans="1:4">
      <c r="A796" t="s">
        <v>47</v>
      </c>
      <c r="B796" t="s">
        <v>47</v>
      </c>
      <c r="C796" t="s">
        <v>47</v>
      </c>
      <c r="D796" t="s">
        <v>47</v>
      </c>
    </row>
    <row r="797" spans="1:4">
      <c r="A797" t="s">
        <v>47</v>
      </c>
      <c r="B797" t="s">
        <v>47</v>
      </c>
      <c r="C797" t="s">
        <v>47</v>
      </c>
      <c r="D797" t="s">
        <v>47</v>
      </c>
    </row>
    <row r="798" spans="1:4">
      <c r="A798" t="s">
        <v>47</v>
      </c>
      <c r="B798" t="s">
        <v>47</v>
      </c>
      <c r="C798" t="s">
        <v>47</v>
      </c>
      <c r="D798" t="s">
        <v>47</v>
      </c>
    </row>
    <row r="799" spans="1:4">
      <c r="A799" t="s">
        <v>47</v>
      </c>
      <c r="B799" t="s">
        <v>47</v>
      </c>
      <c r="C799" t="s">
        <v>47</v>
      </c>
      <c r="D799" t="s">
        <v>47</v>
      </c>
    </row>
    <row r="800" spans="1:4">
      <c r="A800" t="s">
        <v>47</v>
      </c>
      <c r="B800" t="s">
        <v>47</v>
      </c>
      <c r="C800" t="s">
        <v>47</v>
      </c>
      <c r="D800" t="s">
        <v>47</v>
      </c>
    </row>
    <row r="801" spans="1:4">
      <c r="A801" t="s">
        <v>47</v>
      </c>
      <c r="B801" t="s">
        <v>47</v>
      </c>
      <c r="C801" t="s">
        <v>47</v>
      </c>
      <c r="D801" t="s">
        <v>47</v>
      </c>
    </row>
    <row r="802" spans="1:4">
      <c r="A802" t="s">
        <v>47</v>
      </c>
      <c r="B802" t="s">
        <v>47</v>
      </c>
      <c r="C802" t="s">
        <v>47</v>
      </c>
      <c r="D802" t="s">
        <v>47</v>
      </c>
    </row>
    <row r="803" spans="1:4">
      <c r="A803" t="s">
        <v>47</v>
      </c>
      <c r="B803" t="s">
        <v>47</v>
      </c>
      <c r="C803" t="s">
        <v>47</v>
      </c>
      <c r="D803" t="s">
        <v>47</v>
      </c>
    </row>
    <row r="804" spans="1:4">
      <c r="A804" t="s">
        <v>47</v>
      </c>
      <c r="B804" t="s">
        <v>47</v>
      </c>
      <c r="C804" t="s">
        <v>47</v>
      </c>
      <c r="D804" t="s">
        <v>47</v>
      </c>
    </row>
    <row r="805" spans="1:4">
      <c r="A805" t="s">
        <v>47</v>
      </c>
      <c r="B805" t="s">
        <v>47</v>
      </c>
      <c r="C805" t="s">
        <v>47</v>
      </c>
      <c r="D805" t="s">
        <v>47</v>
      </c>
    </row>
    <row r="806" spans="1:4">
      <c r="A806" t="s">
        <v>47</v>
      </c>
      <c r="B806" t="s">
        <v>47</v>
      </c>
      <c r="C806" t="s">
        <v>47</v>
      </c>
      <c r="D806" t="s">
        <v>47</v>
      </c>
    </row>
    <row r="807" spans="1:4">
      <c r="A807" t="s">
        <v>47</v>
      </c>
      <c r="B807" t="s">
        <v>47</v>
      </c>
      <c r="C807" t="s">
        <v>47</v>
      </c>
      <c r="D807" t="s">
        <v>47</v>
      </c>
    </row>
    <row r="808" spans="1:4">
      <c r="A808" t="s">
        <v>47</v>
      </c>
      <c r="B808" t="s">
        <v>47</v>
      </c>
      <c r="C808" t="s">
        <v>47</v>
      </c>
      <c r="D808" t="s">
        <v>47</v>
      </c>
    </row>
    <row r="809" spans="1:4">
      <c r="A809" t="s">
        <v>47</v>
      </c>
      <c r="B809" t="s">
        <v>47</v>
      </c>
      <c r="C809" t="s">
        <v>47</v>
      </c>
      <c r="D809" t="s">
        <v>47</v>
      </c>
    </row>
    <row r="810" spans="1:4">
      <c r="A810" t="s">
        <v>47</v>
      </c>
      <c r="B810" t="s">
        <v>47</v>
      </c>
      <c r="C810" t="s">
        <v>47</v>
      </c>
      <c r="D810" t="s">
        <v>47</v>
      </c>
    </row>
    <row r="811" spans="1:4">
      <c r="A811" t="s">
        <v>47</v>
      </c>
      <c r="B811" t="s">
        <v>47</v>
      </c>
      <c r="C811" t="s">
        <v>47</v>
      </c>
      <c r="D811" t="s">
        <v>47</v>
      </c>
    </row>
    <row r="812" spans="1:4">
      <c r="A812" t="s">
        <v>47</v>
      </c>
      <c r="B812" t="s">
        <v>47</v>
      </c>
      <c r="C812" t="s">
        <v>47</v>
      </c>
      <c r="D812" t="s">
        <v>47</v>
      </c>
    </row>
    <row r="813" spans="1:4">
      <c r="A813" t="s">
        <v>47</v>
      </c>
      <c r="B813" t="s">
        <v>47</v>
      </c>
      <c r="C813" t="s">
        <v>47</v>
      </c>
      <c r="D813" t="s">
        <v>47</v>
      </c>
    </row>
    <row r="814" spans="1:4">
      <c r="A814" t="s">
        <v>47</v>
      </c>
      <c r="B814" t="s">
        <v>47</v>
      </c>
      <c r="C814" t="s">
        <v>47</v>
      </c>
      <c r="D814" t="s">
        <v>47</v>
      </c>
    </row>
    <row r="815" spans="1:4">
      <c r="A815" t="s">
        <v>47</v>
      </c>
      <c r="B815" t="s">
        <v>47</v>
      </c>
      <c r="C815" t="s">
        <v>47</v>
      </c>
      <c r="D815" t="s">
        <v>47</v>
      </c>
    </row>
    <row r="816" spans="1:4">
      <c r="A816" t="s">
        <v>47</v>
      </c>
      <c r="B816" t="s">
        <v>47</v>
      </c>
      <c r="C816" t="s">
        <v>47</v>
      </c>
      <c r="D816" t="s">
        <v>47</v>
      </c>
    </row>
    <row r="817" spans="1:4">
      <c r="A817" t="s">
        <v>47</v>
      </c>
      <c r="B817" t="s">
        <v>47</v>
      </c>
      <c r="C817" t="s">
        <v>47</v>
      </c>
      <c r="D817" t="s">
        <v>47</v>
      </c>
    </row>
    <row r="818" spans="1:4">
      <c r="A818" t="s">
        <v>47</v>
      </c>
      <c r="B818" t="s">
        <v>47</v>
      </c>
      <c r="C818" t="s">
        <v>47</v>
      </c>
      <c r="D818" t="s">
        <v>47</v>
      </c>
    </row>
    <row r="819" spans="1:4">
      <c r="A819" t="s">
        <v>47</v>
      </c>
      <c r="B819" t="s">
        <v>47</v>
      </c>
      <c r="C819" t="s">
        <v>47</v>
      </c>
      <c r="D819" t="s">
        <v>47</v>
      </c>
    </row>
    <row r="820" spans="1:4">
      <c r="A820" t="s">
        <v>47</v>
      </c>
      <c r="B820" t="s">
        <v>47</v>
      </c>
      <c r="C820" t="s">
        <v>47</v>
      </c>
      <c r="D820" t="s">
        <v>47</v>
      </c>
    </row>
    <row r="821" spans="1:4">
      <c r="A821" t="s">
        <v>47</v>
      </c>
      <c r="B821" t="s">
        <v>47</v>
      </c>
      <c r="C821" t="s">
        <v>47</v>
      </c>
      <c r="D821" t="s">
        <v>47</v>
      </c>
    </row>
    <row r="822" spans="1:4">
      <c r="A822" t="s">
        <v>47</v>
      </c>
      <c r="B822" t="s">
        <v>47</v>
      </c>
      <c r="C822" t="s">
        <v>47</v>
      </c>
      <c r="D822" t="s">
        <v>47</v>
      </c>
    </row>
    <row r="823" spans="1:4">
      <c r="A823" t="s">
        <v>47</v>
      </c>
      <c r="B823" t="s">
        <v>47</v>
      </c>
      <c r="C823" t="s">
        <v>47</v>
      </c>
      <c r="D823" t="s">
        <v>47</v>
      </c>
    </row>
    <row r="824" spans="1:4">
      <c r="A824" t="s">
        <v>47</v>
      </c>
      <c r="B824" t="s">
        <v>47</v>
      </c>
      <c r="C824" t="s">
        <v>47</v>
      </c>
      <c r="D824" t="s">
        <v>47</v>
      </c>
    </row>
    <row r="825" spans="1:4">
      <c r="A825" t="s">
        <v>47</v>
      </c>
      <c r="B825" t="s">
        <v>47</v>
      </c>
      <c r="C825" t="s">
        <v>47</v>
      </c>
      <c r="D825" t="s">
        <v>47</v>
      </c>
    </row>
    <row r="826" spans="1:4">
      <c r="A826" t="s">
        <v>47</v>
      </c>
      <c r="B826" t="s">
        <v>47</v>
      </c>
      <c r="C826" t="s">
        <v>47</v>
      </c>
      <c r="D826" t="s">
        <v>47</v>
      </c>
    </row>
    <row r="827" spans="1:4">
      <c r="A827" t="s">
        <v>47</v>
      </c>
      <c r="B827" t="s">
        <v>47</v>
      </c>
      <c r="C827" t="s">
        <v>47</v>
      </c>
      <c r="D827" t="s">
        <v>47</v>
      </c>
    </row>
    <row r="828" spans="1:4">
      <c r="A828" t="s">
        <v>47</v>
      </c>
      <c r="B828" t="s">
        <v>47</v>
      </c>
      <c r="C828" t="s">
        <v>47</v>
      </c>
      <c r="D828" t="s">
        <v>47</v>
      </c>
    </row>
    <row r="829" spans="1:4">
      <c r="A829" t="s">
        <v>47</v>
      </c>
      <c r="B829" t="s">
        <v>47</v>
      </c>
      <c r="C829" t="s">
        <v>47</v>
      </c>
      <c r="D829" t="s">
        <v>47</v>
      </c>
    </row>
    <row r="830" spans="1:4">
      <c r="A830" t="s">
        <v>47</v>
      </c>
      <c r="B830" t="s">
        <v>47</v>
      </c>
      <c r="C830" t="s">
        <v>47</v>
      </c>
      <c r="D830" t="s">
        <v>47</v>
      </c>
    </row>
    <row r="831" spans="1:4">
      <c r="A831" t="s">
        <v>47</v>
      </c>
      <c r="B831" t="s">
        <v>47</v>
      </c>
      <c r="C831" t="s">
        <v>47</v>
      </c>
      <c r="D831" t="s">
        <v>47</v>
      </c>
    </row>
    <row r="832" spans="1:4">
      <c r="A832" t="s">
        <v>47</v>
      </c>
      <c r="B832" t="s">
        <v>47</v>
      </c>
      <c r="C832" t="s">
        <v>47</v>
      </c>
      <c r="D832" t="s">
        <v>47</v>
      </c>
    </row>
    <row r="833" spans="1:4">
      <c r="A833" t="s">
        <v>47</v>
      </c>
      <c r="B833" t="s">
        <v>47</v>
      </c>
      <c r="C833" t="s">
        <v>47</v>
      </c>
      <c r="D833" t="s">
        <v>47</v>
      </c>
    </row>
    <row r="834" spans="1:4">
      <c r="A834" t="s">
        <v>47</v>
      </c>
      <c r="B834" t="s">
        <v>47</v>
      </c>
      <c r="C834" t="s">
        <v>47</v>
      </c>
      <c r="D834" t="s">
        <v>47</v>
      </c>
    </row>
    <row r="835" spans="1:4">
      <c r="A835" t="s">
        <v>47</v>
      </c>
      <c r="B835" t="s">
        <v>47</v>
      </c>
      <c r="C835" t="s">
        <v>47</v>
      </c>
      <c r="D835" t="s">
        <v>47</v>
      </c>
    </row>
    <row r="836" spans="1:4">
      <c r="A836" t="s">
        <v>47</v>
      </c>
      <c r="B836" t="s">
        <v>47</v>
      </c>
      <c r="C836" t="s">
        <v>47</v>
      </c>
      <c r="D836" t="s">
        <v>47</v>
      </c>
    </row>
    <row r="837" spans="1:4">
      <c r="A837" t="s">
        <v>47</v>
      </c>
      <c r="B837" t="s">
        <v>47</v>
      </c>
      <c r="C837" t="s">
        <v>47</v>
      </c>
      <c r="D837" t="s">
        <v>47</v>
      </c>
    </row>
    <row r="838" spans="1:4">
      <c r="A838" t="s">
        <v>47</v>
      </c>
      <c r="B838" t="s">
        <v>47</v>
      </c>
      <c r="C838" t="s">
        <v>47</v>
      </c>
      <c r="D838" t="s">
        <v>47</v>
      </c>
    </row>
    <row r="839" spans="1:4">
      <c r="A839" t="s">
        <v>47</v>
      </c>
      <c r="B839" t="s">
        <v>47</v>
      </c>
      <c r="C839" t="s">
        <v>47</v>
      </c>
      <c r="D839" t="s">
        <v>47</v>
      </c>
    </row>
    <row r="840" spans="1:4">
      <c r="A840" t="s">
        <v>47</v>
      </c>
      <c r="B840" t="s">
        <v>47</v>
      </c>
      <c r="C840" t="s">
        <v>47</v>
      </c>
      <c r="D840" t="s">
        <v>47</v>
      </c>
    </row>
    <row r="841" spans="1:4">
      <c r="A841" t="s">
        <v>47</v>
      </c>
      <c r="B841" t="s">
        <v>47</v>
      </c>
      <c r="C841" t="s">
        <v>47</v>
      </c>
      <c r="D841" t="s">
        <v>47</v>
      </c>
    </row>
    <row r="842" spans="1:4">
      <c r="A842" t="s">
        <v>47</v>
      </c>
      <c r="B842" t="s">
        <v>47</v>
      </c>
      <c r="C842" t="s">
        <v>47</v>
      </c>
      <c r="D842" t="s">
        <v>47</v>
      </c>
    </row>
    <row r="843" spans="1:4">
      <c r="A843" t="s">
        <v>47</v>
      </c>
      <c r="B843" t="s">
        <v>47</v>
      </c>
      <c r="C843" t="s">
        <v>47</v>
      </c>
      <c r="D843" t="s">
        <v>47</v>
      </c>
    </row>
    <row r="844" spans="1:4">
      <c r="A844" t="s">
        <v>47</v>
      </c>
      <c r="B844" t="s">
        <v>47</v>
      </c>
      <c r="C844" t="s">
        <v>47</v>
      </c>
      <c r="D844" t="s">
        <v>47</v>
      </c>
    </row>
    <row r="845" spans="1:4">
      <c r="A845" t="s">
        <v>47</v>
      </c>
      <c r="B845" t="s">
        <v>47</v>
      </c>
      <c r="C845" t="s">
        <v>47</v>
      </c>
      <c r="D845" t="s">
        <v>47</v>
      </c>
    </row>
    <row r="846" spans="1:4">
      <c r="A846" t="s">
        <v>47</v>
      </c>
      <c r="B846" t="s">
        <v>47</v>
      </c>
      <c r="C846" t="s">
        <v>47</v>
      </c>
      <c r="D846" t="s">
        <v>47</v>
      </c>
    </row>
    <row r="847" spans="1:4">
      <c r="A847" t="s">
        <v>47</v>
      </c>
      <c r="B847" t="s">
        <v>47</v>
      </c>
      <c r="C847" t="s">
        <v>47</v>
      </c>
      <c r="D847" t="s">
        <v>47</v>
      </c>
    </row>
    <row r="848" spans="1:4">
      <c r="A848" t="s">
        <v>47</v>
      </c>
      <c r="B848" t="s">
        <v>47</v>
      </c>
      <c r="C848" t="s">
        <v>47</v>
      </c>
      <c r="D848" t="s">
        <v>47</v>
      </c>
    </row>
    <row r="849" spans="1:4">
      <c r="A849" t="s">
        <v>47</v>
      </c>
      <c r="B849" t="s">
        <v>47</v>
      </c>
      <c r="C849" t="s">
        <v>47</v>
      </c>
      <c r="D849" t="s">
        <v>47</v>
      </c>
    </row>
    <row r="850" spans="1:4">
      <c r="A850" t="s">
        <v>47</v>
      </c>
      <c r="B850" t="s">
        <v>47</v>
      </c>
      <c r="C850" t="s">
        <v>47</v>
      </c>
      <c r="D850" t="s">
        <v>47</v>
      </c>
    </row>
    <row r="851" spans="1:4">
      <c r="A851" t="s">
        <v>47</v>
      </c>
      <c r="B851" t="s">
        <v>47</v>
      </c>
      <c r="C851" t="s">
        <v>47</v>
      </c>
      <c r="D851" t="s">
        <v>47</v>
      </c>
    </row>
    <row r="852" spans="1:4">
      <c r="A852" t="s">
        <v>47</v>
      </c>
      <c r="B852" t="s">
        <v>47</v>
      </c>
      <c r="C852" t="s">
        <v>47</v>
      </c>
      <c r="D852" t="s">
        <v>47</v>
      </c>
    </row>
    <row r="853" spans="1:4">
      <c r="A853" t="s">
        <v>47</v>
      </c>
      <c r="B853" t="s">
        <v>47</v>
      </c>
      <c r="C853" t="s">
        <v>47</v>
      </c>
      <c r="D853" t="s">
        <v>47</v>
      </c>
    </row>
    <row r="854" spans="1:4">
      <c r="A854" t="s">
        <v>47</v>
      </c>
      <c r="B854" t="s">
        <v>47</v>
      </c>
      <c r="C854" t="s">
        <v>47</v>
      </c>
      <c r="D854" t="s">
        <v>47</v>
      </c>
    </row>
    <row r="855" spans="1:4">
      <c r="A855" t="s">
        <v>47</v>
      </c>
      <c r="B855" t="s">
        <v>47</v>
      </c>
      <c r="C855" t="s">
        <v>47</v>
      </c>
      <c r="D855" t="s">
        <v>47</v>
      </c>
    </row>
    <row r="856" spans="1:4">
      <c r="A856" t="s">
        <v>47</v>
      </c>
      <c r="B856" t="s">
        <v>47</v>
      </c>
      <c r="C856" t="s">
        <v>47</v>
      </c>
      <c r="D856" t="s">
        <v>47</v>
      </c>
    </row>
    <row r="857" spans="1:4">
      <c r="A857" t="s">
        <v>47</v>
      </c>
      <c r="B857" t="s">
        <v>47</v>
      </c>
      <c r="C857" t="s">
        <v>47</v>
      </c>
      <c r="D857" t="s">
        <v>47</v>
      </c>
    </row>
    <row r="858" spans="1:4">
      <c r="A858" t="s">
        <v>47</v>
      </c>
      <c r="B858" t="s">
        <v>47</v>
      </c>
      <c r="C858" t="s">
        <v>47</v>
      </c>
      <c r="D858" t="s">
        <v>47</v>
      </c>
    </row>
    <row r="859" spans="1:4">
      <c r="A859" t="s">
        <v>47</v>
      </c>
      <c r="B859" t="s">
        <v>47</v>
      </c>
      <c r="C859" t="s">
        <v>47</v>
      </c>
      <c r="D859" t="s">
        <v>47</v>
      </c>
    </row>
    <row r="860" spans="1:4">
      <c r="A860" t="s">
        <v>47</v>
      </c>
      <c r="B860" t="s">
        <v>47</v>
      </c>
      <c r="C860" t="s">
        <v>47</v>
      </c>
      <c r="D860" t="s">
        <v>47</v>
      </c>
    </row>
    <row r="861" spans="1:4">
      <c r="A861" t="s">
        <v>47</v>
      </c>
      <c r="B861" t="s">
        <v>47</v>
      </c>
      <c r="C861" t="s">
        <v>47</v>
      </c>
      <c r="D861" t="s">
        <v>47</v>
      </c>
    </row>
    <row r="862" spans="1:4">
      <c r="A862" t="s">
        <v>47</v>
      </c>
      <c r="B862" t="s">
        <v>47</v>
      </c>
      <c r="C862" t="s">
        <v>47</v>
      </c>
      <c r="D862" t="s">
        <v>47</v>
      </c>
    </row>
    <row r="863" spans="1:4">
      <c r="A863" t="s">
        <v>47</v>
      </c>
      <c r="B863" t="s">
        <v>47</v>
      </c>
      <c r="C863" t="s">
        <v>47</v>
      </c>
      <c r="D863" t="s">
        <v>47</v>
      </c>
    </row>
    <row r="864" spans="1:4">
      <c r="A864" t="s">
        <v>47</v>
      </c>
      <c r="B864" t="s">
        <v>47</v>
      </c>
      <c r="C864" t="s">
        <v>47</v>
      </c>
      <c r="D864" t="s">
        <v>47</v>
      </c>
    </row>
    <row r="865" spans="1:4">
      <c r="A865" t="s">
        <v>47</v>
      </c>
      <c r="B865" t="s">
        <v>47</v>
      </c>
      <c r="C865" t="s">
        <v>47</v>
      </c>
      <c r="D865" t="s">
        <v>47</v>
      </c>
    </row>
    <row r="866" spans="1:4">
      <c r="A866" t="s">
        <v>47</v>
      </c>
      <c r="B866" t="s">
        <v>47</v>
      </c>
      <c r="C866" t="s">
        <v>47</v>
      </c>
      <c r="D866" t="s">
        <v>47</v>
      </c>
    </row>
    <row r="867" spans="1:4">
      <c r="A867" t="s">
        <v>47</v>
      </c>
      <c r="B867" t="s">
        <v>47</v>
      </c>
      <c r="C867" t="s">
        <v>47</v>
      </c>
      <c r="D867" t="s">
        <v>47</v>
      </c>
    </row>
    <row r="868" spans="1:4">
      <c r="A868" t="s">
        <v>47</v>
      </c>
      <c r="B868" t="s">
        <v>47</v>
      </c>
      <c r="C868" t="s">
        <v>47</v>
      </c>
      <c r="D868" t="s">
        <v>47</v>
      </c>
    </row>
    <row r="869" spans="1:4">
      <c r="A869" t="s">
        <v>47</v>
      </c>
      <c r="B869" t="s">
        <v>47</v>
      </c>
      <c r="C869" t="s">
        <v>47</v>
      </c>
      <c r="D869" t="s">
        <v>47</v>
      </c>
    </row>
    <row r="870" spans="1:4">
      <c r="A870" t="s">
        <v>47</v>
      </c>
      <c r="B870" t="s">
        <v>47</v>
      </c>
      <c r="C870" t="s">
        <v>47</v>
      </c>
      <c r="D870" t="s">
        <v>47</v>
      </c>
    </row>
    <row r="871" spans="1:4">
      <c r="A871" t="s">
        <v>47</v>
      </c>
      <c r="B871" t="s">
        <v>47</v>
      </c>
      <c r="C871" t="s">
        <v>47</v>
      </c>
      <c r="D871" t="s">
        <v>47</v>
      </c>
    </row>
    <row r="872" spans="1:4">
      <c r="A872" t="s">
        <v>47</v>
      </c>
      <c r="B872" t="s">
        <v>47</v>
      </c>
      <c r="C872" t="s">
        <v>47</v>
      </c>
      <c r="D872" t="s">
        <v>47</v>
      </c>
    </row>
    <row r="873" spans="1:4">
      <c r="A873" t="s">
        <v>47</v>
      </c>
      <c r="B873" t="s">
        <v>47</v>
      </c>
      <c r="C873" t="s">
        <v>47</v>
      </c>
      <c r="D873" t="s">
        <v>47</v>
      </c>
    </row>
    <row r="874" spans="1:4">
      <c r="A874" t="s">
        <v>47</v>
      </c>
      <c r="B874" t="s">
        <v>47</v>
      </c>
      <c r="C874" t="s">
        <v>47</v>
      </c>
      <c r="D874" t="s">
        <v>47</v>
      </c>
    </row>
    <row r="875" spans="1:4">
      <c r="A875" t="s">
        <v>47</v>
      </c>
      <c r="B875" t="s">
        <v>47</v>
      </c>
      <c r="C875" t="s">
        <v>47</v>
      </c>
      <c r="D875" t="s">
        <v>47</v>
      </c>
    </row>
    <row r="876" spans="1:4">
      <c r="A876" t="s">
        <v>47</v>
      </c>
      <c r="B876" t="s">
        <v>47</v>
      </c>
      <c r="C876" t="s">
        <v>47</v>
      </c>
      <c r="D876" t="s">
        <v>47</v>
      </c>
    </row>
    <row r="877" spans="1:4">
      <c r="A877" t="s">
        <v>47</v>
      </c>
      <c r="B877" t="s">
        <v>47</v>
      </c>
      <c r="C877" t="s">
        <v>47</v>
      </c>
      <c r="D877" t="s">
        <v>47</v>
      </c>
    </row>
    <row r="878" spans="1:4">
      <c r="A878" t="s">
        <v>47</v>
      </c>
      <c r="B878" t="s">
        <v>47</v>
      </c>
      <c r="C878" t="s">
        <v>47</v>
      </c>
      <c r="D878" t="s">
        <v>47</v>
      </c>
    </row>
    <row r="879" spans="1:4">
      <c r="A879" t="s">
        <v>47</v>
      </c>
      <c r="B879" t="s">
        <v>47</v>
      </c>
      <c r="C879" t="s">
        <v>47</v>
      </c>
      <c r="D879" t="s">
        <v>47</v>
      </c>
    </row>
    <row r="880" spans="1:4">
      <c r="A880" t="s">
        <v>47</v>
      </c>
      <c r="B880" t="s">
        <v>47</v>
      </c>
      <c r="C880" t="s">
        <v>47</v>
      </c>
      <c r="D880" t="s">
        <v>47</v>
      </c>
    </row>
    <row r="881" spans="1:4">
      <c r="A881" t="s">
        <v>47</v>
      </c>
      <c r="B881" t="s">
        <v>47</v>
      </c>
      <c r="C881" t="s">
        <v>47</v>
      </c>
      <c r="D881" t="s">
        <v>47</v>
      </c>
    </row>
    <row r="882" spans="1:4">
      <c r="A882" t="s">
        <v>47</v>
      </c>
      <c r="B882" t="s">
        <v>47</v>
      </c>
      <c r="C882" t="s">
        <v>47</v>
      </c>
      <c r="D882" t="s">
        <v>47</v>
      </c>
    </row>
    <row r="883" spans="1:4">
      <c r="A883" t="s">
        <v>47</v>
      </c>
      <c r="B883" t="s">
        <v>47</v>
      </c>
      <c r="C883" t="s">
        <v>47</v>
      </c>
      <c r="D883" t="s">
        <v>47</v>
      </c>
    </row>
    <row r="884" spans="1:4">
      <c r="A884" t="s">
        <v>47</v>
      </c>
      <c r="B884" t="s">
        <v>47</v>
      </c>
      <c r="C884" t="s">
        <v>47</v>
      </c>
      <c r="D884" t="s">
        <v>47</v>
      </c>
    </row>
    <row r="885" spans="1:4">
      <c r="A885" t="s">
        <v>47</v>
      </c>
      <c r="B885" t="s">
        <v>47</v>
      </c>
      <c r="C885" t="s">
        <v>47</v>
      </c>
      <c r="D885" t="s">
        <v>47</v>
      </c>
    </row>
    <row r="886" spans="1:4">
      <c r="A886" t="s">
        <v>47</v>
      </c>
      <c r="B886" t="s">
        <v>47</v>
      </c>
      <c r="C886" t="s">
        <v>47</v>
      </c>
      <c r="D886" t="s">
        <v>47</v>
      </c>
    </row>
    <row r="887" spans="1:4">
      <c r="A887" t="s">
        <v>47</v>
      </c>
      <c r="B887" t="s">
        <v>47</v>
      </c>
      <c r="C887" t="s">
        <v>47</v>
      </c>
      <c r="D887" t="s">
        <v>47</v>
      </c>
    </row>
    <row r="888" spans="1:4">
      <c r="A888" t="s">
        <v>47</v>
      </c>
      <c r="B888" t="s">
        <v>47</v>
      </c>
      <c r="C888" t="s">
        <v>47</v>
      </c>
      <c r="D888" t="s">
        <v>47</v>
      </c>
    </row>
    <row r="889" spans="1:4">
      <c r="A889" t="s">
        <v>47</v>
      </c>
      <c r="B889" t="s">
        <v>47</v>
      </c>
      <c r="C889" t="s">
        <v>47</v>
      </c>
      <c r="D889" t="s">
        <v>47</v>
      </c>
    </row>
    <row r="890" spans="1:4">
      <c r="A890" t="s">
        <v>47</v>
      </c>
      <c r="B890" t="s">
        <v>47</v>
      </c>
      <c r="C890" t="s">
        <v>47</v>
      </c>
      <c r="D890" t="s">
        <v>47</v>
      </c>
    </row>
    <row r="891" spans="1:4">
      <c r="A891" t="s">
        <v>47</v>
      </c>
      <c r="B891" t="s">
        <v>47</v>
      </c>
      <c r="C891" t="s">
        <v>47</v>
      </c>
      <c r="D891" t="s">
        <v>47</v>
      </c>
    </row>
    <row r="892" spans="1:4">
      <c r="A892" t="s">
        <v>47</v>
      </c>
      <c r="B892" t="s">
        <v>47</v>
      </c>
      <c r="C892" t="s">
        <v>47</v>
      </c>
      <c r="D892" t="s">
        <v>47</v>
      </c>
    </row>
    <row r="893" spans="1:4">
      <c r="A893" t="s">
        <v>47</v>
      </c>
      <c r="B893" t="s">
        <v>47</v>
      </c>
      <c r="C893" t="s">
        <v>47</v>
      </c>
      <c r="D893" t="s">
        <v>47</v>
      </c>
    </row>
    <row r="894" spans="1:4">
      <c r="A894" t="s">
        <v>47</v>
      </c>
      <c r="B894" t="s">
        <v>47</v>
      </c>
      <c r="C894" t="s">
        <v>47</v>
      </c>
      <c r="D894" t="s">
        <v>47</v>
      </c>
    </row>
    <row r="895" spans="1:4">
      <c r="A895" t="s">
        <v>47</v>
      </c>
      <c r="B895" t="s">
        <v>47</v>
      </c>
      <c r="C895" t="s">
        <v>47</v>
      </c>
      <c r="D895" t="s">
        <v>47</v>
      </c>
    </row>
    <row r="896" spans="1:4">
      <c r="A896" t="s">
        <v>47</v>
      </c>
      <c r="B896" t="s">
        <v>47</v>
      </c>
      <c r="C896" t="s">
        <v>47</v>
      </c>
      <c r="D896" t="s">
        <v>47</v>
      </c>
    </row>
    <row r="897" spans="1:4">
      <c r="A897" t="s">
        <v>47</v>
      </c>
      <c r="B897" t="s">
        <v>47</v>
      </c>
      <c r="C897" t="s">
        <v>47</v>
      </c>
      <c r="D897" t="s">
        <v>47</v>
      </c>
    </row>
    <row r="898" spans="1:4">
      <c r="A898" t="s">
        <v>47</v>
      </c>
      <c r="B898" t="s">
        <v>47</v>
      </c>
      <c r="C898" t="s">
        <v>47</v>
      </c>
      <c r="D898" t="s">
        <v>47</v>
      </c>
    </row>
    <row r="899" spans="1:4">
      <c r="A899" t="s">
        <v>47</v>
      </c>
      <c r="B899" t="s">
        <v>47</v>
      </c>
      <c r="C899" t="s">
        <v>47</v>
      </c>
      <c r="D899" t="s">
        <v>47</v>
      </c>
    </row>
    <row r="900" spans="1:4">
      <c r="A900" t="s">
        <v>47</v>
      </c>
      <c r="B900" t="s">
        <v>47</v>
      </c>
      <c r="C900" t="s">
        <v>47</v>
      </c>
      <c r="D900" t="s">
        <v>47</v>
      </c>
    </row>
    <row r="901" spans="1:4">
      <c r="A901" t="s">
        <v>47</v>
      </c>
      <c r="B901" t="s">
        <v>47</v>
      </c>
      <c r="C901" t="s">
        <v>47</v>
      </c>
      <c r="D901" t="s">
        <v>47</v>
      </c>
    </row>
    <row r="902" spans="1:4">
      <c r="A902" t="s">
        <v>47</v>
      </c>
      <c r="B902" t="s">
        <v>47</v>
      </c>
      <c r="C902" t="s">
        <v>47</v>
      </c>
      <c r="D902" t="s">
        <v>47</v>
      </c>
    </row>
    <row r="903" spans="1:4">
      <c r="A903" t="s">
        <v>47</v>
      </c>
      <c r="B903" t="s">
        <v>47</v>
      </c>
      <c r="C903" t="s">
        <v>47</v>
      </c>
      <c r="D903" t="s">
        <v>47</v>
      </c>
    </row>
    <row r="904" spans="1:4">
      <c r="A904" t="s">
        <v>47</v>
      </c>
      <c r="B904" t="s">
        <v>47</v>
      </c>
      <c r="C904" t="s">
        <v>47</v>
      </c>
      <c r="D904" t="s">
        <v>47</v>
      </c>
    </row>
    <row r="905" spans="1:4">
      <c r="A905" t="s">
        <v>47</v>
      </c>
      <c r="B905" t="s">
        <v>47</v>
      </c>
      <c r="C905" t="s">
        <v>47</v>
      </c>
      <c r="D905" t="s">
        <v>47</v>
      </c>
    </row>
    <row r="906" spans="1:4">
      <c r="A906" t="s">
        <v>47</v>
      </c>
      <c r="B906" t="s">
        <v>47</v>
      </c>
      <c r="C906" t="s">
        <v>47</v>
      </c>
      <c r="D906" t="s">
        <v>47</v>
      </c>
    </row>
    <row r="907" spans="1:4">
      <c r="A907" t="s">
        <v>47</v>
      </c>
      <c r="B907" t="s">
        <v>47</v>
      </c>
      <c r="C907" t="s">
        <v>47</v>
      </c>
      <c r="D907" t="s">
        <v>47</v>
      </c>
    </row>
    <row r="908" spans="1:4">
      <c r="A908" t="s">
        <v>47</v>
      </c>
      <c r="B908" t="s">
        <v>47</v>
      </c>
      <c r="C908" t="s">
        <v>47</v>
      </c>
      <c r="D908" t="s">
        <v>47</v>
      </c>
    </row>
    <row r="909" spans="1:4">
      <c r="A909" t="s">
        <v>47</v>
      </c>
      <c r="B909" t="s">
        <v>47</v>
      </c>
      <c r="C909" t="s">
        <v>47</v>
      </c>
      <c r="D909" t="s">
        <v>47</v>
      </c>
    </row>
    <row r="910" spans="1:4">
      <c r="A910" t="s">
        <v>47</v>
      </c>
      <c r="B910" t="s">
        <v>47</v>
      </c>
      <c r="C910" t="s">
        <v>47</v>
      </c>
      <c r="D910" t="s">
        <v>47</v>
      </c>
    </row>
    <row r="911" spans="1:4">
      <c r="A911" t="s">
        <v>47</v>
      </c>
      <c r="B911" t="s">
        <v>47</v>
      </c>
      <c r="C911" t="s">
        <v>47</v>
      </c>
      <c r="D911" t="s">
        <v>47</v>
      </c>
    </row>
    <row r="912" spans="1:4">
      <c r="A912" t="s">
        <v>47</v>
      </c>
      <c r="B912" t="s">
        <v>47</v>
      </c>
      <c r="C912" t="s">
        <v>47</v>
      </c>
      <c r="D912" t="s">
        <v>47</v>
      </c>
    </row>
    <row r="913" spans="1:4">
      <c r="A913" t="s">
        <v>47</v>
      </c>
      <c r="B913" t="s">
        <v>47</v>
      </c>
      <c r="C913" t="s">
        <v>47</v>
      </c>
      <c r="D913" t="s">
        <v>47</v>
      </c>
    </row>
    <row r="914" spans="1:4">
      <c r="A914" t="s">
        <v>47</v>
      </c>
      <c r="B914" t="s">
        <v>47</v>
      </c>
      <c r="C914" t="s">
        <v>47</v>
      </c>
      <c r="D914" t="s">
        <v>47</v>
      </c>
    </row>
    <row r="915" spans="1:4">
      <c r="A915" t="s">
        <v>47</v>
      </c>
      <c r="B915" t="s">
        <v>47</v>
      </c>
      <c r="C915" t="s">
        <v>47</v>
      </c>
      <c r="D915" t="s">
        <v>47</v>
      </c>
    </row>
    <row r="916" spans="1:4">
      <c r="A916" t="s">
        <v>47</v>
      </c>
      <c r="B916" t="s">
        <v>47</v>
      </c>
      <c r="C916" t="s">
        <v>47</v>
      </c>
      <c r="D916" t="s">
        <v>47</v>
      </c>
    </row>
    <row r="917" spans="1:4">
      <c r="A917" t="s">
        <v>47</v>
      </c>
      <c r="B917" t="s">
        <v>47</v>
      </c>
      <c r="C917" t="s">
        <v>47</v>
      </c>
      <c r="D917" t="s">
        <v>47</v>
      </c>
    </row>
    <row r="918" spans="1:4">
      <c r="A918" t="s">
        <v>47</v>
      </c>
      <c r="B918" t="s">
        <v>47</v>
      </c>
      <c r="C918" t="s">
        <v>47</v>
      </c>
      <c r="D918" t="s">
        <v>47</v>
      </c>
    </row>
    <row r="919" spans="1:4">
      <c r="A919" t="s">
        <v>47</v>
      </c>
      <c r="B919" t="s">
        <v>47</v>
      </c>
      <c r="C919" t="s">
        <v>47</v>
      </c>
      <c r="D919" t="s">
        <v>47</v>
      </c>
    </row>
    <row r="920" spans="1:4">
      <c r="A920" t="s">
        <v>47</v>
      </c>
      <c r="B920" t="s">
        <v>47</v>
      </c>
      <c r="C920" t="s">
        <v>47</v>
      </c>
      <c r="D920" t="s">
        <v>47</v>
      </c>
    </row>
    <row r="921" spans="1:4">
      <c r="A921" t="s">
        <v>47</v>
      </c>
      <c r="B921" t="s">
        <v>47</v>
      </c>
      <c r="C921" t="s">
        <v>47</v>
      </c>
      <c r="D921" t="s">
        <v>47</v>
      </c>
    </row>
    <row r="922" spans="1:4">
      <c r="A922" t="s">
        <v>47</v>
      </c>
      <c r="B922" t="s">
        <v>47</v>
      </c>
      <c r="C922" t="s">
        <v>47</v>
      </c>
      <c r="D922" t="s">
        <v>47</v>
      </c>
    </row>
    <row r="923" spans="1:4">
      <c r="A923" t="s">
        <v>47</v>
      </c>
      <c r="B923" t="s">
        <v>47</v>
      </c>
      <c r="C923" t="s">
        <v>47</v>
      </c>
      <c r="D923" t="s">
        <v>47</v>
      </c>
    </row>
    <row r="924" spans="1:4">
      <c r="A924" t="s">
        <v>47</v>
      </c>
      <c r="B924" t="s">
        <v>47</v>
      </c>
      <c r="C924" t="s">
        <v>47</v>
      </c>
      <c r="D924" t="s">
        <v>47</v>
      </c>
    </row>
    <row r="925" spans="1:4">
      <c r="A925" t="s">
        <v>47</v>
      </c>
      <c r="B925" t="s">
        <v>47</v>
      </c>
      <c r="C925" t="s">
        <v>47</v>
      </c>
      <c r="D925" t="s">
        <v>47</v>
      </c>
    </row>
    <row r="926" spans="1:4">
      <c r="A926" t="s">
        <v>47</v>
      </c>
      <c r="B926" t="s">
        <v>47</v>
      </c>
      <c r="C926" t="s">
        <v>47</v>
      </c>
      <c r="D926" t="s">
        <v>47</v>
      </c>
    </row>
    <row r="927" spans="1:4">
      <c r="A927" t="s">
        <v>47</v>
      </c>
      <c r="B927" t="s">
        <v>47</v>
      </c>
      <c r="C927" t="s">
        <v>47</v>
      </c>
      <c r="D927" t="s">
        <v>47</v>
      </c>
    </row>
    <row r="928" spans="1:4">
      <c r="A928" t="s">
        <v>47</v>
      </c>
      <c r="B928" t="s">
        <v>47</v>
      </c>
      <c r="C928" t="s">
        <v>47</v>
      </c>
      <c r="D928" t="s">
        <v>47</v>
      </c>
    </row>
    <row r="929" spans="1:4">
      <c r="A929" t="s">
        <v>47</v>
      </c>
      <c r="B929" t="s">
        <v>47</v>
      </c>
      <c r="C929" t="s">
        <v>47</v>
      </c>
      <c r="D929" t="s">
        <v>47</v>
      </c>
    </row>
    <row r="930" spans="1:4">
      <c r="A930" t="s">
        <v>47</v>
      </c>
      <c r="B930" t="s">
        <v>47</v>
      </c>
      <c r="C930" t="s">
        <v>47</v>
      </c>
      <c r="D930" t="s">
        <v>47</v>
      </c>
    </row>
    <row r="931" spans="1:4">
      <c r="A931" t="s">
        <v>47</v>
      </c>
      <c r="B931" t="s">
        <v>47</v>
      </c>
      <c r="C931" t="s">
        <v>47</v>
      </c>
      <c r="D931" t="s">
        <v>47</v>
      </c>
    </row>
    <row r="932" spans="1:4">
      <c r="A932" t="s">
        <v>47</v>
      </c>
      <c r="B932" t="s">
        <v>47</v>
      </c>
      <c r="C932" t="s">
        <v>47</v>
      </c>
      <c r="D932" t="s">
        <v>47</v>
      </c>
    </row>
    <row r="933" spans="1:4">
      <c r="A933" t="s">
        <v>47</v>
      </c>
      <c r="B933" t="s">
        <v>47</v>
      </c>
      <c r="C933" t="s">
        <v>47</v>
      </c>
      <c r="D933" t="s">
        <v>47</v>
      </c>
    </row>
    <row r="934" spans="1:4">
      <c r="A934" t="s">
        <v>47</v>
      </c>
      <c r="B934" t="s">
        <v>47</v>
      </c>
      <c r="C934" t="s">
        <v>47</v>
      </c>
      <c r="D934" t="s">
        <v>47</v>
      </c>
    </row>
    <row r="935" spans="1:4">
      <c r="A935" t="s">
        <v>47</v>
      </c>
      <c r="B935" t="s">
        <v>47</v>
      </c>
      <c r="C935" t="s">
        <v>47</v>
      </c>
      <c r="D935" t="s">
        <v>47</v>
      </c>
    </row>
    <row r="936" spans="1:4">
      <c r="A936" t="s">
        <v>47</v>
      </c>
      <c r="B936" t="s">
        <v>47</v>
      </c>
      <c r="C936" t="s">
        <v>47</v>
      </c>
      <c r="D936" t="s">
        <v>47</v>
      </c>
    </row>
    <row r="937" spans="1:4">
      <c r="A937" t="s">
        <v>47</v>
      </c>
      <c r="B937" t="s">
        <v>47</v>
      </c>
      <c r="C937" t="s">
        <v>47</v>
      </c>
      <c r="D937" t="s">
        <v>47</v>
      </c>
    </row>
    <row r="938" spans="1:4">
      <c r="A938" t="s">
        <v>47</v>
      </c>
      <c r="B938" t="s">
        <v>47</v>
      </c>
      <c r="C938" t="s">
        <v>47</v>
      </c>
      <c r="D938" t="s">
        <v>47</v>
      </c>
    </row>
    <row r="939" spans="1:4">
      <c r="A939" t="s">
        <v>47</v>
      </c>
      <c r="B939" t="s">
        <v>47</v>
      </c>
      <c r="C939" t="s">
        <v>47</v>
      </c>
      <c r="D939" t="s">
        <v>47</v>
      </c>
    </row>
    <row r="940" spans="1:4">
      <c r="A940" t="s">
        <v>47</v>
      </c>
      <c r="B940" t="s">
        <v>47</v>
      </c>
      <c r="C940" t="s">
        <v>47</v>
      </c>
      <c r="D940" t="s">
        <v>47</v>
      </c>
    </row>
    <row r="941" spans="1:4">
      <c r="A941" t="s">
        <v>47</v>
      </c>
      <c r="B941" t="s">
        <v>47</v>
      </c>
      <c r="C941" t="s">
        <v>47</v>
      </c>
      <c r="D941" t="s">
        <v>47</v>
      </c>
    </row>
    <row r="942" spans="1:4">
      <c r="A942" t="s">
        <v>47</v>
      </c>
      <c r="B942" t="s">
        <v>47</v>
      </c>
      <c r="C942" t="s">
        <v>47</v>
      </c>
      <c r="D942" t="s">
        <v>47</v>
      </c>
    </row>
    <row r="943" spans="1:4">
      <c r="A943" t="s">
        <v>47</v>
      </c>
      <c r="B943" t="s">
        <v>47</v>
      </c>
      <c r="C943" t="s">
        <v>47</v>
      </c>
      <c r="D943" t="s">
        <v>47</v>
      </c>
    </row>
    <row r="944" spans="1:4">
      <c r="A944" t="s">
        <v>47</v>
      </c>
      <c r="B944" t="s">
        <v>47</v>
      </c>
      <c r="C944" t="s">
        <v>47</v>
      </c>
      <c r="D944" t="s">
        <v>47</v>
      </c>
    </row>
    <row r="945" spans="1:4">
      <c r="A945" t="s">
        <v>47</v>
      </c>
      <c r="B945" t="s">
        <v>47</v>
      </c>
      <c r="C945" t="s">
        <v>47</v>
      </c>
      <c r="D945" t="s">
        <v>47</v>
      </c>
    </row>
    <row r="946" spans="1:4">
      <c r="A946" t="s">
        <v>47</v>
      </c>
      <c r="B946" t="s">
        <v>47</v>
      </c>
      <c r="C946" t="s">
        <v>47</v>
      </c>
      <c r="D946" t="s">
        <v>47</v>
      </c>
    </row>
    <row r="947" spans="1:4">
      <c r="A947" t="s">
        <v>47</v>
      </c>
      <c r="B947" t="s">
        <v>47</v>
      </c>
      <c r="C947" t="s">
        <v>47</v>
      </c>
      <c r="D947" t="s">
        <v>47</v>
      </c>
    </row>
    <row r="948" spans="1:4">
      <c r="A948" t="s">
        <v>47</v>
      </c>
      <c r="B948" t="s">
        <v>47</v>
      </c>
      <c r="C948" t="s">
        <v>47</v>
      </c>
      <c r="D948" t="s">
        <v>47</v>
      </c>
    </row>
    <row r="949" spans="1:4">
      <c r="A949" t="s">
        <v>47</v>
      </c>
      <c r="B949" t="s">
        <v>47</v>
      </c>
      <c r="C949" t="s">
        <v>47</v>
      </c>
      <c r="D949" t="s">
        <v>47</v>
      </c>
    </row>
    <row r="950" spans="1:4">
      <c r="A950" t="s">
        <v>47</v>
      </c>
      <c r="B950" t="s">
        <v>47</v>
      </c>
      <c r="C950" t="s">
        <v>47</v>
      </c>
      <c r="D950" t="s">
        <v>47</v>
      </c>
    </row>
    <row r="951" spans="1:4">
      <c r="A951" t="s">
        <v>47</v>
      </c>
      <c r="B951" t="s">
        <v>47</v>
      </c>
      <c r="C951" t="s">
        <v>47</v>
      </c>
      <c r="D951" t="s">
        <v>47</v>
      </c>
    </row>
    <row r="952" spans="1:4">
      <c r="A952" t="s">
        <v>47</v>
      </c>
      <c r="B952" t="s">
        <v>47</v>
      </c>
      <c r="C952" t="s">
        <v>47</v>
      </c>
      <c r="D952" t="s">
        <v>47</v>
      </c>
    </row>
    <row r="953" spans="1:4">
      <c r="A953" t="s">
        <v>47</v>
      </c>
      <c r="B953" t="s">
        <v>47</v>
      </c>
      <c r="C953" t="s">
        <v>47</v>
      </c>
      <c r="D953" t="s">
        <v>47</v>
      </c>
    </row>
    <row r="954" spans="1:4">
      <c r="A954" t="s">
        <v>47</v>
      </c>
      <c r="B954" t="s">
        <v>47</v>
      </c>
      <c r="C954" t="s">
        <v>47</v>
      </c>
      <c r="D954" t="s">
        <v>47</v>
      </c>
    </row>
    <row r="955" spans="1:4">
      <c r="A955" t="s">
        <v>47</v>
      </c>
      <c r="B955" t="s">
        <v>47</v>
      </c>
      <c r="C955" t="s">
        <v>47</v>
      </c>
      <c r="D955" t="s">
        <v>47</v>
      </c>
    </row>
    <row r="956" spans="1:4">
      <c r="A956" t="s">
        <v>47</v>
      </c>
      <c r="B956" t="s">
        <v>47</v>
      </c>
      <c r="C956" t="s">
        <v>47</v>
      </c>
      <c r="D956" t="s">
        <v>47</v>
      </c>
    </row>
    <row r="957" spans="1:4">
      <c r="A957" t="s">
        <v>47</v>
      </c>
      <c r="B957" t="s">
        <v>47</v>
      </c>
      <c r="C957" t="s">
        <v>47</v>
      </c>
      <c r="D957" t="s">
        <v>47</v>
      </c>
    </row>
    <row r="958" spans="1:4">
      <c r="A958" t="s">
        <v>47</v>
      </c>
      <c r="B958" t="s">
        <v>47</v>
      </c>
      <c r="C958" t="s">
        <v>47</v>
      </c>
      <c r="D958" t="s">
        <v>47</v>
      </c>
    </row>
    <row r="959" spans="1:4">
      <c r="A959" t="s">
        <v>47</v>
      </c>
      <c r="B959" t="s">
        <v>47</v>
      </c>
      <c r="C959" t="s">
        <v>47</v>
      </c>
      <c r="D959" t="s">
        <v>47</v>
      </c>
    </row>
    <row r="960" spans="1:4">
      <c r="A960" t="s">
        <v>47</v>
      </c>
      <c r="B960" t="s">
        <v>47</v>
      </c>
      <c r="C960" t="s">
        <v>47</v>
      </c>
      <c r="D960" t="s">
        <v>47</v>
      </c>
    </row>
    <row r="961" spans="1:4">
      <c r="A961" t="s">
        <v>47</v>
      </c>
      <c r="B961" t="s">
        <v>47</v>
      </c>
      <c r="C961" t="s">
        <v>47</v>
      </c>
      <c r="D961" t="s">
        <v>47</v>
      </c>
    </row>
    <row r="962" spans="1:4">
      <c r="A962" t="s">
        <v>47</v>
      </c>
      <c r="B962" t="s">
        <v>47</v>
      </c>
      <c r="C962" t="s">
        <v>47</v>
      </c>
      <c r="D962" t="s">
        <v>47</v>
      </c>
    </row>
    <row r="963" spans="1:4">
      <c r="A963" t="s">
        <v>47</v>
      </c>
      <c r="B963" t="s">
        <v>47</v>
      </c>
      <c r="C963" t="s">
        <v>47</v>
      </c>
      <c r="D963" t="s">
        <v>47</v>
      </c>
    </row>
    <row r="964" spans="1:4">
      <c r="A964" t="s">
        <v>47</v>
      </c>
      <c r="B964" t="s">
        <v>47</v>
      </c>
      <c r="C964" t="s">
        <v>47</v>
      </c>
      <c r="D964" t="s">
        <v>47</v>
      </c>
    </row>
    <row r="965" spans="1:4">
      <c r="A965" t="s">
        <v>47</v>
      </c>
      <c r="B965" t="s">
        <v>47</v>
      </c>
      <c r="C965" t="s">
        <v>47</v>
      </c>
      <c r="D965" t="s">
        <v>47</v>
      </c>
    </row>
    <row r="966" spans="1:4">
      <c r="A966" t="s">
        <v>47</v>
      </c>
      <c r="B966" t="s">
        <v>47</v>
      </c>
      <c r="C966" t="s">
        <v>47</v>
      </c>
      <c r="D966" t="s">
        <v>47</v>
      </c>
    </row>
    <row r="967" spans="1:4">
      <c r="A967" t="s">
        <v>47</v>
      </c>
      <c r="B967" t="s">
        <v>47</v>
      </c>
      <c r="C967" t="s">
        <v>47</v>
      </c>
      <c r="D967" t="s">
        <v>47</v>
      </c>
    </row>
    <row r="968" spans="1:4">
      <c r="A968" t="s">
        <v>47</v>
      </c>
      <c r="B968" t="s">
        <v>47</v>
      </c>
      <c r="C968" t="s">
        <v>47</v>
      </c>
      <c r="D968" t="s">
        <v>47</v>
      </c>
    </row>
    <row r="969" spans="1:4">
      <c r="A969" t="s">
        <v>47</v>
      </c>
      <c r="B969" t="s">
        <v>47</v>
      </c>
      <c r="C969" t="s">
        <v>47</v>
      </c>
      <c r="D969" t="s">
        <v>47</v>
      </c>
    </row>
    <row r="970" spans="1:4">
      <c r="A970" t="s">
        <v>47</v>
      </c>
      <c r="B970" t="s">
        <v>47</v>
      </c>
      <c r="C970" t="s">
        <v>47</v>
      </c>
      <c r="D970" t="s">
        <v>47</v>
      </c>
    </row>
    <row r="971" spans="1:4">
      <c r="A971" t="s">
        <v>47</v>
      </c>
      <c r="B971" t="s">
        <v>47</v>
      </c>
      <c r="C971" t="s">
        <v>47</v>
      </c>
      <c r="D971" t="s">
        <v>47</v>
      </c>
    </row>
    <row r="972" spans="1:4">
      <c r="A972" t="s">
        <v>47</v>
      </c>
      <c r="B972" t="s">
        <v>47</v>
      </c>
      <c r="C972" t="s">
        <v>47</v>
      </c>
      <c r="D972" t="s">
        <v>47</v>
      </c>
    </row>
    <row r="973" spans="1:4">
      <c r="A973" t="s">
        <v>47</v>
      </c>
      <c r="B973" t="s">
        <v>47</v>
      </c>
      <c r="C973" t="s">
        <v>47</v>
      </c>
      <c r="D973" t="s">
        <v>47</v>
      </c>
    </row>
    <row r="974" spans="1:4">
      <c r="A974" t="s">
        <v>47</v>
      </c>
      <c r="B974" t="s">
        <v>47</v>
      </c>
      <c r="C974" t="s">
        <v>47</v>
      </c>
      <c r="D974" t="s">
        <v>47</v>
      </c>
    </row>
    <row r="975" spans="1:4">
      <c r="A975" t="s">
        <v>47</v>
      </c>
      <c r="B975" t="s">
        <v>47</v>
      </c>
      <c r="C975" t="s">
        <v>47</v>
      </c>
      <c r="D975" t="s">
        <v>47</v>
      </c>
    </row>
    <row r="976" spans="1:4">
      <c r="A976" t="s">
        <v>47</v>
      </c>
      <c r="B976" t="s">
        <v>47</v>
      </c>
      <c r="C976" t="s">
        <v>47</v>
      </c>
      <c r="D976" t="s">
        <v>47</v>
      </c>
    </row>
    <row r="977" spans="1:4">
      <c r="A977" t="s">
        <v>47</v>
      </c>
      <c r="B977" t="s">
        <v>47</v>
      </c>
      <c r="C977" t="s">
        <v>47</v>
      </c>
      <c r="D977" t="s">
        <v>47</v>
      </c>
    </row>
    <row r="978" spans="1:4">
      <c r="A978" t="s">
        <v>47</v>
      </c>
      <c r="B978" t="s">
        <v>47</v>
      </c>
      <c r="C978" t="s">
        <v>47</v>
      </c>
      <c r="D978" t="s">
        <v>47</v>
      </c>
    </row>
    <row r="979" spans="1:4">
      <c r="A979" t="s">
        <v>47</v>
      </c>
      <c r="B979" t="s">
        <v>47</v>
      </c>
      <c r="C979" t="s">
        <v>47</v>
      </c>
      <c r="D979" t="s">
        <v>47</v>
      </c>
    </row>
    <row r="980" spans="1:4">
      <c r="A980" t="s">
        <v>47</v>
      </c>
      <c r="B980" t="s">
        <v>47</v>
      </c>
      <c r="C980" t="s">
        <v>47</v>
      </c>
      <c r="D980" t="s">
        <v>47</v>
      </c>
    </row>
    <row r="981" spans="1:4">
      <c r="A981" t="s">
        <v>47</v>
      </c>
      <c r="B981" t="s">
        <v>47</v>
      </c>
      <c r="C981" t="s">
        <v>47</v>
      </c>
      <c r="D981" t="s">
        <v>47</v>
      </c>
    </row>
    <row r="982" spans="1:4">
      <c r="A982" t="s">
        <v>47</v>
      </c>
      <c r="B982" t="s">
        <v>47</v>
      </c>
      <c r="C982" t="s">
        <v>47</v>
      </c>
      <c r="D982" t="s">
        <v>47</v>
      </c>
    </row>
    <row r="983" spans="1:4">
      <c r="A983" t="s">
        <v>47</v>
      </c>
      <c r="B983" t="s">
        <v>47</v>
      </c>
      <c r="C983" t="s">
        <v>47</v>
      </c>
      <c r="D983" t="s">
        <v>47</v>
      </c>
    </row>
    <row r="984" spans="1:4">
      <c r="A984" t="s">
        <v>47</v>
      </c>
      <c r="B984" t="s">
        <v>47</v>
      </c>
      <c r="C984" t="s">
        <v>47</v>
      </c>
      <c r="D984" t="s">
        <v>47</v>
      </c>
    </row>
    <row r="985" spans="1:4">
      <c r="A985" t="s">
        <v>47</v>
      </c>
      <c r="B985" t="s">
        <v>47</v>
      </c>
      <c r="C985" t="s">
        <v>47</v>
      </c>
      <c r="D985" t="s">
        <v>47</v>
      </c>
    </row>
    <row r="986" spans="1:4">
      <c r="A986" t="s">
        <v>47</v>
      </c>
      <c r="B986" t="s">
        <v>47</v>
      </c>
      <c r="C986" t="s">
        <v>47</v>
      </c>
      <c r="D986" t="s">
        <v>47</v>
      </c>
    </row>
    <row r="987" spans="1:4">
      <c r="A987" t="s">
        <v>47</v>
      </c>
      <c r="B987" t="s">
        <v>47</v>
      </c>
      <c r="C987" t="s">
        <v>47</v>
      </c>
      <c r="D987" t="s">
        <v>47</v>
      </c>
    </row>
    <row r="988" spans="1:4">
      <c r="A988" t="s">
        <v>47</v>
      </c>
      <c r="B988" t="s">
        <v>47</v>
      </c>
      <c r="C988" t="s">
        <v>47</v>
      </c>
      <c r="D988" t="s">
        <v>47</v>
      </c>
    </row>
    <row r="989" spans="1:4">
      <c r="A989" t="s">
        <v>47</v>
      </c>
      <c r="B989" t="s">
        <v>47</v>
      </c>
      <c r="C989" t="s">
        <v>47</v>
      </c>
      <c r="D989" t="s">
        <v>47</v>
      </c>
    </row>
    <row r="990" spans="1:4">
      <c r="A990" t="s">
        <v>47</v>
      </c>
      <c r="B990" t="s">
        <v>47</v>
      </c>
      <c r="C990" t="s">
        <v>47</v>
      </c>
      <c r="D990" t="s">
        <v>47</v>
      </c>
    </row>
    <row r="991" spans="1:4">
      <c r="A991" t="s">
        <v>47</v>
      </c>
      <c r="B991" t="s">
        <v>47</v>
      </c>
      <c r="C991" t="s">
        <v>47</v>
      </c>
      <c r="D991" t="s">
        <v>47</v>
      </c>
    </row>
    <row r="992" spans="1:4">
      <c r="A992" t="s">
        <v>47</v>
      </c>
      <c r="B992" t="s">
        <v>47</v>
      </c>
      <c r="C992" t="s">
        <v>47</v>
      </c>
      <c r="D992" t="s">
        <v>47</v>
      </c>
    </row>
    <row r="993" spans="1:4">
      <c r="A993" t="s">
        <v>47</v>
      </c>
      <c r="B993" t="s">
        <v>47</v>
      </c>
      <c r="C993" t="s">
        <v>47</v>
      </c>
      <c r="D993" t="s">
        <v>47</v>
      </c>
    </row>
    <row r="994" spans="1:4">
      <c r="A994" t="s">
        <v>47</v>
      </c>
      <c r="B994" t="s">
        <v>47</v>
      </c>
      <c r="C994" t="s">
        <v>47</v>
      </c>
      <c r="D994" t="s">
        <v>47</v>
      </c>
    </row>
    <row r="995" spans="1:4">
      <c r="A995" t="s">
        <v>47</v>
      </c>
      <c r="B995" t="s">
        <v>47</v>
      </c>
      <c r="C995" t="s">
        <v>47</v>
      </c>
      <c r="D995" t="s">
        <v>47</v>
      </c>
    </row>
    <row r="996" spans="1:4">
      <c r="A996" t="s">
        <v>47</v>
      </c>
      <c r="B996" t="s">
        <v>47</v>
      </c>
      <c r="C996" t="s">
        <v>47</v>
      </c>
      <c r="D996" t="s">
        <v>47</v>
      </c>
    </row>
    <row r="997" spans="1:4">
      <c r="A997" t="s">
        <v>47</v>
      </c>
      <c r="B997" t="s">
        <v>47</v>
      </c>
      <c r="C997" t="s">
        <v>47</v>
      </c>
      <c r="D997" t="s">
        <v>47</v>
      </c>
    </row>
    <row r="998" spans="1:4">
      <c r="A998" t="s">
        <v>47</v>
      </c>
      <c r="B998" t="s">
        <v>47</v>
      </c>
      <c r="C998" t="s">
        <v>47</v>
      </c>
      <c r="D998" t="s">
        <v>47</v>
      </c>
    </row>
    <row r="999" spans="1:4">
      <c r="A999" t="s">
        <v>47</v>
      </c>
      <c r="B999" t="s">
        <v>47</v>
      </c>
      <c r="C999" t="s">
        <v>47</v>
      </c>
      <c r="D999" t="s">
        <v>47</v>
      </c>
    </row>
    <row r="1000" spans="1:4">
      <c r="A1000" t="s">
        <v>47</v>
      </c>
      <c r="B1000" t="s">
        <v>47</v>
      </c>
      <c r="C1000" t="s">
        <v>47</v>
      </c>
      <c r="D1000" t="s">
        <v>47</v>
      </c>
    </row>
    <row r="1001" spans="1:4">
      <c r="A1001" t="s">
        <v>47</v>
      </c>
      <c r="B1001" t="s">
        <v>47</v>
      </c>
      <c r="C1001" t="s">
        <v>47</v>
      </c>
      <c r="D1001" t="s">
        <v>47</v>
      </c>
    </row>
    <row r="1002" spans="1:4">
      <c r="A1002" t="s">
        <v>47</v>
      </c>
      <c r="B1002" t="s">
        <v>47</v>
      </c>
      <c r="C1002" t="s">
        <v>47</v>
      </c>
      <c r="D1002" t="s">
        <v>47</v>
      </c>
    </row>
    <row r="1003" spans="1:4">
      <c r="A1003" t="s">
        <v>47</v>
      </c>
      <c r="B1003" t="s">
        <v>47</v>
      </c>
      <c r="C1003" t="s">
        <v>47</v>
      </c>
      <c r="D1003" t="s">
        <v>47</v>
      </c>
    </row>
    <row r="1004" spans="1:4">
      <c r="A1004" t="s">
        <v>47</v>
      </c>
      <c r="B1004" t="s">
        <v>47</v>
      </c>
      <c r="C1004" t="s">
        <v>47</v>
      </c>
      <c r="D1004" t="s">
        <v>47</v>
      </c>
    </row>
    <row r="1005" spans="1:4">
      <c r="A1005" t="s">
        <v>47</v>
      </c>
      <c r="B1005" t="s">
        <v>47</v>
      </c>
      <c r="C1005" t="s">
        <v>47</v>
      </c>
      <c r="D1005" t="s">
        <v>47</v>
      </c>
    </row>
    <row r="1006" spans="1:4">
      <c r="A1006" t="s">
        <v>47</v>
      </c>
      <c r="B1006" t="s">
        <v>47</v>
      </c>
      <c r="C1006" t="s">
        <v>47</v>
      </c>
      <c r="D1006" t="s">
        <v>47</v>
      </c>
    </row>
    <row r="1007" spans="1:4">
      <c r="A1007" t="s">
        <v>47</v>
      </c>
      <c r="B1007" t="s">
        <v>47</v>
      </c>
      <c r="C1007" t="s">
        <v>47</v>
      </c>
      <c r="D1007" t="s">
        <v>47</v>
      </c>
    </row>
    <row r="1008" spans="1:4">
      <c r="A1008" t="s">
        <v>47</v>
      </c>
      <c r="B1008" t="s">
        <v>47</v>
      </c>
      <c r="C1008" t="s">
        <v>47</v>
      </c>
      <c r="D1008" t="s">
        <v>47</v>
      </c>
    </row>
    <row r="1009" spans="1:4">
      <c r="A1009" t="s">
        <v>47</v>
      </c>
      <c r="B1009" t="s">
        <v>47</v>
      </c>
      <c r="C1009" t="s">
        <v>47</v>
      </c>
      <c r="D1009" t="s">
        <v>47</v>
      </c>
    </row>
    <row r="1010" spans="1:4">
      <c r="A1010" t="s">
        <v>47</v>
      </c>
      <c r="B1010" t="s">
        <v>47</v>
      </c>
      <c r="C1010" t="s">
        <v>47</v>
      </c>
      <c r="D1010" t="s">
        <v>47</v>
      </c>
    </row>
    <row r="1011" spans="1:4">
      <c r="A1011" t="s">
        <v>47</v>
      </c>
      <c r="B1011" t="s">
        <v>47</v>
      </c>
      <c r="C1011" t="s">
        <v>47</v>
      </c>
      <c r="D1011" t="s">
        <v>47</v>
      </c>
    </row>
    <row r="1012" spans="1:4">
      <c r="A1012" t="s">
        <v>47</v>
      </c>
      <c r="B1012" t="s">
        <v>47</v>
      </c>
      <c r="C1012" t="s">
        <v>47</v>
      </c>
      <c r="D1012" t="s">
        <v>47</v>
      </c>
    </row>
    <row r="1013" spans="1:4">
      <c r="A1013" t="s">
        <v>47</v>
      </c>
      <c r="B1013" t="s">
        <v>47</v>
      </c>
      <c r="C1013" t="s">
        <v>47</v>
      </c>
      <c r="D1013" t="s">
        <v>47</v>
      </c>
    </row>
    <row r="1014" spans="1:4">
      <c r="A1014" t="s">
        <v>47</v>
      </c>
      <c r="B1014" t="s">
        <v>47</v>
      </c>
      <c r="C1014" t="s">
        <v>47</v>
      </c>
      <c r="D1014" t="s">
        <v>47</v>
      </c>
    </row>
    <row r="1015" spans="1:4">
      <c r="A1015" t="s">
        <v>47</v>
      </c>
      <c r="B1015" t="s">
        <v>47</v>
      </c>
      <c r="C1015" t="s">
        <v>47</v>
      </c>
      <c r="D1015" t="s">
        <v>47</v>
      </c>
    </row>
    <row r="1016" spans="1:4">
      <c r="A1016" t="s">
        <v>47</v>
      </c>
      <c r="B1016" t="s">
        <v>47</v>
      </c>
      <c r="C1016" t="s">
        <v>47</v>
      </c>
      <c r="D1016" t="s">
        <v>47</v>
      </c>
    </row>
    <row r="1017" spans="1:4">
      <c r="A1017" t="s">
        <v>47</v>
      </c>
      <c r="B1017" t="s">
        <v>47</v>
      </c>
      <c r="C1017" t="s">
        <v>47</v>
      </c>
      <c r="D1017" t="s">
        <v>47</v>
      </c>
    </row>
    <row r="1018" spans="1:4">
      <c r="A1018" t="s">
        <v>47</v>
      </c>
      <c r="B1018" t="s">
        <v>47</v>
      </c>
      <c r="C1018" t="s">
        <v>47</v>
      </c>
      <c r="D1018" t="s">
        <v>47</v>
      </c>
    </row>
    <row r="1019" spans="1:4">
      <c r="A1019" t="s">
        <v>47</v>
      </c>
      <c r="B1019" t="s">
        <v>47</v>
      </c>
      <c r="C1019" t="s">
        <v>47</v>
      </c>
      <c r="D1019" t="s">
        <v>47</v>
      </c>
    </row>
    <row r="1020" spans="1:4">
      <c r="A1020" t="s">
        <v>47</v>
      </c>
      <c r="B1020" t="s">
        <v>47</v>
      </c>
      <c r="C1020" t="s">
        <v>47</v>
      </c>
      <c r="D1020" t="s">
        <v>47</v>
      </c>
    </row>
    <row r="1021" spans="1:4">
      <c r="A1021" t="s">
        <v>47</v>
      </c>
      <c r="B1021" t="s">
        <v>47</v>
      </c>
      <c r="C1021" t="s">
        <v>47</v>
      </c>
      <c r="D1021" t="s">
        <v>47</v>
      </c>
    </row>
    <row r="1022" spans="1:4">
      <c r="A1022" t="s">
        <v>47</v>
      </c>
      <c r="B1022" t="s">
        <v>47</v>
      </c>
      <c r="C1022" t="s">
        <v>47</v>
      </c>
      <c r="D1022" t="s">
        <v>47</v>
      </c>
    </row>
    <row r="1023" spans="1:4">
      <c r="A1023" t="s">
        <v>47</v>
      </c>
      <c r="B1023" t="s">
        <v>47</v>
      </c>
      <c r="C1023" t="s">
        <v>47</v>
      </c>
      <c r="D1023" t="s">
        <v>47</v>
      </c>
    </row>
    <row r="1024" spans="1:4">
      <c r="A1024" t="s">
        <v>47</v>
      </c>
      <c r="B1024" t="s">
        <v>47</v>
      </c>
      <c r="C1024" t="s">
        <v>47</v>
      </c>
      <c r="D1024" t="s">
        <v>47</v>
      </c>
    </row>
    <row r="1025" spans="1:4">
      <c r="A1025" t="s">
        <v>47</v>
      </c>
      <c r="B1025" t="s">
        <v>47</v>
      </c>
      <c r="C1025" t="s">
        <v>47</v>
      </c>
      <c r="D1025" t="s">
        <v>47</v>
      </c>
    </row>
    <row r="1026" spans="1:4">
      <c r="A1026" t="s">
        <v>47</v>
      </c>
      <c r="B1026" t="s">
        <v>47</v>
      </c>
      <c r="C1026" t="s">
        <v>47</v>
      </c>
      <c r="D1026" t="s">
        <v>47</v>
      </c>
    </row>
    <row r="1027" spans="1:4">
      <c r="A1027" t="s">
        <v>47</v>
      </c>
      <c r="B1027" t="s">
        <v>47</v>
      </c>
      <c r="C1027" t="s">
        <v>47</v>
      </c>
      <c r="D1027" t="s">
        <v>47</v>
      </c>
    </row>
    <row r="1028" spans="1:4">
      <c r="A1028" t="s">
        <v>47</v>
      </c>
      <c r="B1028" t="s">
        <v>47</v>
      </c>
      <c r="C1028" t="s">
        <v>47</v>
      </c>
      <c r="D1028" t="s">
        <v>47</v>
      </c>
    </row>
    <row r="1029" spans="1:4">
      <c r="A1029" t="s">
        <v>47</v>
      </c>
      <c r="B1029" t="s">
        <v>47</v>
      </c>
      <c r="C1029" t="s">
        <v>47</v>
      </c>
      <c r="D1029" t="s">
        <v>47</v>
      </c>
    </row>
    <row r="1030" spans="1:4">
      <c r="A1030" t="s">
        <v>47</v>
      </c>
      <c r="B1030" t="s">
        <v>47</v>
      </c>
      <c r="C1030" t="s">
        <v>47</v>
      </c>
      <c r="D1030" t="s">
        <v>47</v>
      </c>
    </row>
    <row r="1031" spans="1:4">
      <c r="A1031" t="s">
        <v>47</v>
      </c>
      <c r="B1031" t="s">
        <v>47</v>
      </c>
      <c r="C1031" t="s">
        <v>47</v>
      </c>
      <c r="D1031" t="s">
        <v>47</v>
      </c>
    </row>
    <row r="1032" spans="1:4">
      <c r="A1032" t="s">
        <v>47</v>
      </c>
      <c r="B1032" t="s">
        <v>47</v>
      </c>
      <c r="C1032" t="s">
        <v>47</v>
      </c>
      <c r="D1032" t="s">
        <v>47</v>
      </c>
    </row>
    <row r="1033" spans="1:4">
      <c r="A1033" t="s">
        <v>47</v>
      </c>
      <c r="B1033" t="s">
        <v>47</v>
      </c>
      <c r="C1033" t="s">
        <v>47</v>
      </c>
      <c r="D1033" t="s">
        <v>47</v>
      </c>
    </row>
    <row r="1034" spans="1:4">
      <c r="A1034" t="s">
        <v>47</v>
      </c>
      <c r="B1034" t="s">
        <v>47</v>
      </c>
      <c r="C1034" t="s">
        <v>47</v>
      </c>
      <c r="D1034" t="s">
        <v>47</v>
      </c>
    </row>
    <row r="1035" spans="1:4">
      <c r="A1035" t="s">
        <v>47</v>
      </c>
      <c r="B1035" t="s">
        <v>47</v>
      </c>
      <c r="C1035" t="s">
        <v>47</v>
      </c>
      <c r="D1035" t="s">
        <v>47</v>
      </c>
    </row>
    <row r="1036" spans="1:4">
      <c r="A1036" t="s">
        <v>47</v>
      </c>
      <c r="B1036" t="s">
        <v>47</v>
      </c>
      <c r="C1036" t="s">
        <v>47</v>
      </c>
      <c r="D1036" t="s">
        <v>47</v>
      </c>
    </row>
    <row r="1037" spans="1:4">
      <c r="A1037" t="s">
        <v>47</v>
      </c>
      <c r="B1037" t="s">
        <v>47</v>
      </c>
      <c r="C1037" t="s">
        <v>47</v>
      </c>
      <c r="D1037" t="s">
        <v>47</v>
      </c>
    </row>
    <row r="1038" spans="1:4">
      <c r="A1038" t="s">
        <v>47</v>
      </c>
      <c r="B1038" t="s">
        <v>47</v>
      </c>
      <c r="C1038" t="s">
        <v>47</v>
      </c>
      <c r="D1038" t="s">
        <v>47</v>
      </c>
    </row>
    <row r="1039" spans="1:4">
      <c r="A1039" t="s">
        <v>47</v>
      </c>
      <c r="B1039" t="s">
        <v>47</v>
      </c>
      <c r="C1039" t="s">
        <v>47</v>
      </c>
      <c r="D1039" t="s">
        <v>47</v>
      </c>
    </row>
    <row r="1040" spans="1:4">
      <c r="A1040" t="s">
        <v>47</v>
      </c>
      <c r="B1040" t="s">
        <v>47</v>
      </c>
      <c r="C1040" t="s">
        <v>47</v>
      </c>
      <c r="D1040" t="s">
        <v>47</v>
      </c>
    </row>
    <row r="1041" spans="1:4">
      <c r="A1041" t="s">
        <v>47</v>
      </c>
      <c r="B1041" t="s">
        <v>47</v>
      </c>
      <c r="C1041" t="s">
        <v>47</v>
      </c>
      <c r="D1041" t="s">
        <v>47</v>
      </c>
    </row>
    <row r="1042" spans="1:4">
      <c r="A1042" t="s">
        <v>47</v>
      </c>
      <c r="B1042" t="s">
        <v>47</v>
      </c>
      <c r="C1042" t="s">
        <v>47</v>
      </c>
      <c r="D1042" t="s">
        <v>47</v>
      </c>
    </row>
    <row r="1043" spans="1:4">
      <c r="A1043" t="s">
        <v>47</v>
      </c>
      <c r="B1043" t="s">
        <v>47</v>
      </c>
      <c r="C1043" t="s">
        <v>47</v>
      </c>
      <c r="D1043" t="s">
        <v>47</v>
      </c>
    </row>
    <row r="1044" spans="1:4">
      <c r="A1044" t="s">
        <v>47</v>
      </c>
      <c r="B1044" t="s">
        <v>47</v>
      </c>
      <c r="C1044" t="s">
        <v>47</v>
      </c>
      <c r="D1044" t="s">
        <v>47</v>
      </c>
    </row>
    <row r="1045" spans="1:4">
      <c r="A1045" t="s">
        <v>47</v>
      </c>
      <c r="B1045" t="s">
        <v>47</v>
      </c>
      <c r="C1045" t="s">
        <v>47</v>
      </c>
      <c r="D1045" t="s">
        <v>47</v>
      </c>
    </row>
    <row r="1046" spans="1:4">
      <c r="A1046" t="s">
        <v>47</v>
      </c>
      <c r="B1046" t="s">
        <v>47</v>
      </c>
      <c r="C1046" t="s">
        <v>47</v>
      </c>
      <c r="D1046" t="s">
        <v>47</v>
      </c>
    </row>
    <row r="1047" spans="1:4">
      <c r="A1047" t="s">
        <v>47</v>
      </c>
      <c r="B1047" t="s">
        <v>47</v>
      </c>
      <c r="C1047" t="s">
        <v>47</v>
      </c>
      <c r="D1047" t="s">
        <v>47</v>
      </c>
    </row>
    <row r="1048" spans="1:4">
      <c r="A1048" t="s">
        <v>47</v>
      </c>
      <c r="B1048" t="s">
        <v>47</v>
      </c>
      <c r="C1048" t="s">
        <v>47</v>
      </c>
      <c r="D1048" t="s">
        <v>47</v>
      </c>
    </row>
    <row r="1049" spans="1:4">
      <c r="A1049" t="s">
        <v>47</v>
      </c>
      <c r="B1049" t="s">
        <v>47</v>
      </c>
      <c r="C1049" t="s">
        <v>47</v>
      </c>
      <c r="D1049" t="s">
        <v>47</v>
      </c>
    </row>
    <row r="1050" spans="1:4">
      <c r="A1050" t="s">
        <v>47</v>
      </c>
      <c r="B1050" t="s">
        <v>47</v>
      </c>
      <c r="C1050" t="s">
        <v>47</v>
      </c>
      <c r="D1050" t="s">
        <v>47</v>
      </c>
    </row>
    <row r="1051" spans="1:4">
      <c r="A1051" t="s">
        <v>47</v>
      </c>
      <c r="B1051" t="s">
        <v>47</v>
      </c>
      <c r="C1051" t="s">
        <v>47</v>
      </c>
      <c r="D1051" t="s">
        <v>47</v>
      </c>
    </row>
    <row r="1052" spans="1:4">
      <c r="A1052" t="s">
        <v>47</v>
      </c>
      <c r="B1052" t="s">
        <v>47</v>
      </c>
      <c r="C1052" t="s">
        <v>47</v>
      </c>
      <c r="D1052" t="s">
        <v>47</v>
      </c>
    </row>
    <row r="1053" spans="1:4">
      <c r="A1053" t="s">
        <v>47</v>
      </c>
      <c r="B1053" t="s">
        <v>47</v>
      </c>
      <c r="C1053" t="s">
        <v>47</v>
      </c>
      <c r="D1053" t="s">
        <v>47</v>
      </c>
    </row>
    <row r="1054" spans="1:4">
      <c r="A1054" t="s">
        <v>47</v>
      </c>
      <c r="B1054" t="s">
        <v>47</v>
      </c>
      <c r="C1054" t="s">
        <v>47</v>
      </c>
      <c r="D1054" t="s">
        <v>47</v>
      </c>
    </row>
    <row r="1055" spans="1:4">
      <c r="A1055" t="s">
        <v>47</v>
      </c>
      <c r="B1055" t="s">
        <v>47</v>
      </c>
      <c r="C1055" t="s">
        <v>47</v>
      </c>
      <c r="D1055" t="s">
        <v>47</v>
      </c>
    </row>
    <row r="1056" spans="1:4">
      <c r="A1056" t="s">
        <v>47</v>
      </c>
      <c r="B1056" t="s">
        <v>47</v>
      </c>
      <c r="C1056" t="s">
        <v>47</v>
      </c>
      <c r="D1056" t="s">
        <v>47</v>
      </c>
    </row>
    <row r="1057" spans="1:4">
      <c r="A1057" t="s">
        <v>47</v>
      </c>
      <c r="B1057" t="s">
        <v>47</v>
      </c>
      <c r="C1057" t="s">
        <v>47</v>
      </c>
      <c r="D1057" t="s">
        <v>47</v>
      </c>
    </row>
    <row r="1058" spans="1:4">
      <c r="A1058" t="s">
        <v>47</v>
      </c>
      <c r="B1058" t="s">
        <v>47</v>
      </c>
      <c r="C1058" t="s">
        <v>47</v>
      </c>
      <c r="D1058" t="s">
        <v>47</v>
      </c>
    </row>
    <row r="1059" spans="1:4">
      <c r="A1059" t="s">
        <v>47</v>
      </c>
      <c r="B1059" t="s">
        <v>47</v>
      </c>
      <c r="C1059" t="s">
        <v>47</v>
      </c>
      <c r="D1059" t="s">
        <v>47</v>
      </c>
    </row>
    <row r="1060" spans="1:4">
      <c r="A1060" t="s">
        <v>47</v>
      </c>
      <c r="B1060" t="s">
        <v>47</v>
      </c>
      <c r="C1060" t="s">
        <v>47</v>
      </c>
      <c r="D1060" t="s">
        <v>47</v>
      </c>
    </row>
    <row r="1061" spans="1:4">
      <c r="A1061" t="s">
        <v>47</v>
      </c>
      <c r="B1061" t="s">
        <v>47</v>
      </c>
      <c r="C1061" t="s">
        <v>47</v>
      </c>
      <c r="D1061" t="s">
        <v>47</v>
      </c>
    </row>
    <row r="1062" spans="1:4">
      <c r="A1062" t="s">
        <v>47</v>
      </c>
      <c r="B1062" t="s">
        <v>47</v>
      </c>
      <c r="C1062" t="s">
        <v>47</v>
      </c>
      <c r="D1062" t="s">
        <v>47</v>
      </c>
    </row>
    <row r="1063" spans="1:4">
      <c r="A1063" t="s">
        <v>47</v>
      </c>
      <c r="B1063" t="s">
        <v>47</v>
      </c>
      <c r="C1063" t="s">
        <v>47</v>
      </c>
      <c r="D1063" t="s">
        <v>47</v>
      </c>
    </row>
    <row r="1064" spans="1:4">
      <c r="A1064" t="s">
        <v>47</v>
      </c>
      <c r="B1064" t="s">
        <v>47</v>
      </c>
      <c r="C1064" t="s">
        <v>47</v>
      </c>
      <c r="D1064" t="s">
        <v>47</v>
      </c>
    </row>
    <row r="1065" spans="1:4">
      <c r="A1065" t="s">
        <v>47</v>
      </c>
      <c r="B1065" t="s">
        <v>47</v>
      </c>
      <c r="C1065" t="s">
        <v>47</v>
      </c>
      <c r="D1065" t="s">
        <v>47</v>
      </c>
    </row>
    <row r="1066" spans="1:4">
      <c r="A1066" t="s">
        <v>47</v>
      </c>
      <c r="B1066" t="s">
        <v>47</v>
      </c>
      <c r="C1066" t="s">
        <v>47</v>
      </c>
      <c r="D1066" t="s">
        <v>47</v>
      </c>
    </row>
    <row r="1067" spans="1:4">
      <c r="A1067" t="s">
        <v>47</v>
      </c>
      <c r="B1067" t="s">
        <v>47</v>
      </c>
      <c r="C1067" t="s">
        <v>47</v>
      </c>
      <c r="D1067" t="s">
        <v>47</v>
      </c>
    </row>
    <row r="1068" spans="1:4">
      <c r="A1068" t="s">
        <v>47</v>
      </c>
      <c r="B1068" t="s">
        <v>47</v>
      </c>
      <c r="C1068" t="s">
        <v>47</v>
      </c>
      <c r="D1068" t="s">
        <v>47</v>
      </c>
    </row>
    <row r="1069" spans="1:4">
      <c r="A1069" t="s">
        <v>47</v>
      </c>
      <c r="B1069" t="s">
        <v>47</v>
      </c>
      <c r="C1069" t="s">
        <v>47</v>
      </c>
      <c r="D1069" t="s">
        <v>47</v>
      </c>
    </row>
    <row r="1070" spans="1:4">
      <c r="A1070" t="s">
        <v>47</v>
      </c>
      <c r="B1070" t="s">
        <v>47</v>
      </c>
      <c r="C1070" t="s">
        <v>47</v>
      </c>
      <c r="D1070" t="s">
        <v>47</v>
      </c>
    </row>
    <row r="1071" spans="1:4">
      <c r="A1071" t="s">
        <v>47</v>
      </c>
      <c r="B1071" t="s">
        <v>47</v>
      </c>
      <c r="C1071" t="s">
        <v>47</v>
      </c>
      <c r="D1071" t="s">
        <v>47</v>
      </c>
    </row>
    <row r="1072" spans="1:4">
      <c r="A1072" t="s">
        <v>47</v>
      </c>
      <c r="B1072" t="s">
        <v>47</v>
      </c>
      <c r="C1072" t="s">
        <v>47</v>
      </c>
      <c r="D1072" t="s">
        <v>47</v>
      </c>
    </row>
    <row r="1073" spans="1:4">
      <c r="A1073" t="s">
        <v>47</v>
      </c>
      <c r="B1073" t="s">
        <v>47</v>
      </c>
      <c r="C1073" t="s">
        <v>47</v>
      </c>
      <c r="D1073" t="s">
        <v>47</v>
      </c>
    </row>
    <row r="1074" spans="1:4">
      <c r="A1074" t="s">
        <v>47</v>
      </c>
      <c r="B1074" t="s">
        <v>47</v>
      </c>
      <c r="C1074" t="s">
        <v>47</v>
      </c>
      <c r="D1074" t="s">
        <v>47</v>
      </c>
    </row>
    <row r="1075" spans="1:4">
      <c r="A1075" t="s">
        <v>47</v>
      </c>
      <c r="B1075" t="s">
        <v>47</v>
      </c>
      <c r="C1075" t="s">
        <v>47</v>
      </c>
      <c r="D1075" t="s">
        <v>47</v>
      </c>
    </row>
    <row r="1076" spans="1:4">
      <c r="A1076" t="s">
        <v>47</v>
      </c>
      <c r="B1076" t="s">
        <v>47</v>
      </c>
      <c r="C1076" t="s">
        <v>47</v>
      </c>
      <c r="D1076" t="s">
        <v>47</v>
      </c>
    </row>
    <row r="1077" spans="1:4">
      <c r="A1077" t="s">
        <v>47</v>
      </c>
      <c r="B1077" t="s">
        <v>47</v>
      </c>
      <c r="C1077" t="s">
        <v>47</v>
      </c>
      <c r="D1077" t="s">
        <v>47</v>
      </c>
    </row>
    <row r="1078" spans="1:4">
      <c r="A1078" t="s">
        <v>47</v>
      </c>
      <c r="B1078" t="s">
        <v>47</v>
      </c>
      <c r="C1078" t="s">
        <v>47</v>
      </c>
      <c r="D1078" t="s">
        <v>47</v>
      </c>
    </row>
    <row r="1079" spans="1:4">
      <c r="A1079" t="s">
        <v>47</v>
      </c>
      <c r="B1079" t="s">
        <v>47</v>
      </c>
      <c r="C1079" t="s">
        <v>47</v>
      </c>
      <c r="D1079" t="s">
        <v>47</v>
      </c>
    </row>
    <row r="1080" spans="1:4">
      <c r="A1080" t="s">
        <v>47</v>
      </c>
      <c r="B1080" t="s">
        <v>47</v>
      </c>
      <c r="C1080" t="s">
        <v>47</v>
      </c>
      <c r="D1080" t="s">
        <v>47</v>
      </c>
    </row>
    <row r="1081" spans="1:4">
      <c r="A1081" t="s">
        <v>47</v>
      </c>
      <c r="B1081" t="s">
        <v>47</v>
      </c>
      <c r="C1081" t="s">
        <v>47</v>
      </c>
      <c r="D1081" t="s">
        <v>47</v>
      </c>
    </row>
    <row r="1082" spans="1:4">
      <c r="A1082" t="s">
        <v>47</v>
      </c>
      <c r="B1082" t="s">
        <v>47</v>
      </c>
      <c r="C1082" t="s">
        <v>47</v>
      </c>
      <c r="D1082" t="s">
        <v>47</v>
      </c>
    </row>
    <row r="1083" spans="1:4">
      <c r="A1083" t="s">
        <v>47</v>
      </c>
      <c r="B1083" t="s">
        <v>47</v>
      </c>
      <c r="C1083" t="s">
        <v>47</v>
      </c>
      <c r="D1083" t="s">
        <v>47</v>
      </c>
    </row>
    <row r="1084" spans="1:4">
      <c r="A1084" t="s">
        <v>47</v>
      </c>
      <c r="B1084" t="s">
        <v>47</v>
      </c>
      <c r="C1084" t="s">
        <v>47</v>
      </c>
      <c r="D1084" t="s">
        <v>47</v>
      </c>
    </row>
    <row r="1085" spans="1:4">
      <c r="A1085" t="s">
        <v>47</v>
      </c>
      <c r="B1085" t="s">
        <v>47</v>
      </c>
      <c r="C1085" t="s">
        <v>47</v>
      </c>
      <c r="D1085" t="s">
        <v>47</v>
      </c>
    </row>
    <row r="1086" spans="1:4">
      <c r="A1086" t="s">
        <v>47</v>
      </c>
      <c r="B1086" t="s">
        <v>47</v>
      </c>
      <c r="C1086" t="s">
        <v>47</v>
      </c>
      <c r="D1086" t="s">
        <v>47</v>
      </c>
    </row>
    <row r="1087" spans="1:4">
      <c r="A1087" t="s">
        <v>47</v>
      </c>
      <c r="B1087" t="s">
        <v>47</v>
      </c>
      <c r="C1087" t="s">
        <v>47</v>
      </c>
      <c r="D1087" t="s">
        <v>47</v>
      </c>
    </row>
    <row r="1088" spans="1:4">
      <c r="A1088" t="s">
        <v>47</v>
      </c>
      <c r="B1088" t="s">
        <v>47</v>
      </c>
      <c r="C1088" t="s">
        <v>47</v>
      </c>
      <c r="D1088" t="s">
        <v>47</v>
      </c>
    </row>
    <row r="1089" spans="1:4">
      <c r="A1089" t="s">
        <v>47</v>
      </c>
      <c r="B1089" t="s">
        <v>47</v>
      </c>
      <c r="C1089" t="s">
        <v>47</v>
      </c>
      <c r="D1089" t="s">
        <v>47</v>
      </c>
    </row>
  </sheetData>
  <phoneticPr fontId="2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DD7142-FF1F-4BD8-A27C-9CD3AFB3BE4C}">
  <dimension ref="A1:F94"/>
  <sheetViews>
    <sheetView topLeftCell="B1" workbookViewId="0">
      <selection activeCell="F10" sqref="F10"/>
    </sheetView>
  </sheetViews>
  <sheetFormatPr defaultRowHeight="18.75"/>
  <cols>
    <col min="1" max="1" width="31.875" bestFit="1" customWidth="1"/>
    <col min="2" max="2" width="19.25" bestFit="1" customWidth="1"/>
    <col min="3" max="3" width="11.75" bestFit="1" customWidth="1"/>
    <col min="4" max="4" width="24.75" bestFit="1" customWidth="1"/>
  </cols>
  <sheetData>
    <row r="1" spans="1:6">
      <c r="C1" t="s">
        <v>210</v>
      </c>
      <c r="D1" t="s">
        <v>211</v>
      </c>
      <c r="F1" t="s">
        <v>80</v>
      </c>
    </row>
    <row r="2" spans="1:6">
      <c r="A2" t="s">
        <v>81</v>
      </c>
      <c r="B2" t="s">
        <v>82</v>
      </c>
      <c r="C2">
        <v>1209088</v>
      </c>
      <c r="D2">
        <v>212.887</v>
      </c>
      <c r="E2" t="s">
        <v>35</v>
      </c>
      <c r="F2" t="s">
        <v>83</v>
      </c>
    </row>
    <row r="3" spans="1:6">
      <c r="B3" t="s">
        <v>84</v>
      </c>
      <c r="C3">
        <v>396096</v>
      </c>
      <c r="D3">
        <v>190.60300000000001</v>
      </c>
      <c r="E3" t="s">
        <v>35</v>
      </c>
      <c r="F3" t="s">
        <v>83</v>
      </c>
    </row>
    <row r="4" spans="1:6">
      <c r="A4" t="s">
        <v>85</v>
      </c>
      <c r="B4" t="s">
        <v>86</v>
      </c>
      <c r="C4">
        <v>1150848</v>
      </c>
      <c r="D4">
        <v>185.43100000000001</v>
      </c>
      <c r="E4" t="s">
        <v>35</v>
      </c>
      <c r="F4" t="s">
        <v>83</v>
      </c>
    </row>
    <row r="5" spans="1:6">
      <c r="A5" t="s">
        <v>87</v>
      </c>
      <c r="B5" t="s">
        <v>88</v>
      </c>
      <c r="C5">
        <v>4612096</v>
      </c>
      <c r="D5">
        <v>182.25899999999999</v>
      </c>
      <c r="E5" t="s">
        <v>89</v>
      </c>
      <c r="F5" t="s">
        <v>83</v>
      </c>
    </row>
    <row r="6" spans="1:6">
      <c r="B6" t="s">
        <v>90</v>
      </c>
      <c r="C6">
        <v>2828800</v>
      </c>
      <c r="D6">
        <v>191.578</v>
      </c>
      <c r="E6" t="s">
        <v>89</v>
      </c>
      <c r="F6" t="s">
        <v>83</v>
      </c>
    </row>
    <row r="7" spans="1:6">
      <c r="B7" t="s">
        <v>91</v>
      </c>
      <c r="C7">
        <v>5136576</v>
      </c>
      <c r="D7">
        <v>197.39599999999999</v>
      </c>
      <c r="E7" t="s">
        <v>89</v>
      </c>
      <c r="F7" t="s">
        <v>83</v>
      </c>
    </row>
    <row r="8" spans="1:6">
      <c r="B8" t="s">
        <v>92</v>
      </c>
      <c r="C8">
        <v>1448000</v>
      </c>
      <c r="D8">
        <v>179.548</v>
      </c>
      <c r="E8" t="s">
        <v>89</v>
      </c>
      <c r="F8" t="s">
        <v>83</v>
      </c>
    </row>
    <row r="9" spans="1:6">
      <c r="A9" t="s">
        <v>93</v>
      </c>
      <c r="B9" t="s">
        <v>94</v>
      </c>
      <c r="C9">
        <v>1190016</v>
      </c>
      <c r="D9">
        <v>147.68100000000001</v>
      </c>
      <c r="E9" t="s">
        <v>89</v>
      </c>
      <c r="F9" t="s">
        <v>83</v>
      </c>
    </row>
    <row r="10" spans="1:6">
      <c r="B10" t="s">
        <v>95</v>
      </c>
      <c r="C10">
        <v>2060480</v>
      </c>
      <c r="D10">
        <v>174.32</v>
      </c>
      <c r="E10" t="s">
        <v>89</v>
      </c>
      <c r="F10" t="s">
        <v>83</v>
      </c>
    </row>
    <row r="11" spans="1:6">
      <c r="B11" t="s">
        <v>96</v>
      </c>
      <c r="C11">
        <v>842048</v>
      </c>
      <c r="D11">
        <v>153.06299999999999</v>
      </c>
      <c r="E11" t="s">
        <v>89</v>
      </c>
      <c r="F11" t="s">
        <v>83</v>
      </c>
    </row>
    <row r="12" spans="1:6">
      <c r="B12" t="s">
        <v>97</v>
      </c>
      <c r="C12">
        <v>897280</v>
      </c>
      <c r="D12">
        <v>145.01400000000001</v>
      </c>
      <c r="E12" t="s">
        <v>89</v>
      </c>
      <c r="F12" t="s">
        <v>83</v>
      </c>
    </row>
    <row r="13" spans="1:6">
      <c r="A13" t="s">
        <v>98</v>
      </c>
      <c r="B13" t="s">
        <v>99</v>
      </c>
      <c r="C13">
        <v>1927552</v>
      </c>
      <c r="D13">
        <v>165.702</v>
      </c>
      <c r="E13" t="s">
        <v>89</v>
      </c>
      <c r="F13" t="s">
        <v>83</v>
      </c>
    </row>
    <row r="14" spans="1:6">
      <c r="B14" t="s">
        <v>100</v>
      </c>
      <c r="C14">
        <v>2402816</v>
      </c>
      <c r="D14">
        <v>183.13</v>
      </c>
      <c r="E14" t="s">
        <v>89</v>
      </c>
      <c r="F14" t="s">
        <v>83</v>
      </c>
    </row>
    <row r="15" spans="1:6">
      <c r="A15" t="s">
        <v>101</v>
      </c>
      <c r="B15" t="s">
        <v>102</v>
      </c>
      <c r="C15">
        <v>5501120</v>
      </c>
      <c r="D15">
        <v>211.19300000000001</v>
      </c>
      <c r="E15" t="s">
        <v>89</v>
      </c>
      <c r="F15" t="s">
        <v>83</v>
      </c>
    </row>
    <row r="16" spans="1:6">
      <c r="B16" t="s">
        <v>103</v>
      </c>
      <c r="C16">
        <v>2715968</v>
      </c>
      <c r="D16">
        <v>189.50299999999999</v>
      </c>
      <c r="E16" t="s">
        <v>89</v>
      </c>
      <c r="F16" t="s">
        <v>83</v>
      </c>
    </row>
    <row r="17" spans="1:6">
      <c r="A17" t="s">
        <v>104</v>
      </c>
      <c r="B17" t="s">
        <v>105</v>
      </c>
      <c r="C17">
        <v>1512320</v>
      </c>
      <c r="D17">
        <v>187.87100000000001</v>
      </c>
      <c r="E17" t="s">
        <v>36</v>
      </c>
      <c r="F17" t="s">
        <v>83</v>
      </c>
    </row>
    <row r="18" spans="1:6">
      <c r="B18" t="s">
        <v>106</v>
      </c>
      <c r="C18">
        <v>2816128</v>
      </c>
      <c r="D18">
        <v>221.77500000000001</v>
      </c>
      <c r="E18" t="s">
        <v>36</v>
      </c>
      <c r="F18" t="s">
        <v>83</v>
      </c>
    </row>
    <row r="19" spans="1:6">
      <c r="B19" t="s">
        <v>107</v>
      </c>
      <c r="C19">
        <v>2175168</v>
      </c>
      <c r="D19">
        <v>214.881</v>
      </c>
      <c r="E19" t="s">
        <v>36</v>
      </c>
      <c r="F19" t="s">
        <v>83</v>
      </c>
    </row>
    <row r="20" spans="1:6">
      <c r="B20" t="s">
        <v>108</v>
      </c>
      <c r="C20">
        <v>1738880</v>
      </c>
      <c r="D20">
        <v>205.86199999999999</v>
      </c>
      <c r="E20" t="s">
        <v>109</v>
      </c>
      <c r="F20" t="s">
        <v>83</v>
      </c>
    </row>
    <row r="21" spans="1:6">
      <c r="B21" t="s">
        <v>110</v>
      </c>
      <c r="C21">
        <v>980800</v>
      </c>
      <c r="D21">
        <v>200.97800000000001</v>
      </c>
      <c r="E21" t="s">
        <v>109</v>
      </c>
      <c r="F21" t="s">
        <v>83</v>
      </c>
    </row>
    <row r="22" spans="1:6">
      <c r="A22" t="s">
        <v>111</v>
      </c>
      <c r="B22" t="s">
        <v>112</v>
      </c>
      <c r="C22">
        <v>5436544</v>
      </c>
      <c r="D22">
        <v>205.36600000000001</v>
      </c>
      <c r="E22" t="s">
        <v>109</v>
      </c>
      <c r="F22" t="s">
        <v>83</v>
      </c>
    </row>
    <row r="23" spans="1:6">
      <c r="B23" t="s">
        <v>113</v>
      </c>
      <c r="C23">
        <v>6406144</v>
      </c>
      <c r="D23">
        <v>213.303</v>
      </c>
      <c r="E23" t="s">
        <v>109</v>
      </c>
      <c r="F23" t="s">
        <v>83</v>
      </c>
    </row>
    <row r="24" spans="1:6">
      <c r="B24" t="s">
        <v>114</v>
      </c>
      <c r="C24">
        <v>4814976</v>
      </c>
      <c r="D24">
        <v>221.00299999999999</v>
      </c>
      <c r="E24" t="s">
        <v>109</v>
      </c>
      <c r="F24" t="s">
        <v>83</v>
      </c>
    </row>
    <row r="25" spans="1:6">
      <c r="B25" t="s">
        <v>115</v>
      </c>
      <c r="C25">
        <v>1500416</v>
      </c>
      <c r="D25">
        <v>187.45099999999999</v>
      </c>
      <c r="E25" t="s">
        <v>109</v>
      </c>
      <c r="F25" t="s">
        <v>83</v>
      </c>
    </row>
    <row r="26" spans="1:6">
      <c r="B26" t="s">
        <v>116</v>
      </c>
      <c r="C26">
        <v>1485248</v>
      </c>
      <c r="D26">
        <v>181.124</v>
      </c>
      <c r="E26" t="s">
        <v>109</v>
      </c>
      <c r="F26" t="s">
        <v>83</v>
      </c>
    </row>
    <row r="27" spans="1:6">
      <c r="A27" t="s">
        <v>117</v>
      </c>
      <c r="B27" t="s">
        <v>118</v>
      </c>
      <c r="C27">
        <v>1300544</v>
      </c>
      <c r="D27">
        <v>143.27000000000001</v>
      </c>
      <c r="E27" t="s">
        <v>109</v>
      </c>
      <c r="F27" t="s">
        <v>83</v>
      </c>
    </row>
    <row r="28" spans="1:6">
      <c r="B28" t="s">
        <v>119</v>
      </c>
      <c r="C28">
        <v>1199936</v>
      </c>
      <c r="D28">
        <v>152.16200000000001</v>
      </c>
      <c r="E28" t="s">
        <v>109</v>
      </c>
      <c r="F28" t="s">
        <v>83</v>
      </c>
    </row>
    <row r="29" spans="1:6">
      <c r="A29" t="s">
        <v>120</v>
      </c>
      <c r="B29" t="s">
        <v>121</v>
      </c>
      <c r="C29">
        <v>2135744</v>
      </c>
      <c r="D29">
        <v>180.37700000000001</v>
      </c>
      <c r="E29" t="s">
        <v>109</v>
      </c>
      <c r="F29" t="s">
        <v>83</v>
      </c>
    </row>
    <row r="30" spans="1:6">
      <c r="B30" t="s">
        <v>122</v>
      </c>
      <c r="C30">
        <v>2320832</v>
      </c>
      <c r="D30">
        <v>179.21600000000001</v>
      </c>
      <c r="E30" t="s">
        <v>109</v>
      </c>
      <c r="F30" t="s">
        <v>83</v>
      </c>
    </row>
    <row r="31" spans="1:6">
      <c r="A31" t="s">
        <v>123</v>
      </c>
      <c r="B31" t="s">
        <v>124</v>
      </c>
      <c r="C31">
        <v>3749952</v>
      </c>
      <c r="D31">
        <v>190.23699999999999</v>
      </c>
      <c r="E31" t="s">
        <v>109</v>
      </c>
      <c r="F31" t="s">
        <v>83</v>
      </c>
    </row>
    <row r="32" spans="1:6">
      <c r="B32" t="s">
        <v>125</v>
      </c>
      <c r="C32">
        <v>4044800</v>
      </c>
      <c r="D32">
        <v>204.185</v>
      </c>
      <c r="E32" t="s">
        <v>109</v>
      </c>
      <c r="F32" t="s">
        <v>83</v>
      </c>
    </row>
    <row r="33" spans="1:6">
      <c r="A33" t="s">
        <v>126</v>
      </c>
      <c r="B33" t="s">
        <v>127</v>
      </c>
      <c r="C33">
        <v>2409280</v>
      </c>
      <c r="D33">
        <v>158.96600000000001</v>
      </c>
      <c r="E33" t="s">
        <v>109</v>
      </c>
      <c r="F33" t="s">
        <v>83</v>
      </c>
    </row>
    <row r="34" spans="1:6">
      <c r="B34" t="s">
        <v>128</v>
      </c>
      <c r="C34">
        <v>2490496</v>
      </c>
      <c r="D34">
        <v>166.11500000000001</v>
      </c>
      <c r="E34" t="s">
        <v>109</v>
      </c>
      <c r="F34" t="s">
        <v>83</v>
      </c>
    </row>
    <row r="35" spans="1:6">
      <c r="B35" t="s">
        <v>129</v>
      </c>
      <c r="C35">
        <v>2558784</v>
      </c>
      <c r="D35">
        <v>174.88399999999999</v>
      </c>
      <c r="E35" t="s">
        <v>109</v>
      </c>
      <c r="F35" t="s">
        <v>83</v>
      </c>
    </row>
    <row r="36" spans="1:6">
      <c r="B36" t="s">
        <v>130</v>
      </c>
      <c r="C36">
        <v>1050368</v>
      </c>
      <c r="D36">
        <v>150.64599999999999</v>
      </c>
      <c r="E36" t="s">
        <v>109</v>
      </c>
      <c r="F36" t="s">
        <v>83</v>
      </c>
    </row>
    <row r="37" spans="1:6">
      <c r="A37" t="s">
        <v>131</v>
      </c>
      <c r="B37" t="s">
        <v>132</v>
      </c>
      <c r="C37">
        <v>2787392</v>
      </c>
      <c r="D37">
        <v>190.43600000000001</v>
      </c>
      <c r="E37" t="s">
        <v>37</v>
      </c>
      <c r="F37" t="s">
        <v>83</v>
      </c>
    </row>
    <row r="38" spans="1:6">
      <c r="B38" t="s">
        <v>133</v>
      </c>
      <c r="C38">
        <v>1092864</v>
      </c>
      <c r="D38">
        <v>151.97</v>
      </c>
      <c r="E38" t="s">
        <v>37</v>
      </c>
      <c r="F38" t="s">
        <v>83</v>
      </c>
    </row>
    <row r="39" spans="1:6">
      <c r="B39" t="s">
        <v>134</v>
      </c>
      <c r="C39">
        <v>779392</v>
      </c>
      <c r="D39">
        <v>165.98599999999999</v>
      </c>
      <c r="E39" t="s">
        <v>37</v>
      </c>
      <c r="F39" t="s">
        <v>83</v>
      </c>
    </row>
    <row r="40" spans="1:6">
      <c r="B40" t="s">
        <v>135</v>
      </c>
      <c r="C40">
        <v>947200</v>
      </c>
      <c r="D40">
        <v>169.17</v>
      </c>
      <c r="E40" t="s">
        <v>136</v>
      </c>
      <c r="F40" t="s">
        <v>83</v>
      </c>
    </row>
    <row r="41" spans="1:6">
      <c r="B41" t="s">
        <v>137</v>
      </c>
      <c r="C41">
        <v>1302592</v>
      </c>
      <c r="D41">
        <v>165.97300000000001</v>
      </c>
      <c r="E41" t="s">
        <v>136</v>
      </c>
      <c r="F41" t="s">
        <v>83</v>
      </c>
    </row>
    <row r="42" spans="1:6">
      <c r="A42" t="s">
        <v>138</v>
      </c>
      <c r="B42" t="s">
        <v>139</v>
      </c>
      <c r="C42">
        <v>3932288</v>
      </c>
      <c r="D42">
        <v>168.36699999999999</v>
      </c>
      <c r="E42" t="s">
        <v>136</v>
      </c>
      <c r="F42" t="s">
        <v>83</v>
      </c>
    </row>
    <row r="43" spans="1:6">
      <c r="B43" t="s">
        <v>140</v>
      </c>
      <c r="C43">
        <v>2294912</v>
      </c>
      <c r="D43">
        <v>157.554</v>
      </c>
      <c r="E43" t="s">
        <v>136</v>
      </c>
      <c r="F43" t="s">
        <v>83</v>
      </c>
    </row>
    <row r="44" spans="1:6">
      <c r="B44" t="s">
        <v>141</v>
      </c>
      <c r="C44">
        <v>2760512</v>
      </c>
      <c r="D44">
        <v>158.10499999999999</v>
      </c>
      <c r="E44" t="s">
        <v>136</v>
      </c>
      <c r="F44" t="s">
        <v>83</v>
      </c>
    </row>
    <row r="45" spans="1:6">
      <c r="A45" t="s">
        <v>142</v>
      </c>
      <c r="B45" t="s">
        <v>143</v>
      </c>
      <c r="C45">
        <v>3942144</v>
      </c>
      <c r="D45">
        <v>189.87100000000001</v>
      </c>
      <c r="E45" t="s">
        <v>136</v>
      </c>
      <c r="F45" t="s">
        <v>83</v>
      </c>
    </row>
    <row r="46" spans="1:6">
      <c r="B46" t="s">
        <v>144</v>
      </c>
      <c r="C46">
        <v>1399808</v>
      </c>
      <c r="D46">
        <v>191.392</v>
      </c>
      <c r="E46" t="s">
        <v>136</v>
      </c>
      <c r="F46" t="s">
        <v>83</v>
      </c>
    </row>
    <row r="47" spans="1:6">
      <c r="B47" t="s">
        <v>145</v>
      </c>
      <c r="C47">
        <v>1150592</v>
      </c>
      <c r="D47">
        <v>155.59100000000001</v>
      </c>
      <c r="E47" t="s">
        <v>136</v>
      </c>
      <c r="F47" t="s">
        <v>83</v>
      </c>
    </row>
    <row r="48" spans="1:6">
      <c r="B48" t="s">
        <v>146</v>
      </c>
      <c r="C48">
        <v>1163072</v>
      </c>
      <c r="D48">
        <v>164.21299999999999</v>
      </c>
      <c r="E48" t="s">
        <v>136</v>
      </c>
      <c r="F48" t="s">
        <v>83</v>
      </c>
    </row>
    <row r="49" spans="1:6">
      <c r="A49" t="s">
        <v>147</v>
      </c>
      <c r="B49" t="s">
        <v>148</v>
      </c>
      <c r="C49">
        <v>1647872</v>
      </c>
      <c r="D49">
        <v>185.601</v>
      </c>
      <c r="E49" t="s">
        <v>136</v>
      </c>
      <c r="F49" t="s">
        <v>83</v>
      </c>
    </row>
    <row r="50" spans="1:6">
      <c r="B50" t="s">
        <v>149</v>
      </c>
      <c r="C50">
        <v>882560</v>
      </c>
      <c r="D50">
        <v>186.846</v>
      </c>
      <c r="E50" t="s">
        <v>136</v>
      </c>
      <c r="F50" t="s">
        <v>83</v>
      </c>
    </row>
    <row r="51" spans="1:6">
      <c r="A51" t="s">
        <v>150</v>
      </c>
      <c r="B51" t="s">
        <v>151</v>
      </c>
      <c r="C51">
        <v>918656</v>
      </c>
      <c r="D51">
        <v>155.10499999999999</v>
      </c>
      <c r="E51" t="s">
        <v>136</v>
      </c>
      <c r="F51" t="s">
        <v>83</v>
      </c>
    </row>
    <row r="52" spans="1:6">
      <c r="B52" t="s">
        <v>152</v>
      </c>
      <c r="C52">
        <v>1738624</v>
      </c>
      <c r="D52">
        <v>180.64400000000001</v>
      </c>
      <c r="E52" t="s">
        <v>136</v>
      </c>
      <c r="F52" t="s">
        <v>83</v>
      </c>
    </row>
    <row r="53" spans="1:6">
      <c r="B53" t="s">
        <v>153</v>
      </c>
      <c r="C53">
        <v>1312256</v>
      </c>
      <c r="D53">
        <v>159.417</v>
      </c>
      <c r="E53" t="s">
        <v>136</v>
      </c>
      <c r="F53" t="s">
        <v>83</v>
      </c>
    </row>
    <row r="54" spans="1:6">
      <c r="A54" t="s">
        <v>154</v>
      </c>
      <c r="B54" t="s">
        <v>155</v>
      </c>
      <c r="C54">
        <v>897664</v>
      </c>
      <c r="D54">
        <v>158.33799999999999</v>
      </c>
      <c r="E54" t="s">
        <v>136</v>
      </c>
      <c r="F54" t="s">
        <v>83</v>
      </c>
    </row>
    <row r="55" spans="1:6">
      <c r="B55" t="s">
        <v>156</v>
      </c>
      <c r="C55">
        <v>622080</v>
      </c>
      <c r="D55">
        <v>158.661</v>
      </c>
      <c r="E55" t="s">
        <v>136</v>
      </c>
      <c r="F55" t="s">
        <v>83</v>
      </c>
    </row>
    <row r="56" spans="1:6">
      <c r="B56" t="s">
        <v>157</v>
      </c>
      <c r="C56">
        <v>1695360</v>
      </c>
      <c r="D56">
        <v>164.327</v>
      </c>
      <c r="E56" t="s">
        <v>136</v>
      </c>
      <c r="F56" t="s">
        <v>83</v>
      </c>
    </row>
    <row r="57" spans="1:6">
      <c r="A57" t="s">
        <v>158</v>
      </c>
      <c r="B57" t="s">
        <v>159</v>
      </c>
      <c r="C57">
        <v>8092160</v>
      </c>
      <c r="D57">
        <v>233.24600000000001</v>
      </c>
      <c r="E57" t="s">
        <v>35</v>
      </c>
      <c r="F57" t="s">
        <v>160</v>
      </c>
    </row>
    <row r="58" spans="1:6">
      <c r="B58" t="s">
        <v>161</v>
      </c>
      <c r="C58">
        <v>5194048</v>
      </c>
      <c r="D58">
        <v>207.773</v>
      </c>
      <c r="E58" t="s">
        <v>35</v>
      </c>
      <c r="F58" t="s">
        <v>160</v>
      </c>
    </row>
    <row r="59" spans="1:6">
      <c r="B59" t="s">
        <v>162</v>
      </c>
      <c r="C59">
        <v>1815552</v>
      </c>
      <c r="D59">
        <v>196.16300000000001</v>
      </c>
      <c r="E59" t="s">
        <v>35</v>
      </c>
      <c r="F59" t="s">
        <v>160</v>
      </c>
    </row>
    <row r="60" spans="1:6">
      <c r="A60" t="s">
        <v>163</v>
      </c>
      <c r="B60" t="s">
        <v>164</v>
      </c>
      <c r="C60">
        <v>3151680</v>
      </c>
      <c r="D60">
        <v>181.31899999999999</v>
      </c>
      <c r="E60" t="s">
        <v>89</v>
      </c>
      <c r="F60" t="s">
        <v>160</v>
      </c>
    </row>
    <row r="61" spans="1:6">
      <c r="B61" t="s">
        <v>165</v>
      </c>
      <c r="C61">
        <v>951744</v>
      </c>
      <c r="D61">
        <v>144.25800000000001</v>
      </c>
      <c r="E61" t="s">
        <v>89</v>
      </c>
      <c r="F61" t="s">
        <v>160</v>
      </c>
    </row>
    <row r="62" spans="1:6">
      <c r="B62" t="s">
        <v>166</v>
      </c>
      <c r="C62">
        <v>7586816</v>
      </c>
      <c r="D62">
        <v>176.09700000000001</v>
      </c>
      <c r="E62" t="s">
        <v>89</v>
      </c>
      <c r="F62" t="s">
        <v>160</v>
      </c>
    </row>
    <row r="63" spans="1:6">
      <c r="A63" t="s">
        <v>167</v>
      </c>
      <c r="B63" t="s">
        <v>168</v>
      </c>
      <c r="C63">
        <v>5232768</v>
      </c>
      <c r="D63">
        <v>180.30600000000001</v>
      </c>
      <c r="E63" t="s">
        <v>89</v>
      </c>
      <c r="F63" t="s">
        <v>160</v>
      </c>
    </row>
    <row r="64" spans="1:6">
      <c r="B64" t="s">
        <v>169</v>
      </c>
      <c r="C64">
        <v>899008</v>
      </c>
      <c r="D64">
        <v>157.67500000000001</v>
      </c>
      <c r="E64" t="s">
        <v>89</v>
      </c>
      <c r="F64" t="s">
        <v>160</v>
      </c>
    </row>
    <row r="65" spans="1:6">
      <c r="B65" t="s">
        <v>170</v>
      </c>
      <c r="C65">
        <v>1191296</v>
      </c>
      <c r="D65">
        <v>145.959</v>
      </c>
      <c r="E65" t="s">
        <v>89</v>
      </c>
      <c r="F65" t="s">
        <v>160</v>
      </c>
    </row>
    <row r="66" spans="1:6">
      <c r="B66" t="s">
        <v>171</v>
      </c>
      <c r="C66">
        <v>2789696</v>
      </c>
      <c r="D66">
        <v>166.82599999999999</v>
      </c>
      <c r="E66" t="s">
        <v>89</v>
      </c>
      <c r="F66" t="s">
        <v>160</v>
      </c>
    </row>
    <row r="67" spans="1:6">
      <c r="A67" t="s">
        <v>172</v>
      </c>
      <c r="B67" t="s">
        <v>173</v>
      </c>
      <c r="C67">
        <v>1473664</v>
      </c>
      <c r="D67">
        <v>167.97200000000001</v>
      </c>
      <c r="E67" t="s">
        <v>89</v>
      </c>
      <c r="F67" t="s">
        <v>160</v>
      </c>
    </row>
    <row r="68" spans="1:6">
      <c r="A68" t="s">
        <v>174</v>
      </c>
      <c r="B68" t="s">
        <v>175</v>
      </c>
      <c r="C68">
        <v>1702976</v>
      </c>
      <c r="D68">
        <v>196.601</v>
      </c>
      <c r="E68" t="s">
        <v>36</v>
      </c>
      <c r="F68" t="s">
        <v>160</v>
      </c>
    </row>
    <row r="69" spans="1:6">
      <c r="B69" t="s">
        <v>176</v>
      </c>
      <c r="C69">
        <v>932672</v>
      </c>
      <c r="D69">
        <v>202.995</v>
      </c>
      <c r="E69" t="s">
        <v>36</v>
      </c>
      <c r="F69" t="s">
        <v>160</v>
      </c>
    </row>
    <row r="70" spans="1:6">
      <c r="B70" t="s">
        <v>177</v>
      </c>
      <c r="C70">
        <v>2122816</v>
      </c>
      <c r="D70">
        <v>200.50899999999999</v>
      </c>
      <c r="E70" t="s">
        <v>36</v>
      </c>
      <c r="F70" t="s">
        <v>160</v>
      </c>
    </row>
    <row r="71" spans="1:6">
      <c r="B71" t="s">
        <v>178</v>
      </c>
      <c r="C71">
        <v>2562560</v>
      </c>
      <c r="D71">
        <v>202.21600000000001</v>
      </c>
      <c r="E71" t="s">
        <v>109</v>
      </c>
      <c r="F71" t="s">
        <v>160</v>
      </c>
    </row>
    <row r="72" spans="1:6">
      <c r="A72" t="s">
        <v>179</v>
      </c>
      <c r="B72" t="s">
        <v>180</v>
      </c>
      <c r="C72">
        <v>891840</v>
      </c>
      <c r="D72">
        <v>217.45699999999999</v>
      </c>
      <c r="E72" t="s">
        <v>109</v>
      </c>
      <c r="F72" t="s">
        <v>160</v>
      </c>
    </row>
    <row r="73" spans="1:6">
      <c r="B73" t="s">
        <v>181</v>
      </c>
      <c r="C73">
        <v>476160</v>
      </c>
      <c r="D73">
        <v>212.78200000000001</v>
      </c>
      <c r="E73" t="s">
        <v>109</v>
      </c>
      <c r="F73" t="s">
        <v>160</v>
      </c>
    </row>
    <row r="74" spans="1:6">
      <c r="A74" t="s">
        <v>182</v>
      </c>
      <c r="B74" t="s">
        <v>183</v>
      </c>
      <c r="C74">
        <v>1243264</v>
      </c>
      <c r="D74">
        <v>141.565</v>
      </c>
      <c r="E74" t="s">
        <v>109</v>
      </c>
      <c r="F74" t="s">
        <v>160</v>
      </c>
    </row>
    <row r="75" spans="1:6">
      <c r="B75" t="s">
        <v>184</v>
      </c>
      <c r="C75">
        <v>1403456</v>
      </c>
      <c r="D75">
        <v>151.852</v>
      </c>
      <c r="E75" t="s">
        <v>109</v>
      </c>
      <c r="F75" t="s">
        <v>160</v>
      </c>
    </row>
    <row r="76" spans="1:6">
      <c r="B76" t="s">
        <v>185</v>
      </c>
      <c r="C76">
        <v>1111104</v>
      </c>
      <c r="D76">
        <v>161.40299999999999</v>
      </c>
      <c r="E76" t="s">
        <v>109</v>
      </c>
      <c r="F76" t="s">
        <v>160</v>
      </c>
    </row>
    <row r="77" spans="1:6">
      <c r="B77" t="s">
        <v>186</v>
      </c>
      <c r="C77">
        <v>1660928</v>
      </c>
      <c r="D77">
        <v>159.608</v>
      </c>
      <c r="E77" t="s">
        <v>109</v>
      </c>
      <c r="F77" t="s">
        <v>160</v>
      </c>
    </row>
    <row r="78" spans="1:6">
      <c r="A78" t="s">
        <v>187</v>
      </c>
      <c r="B78" t="s">
        <v>188</v>
      </c>
      <c r="C78">
        <v>4137024</v>
      </c>
      <c r="D78">
        <v>185.786</v>
      </c>
      <c r="E78" t="s">
        <v>109</v>
      </c>
      <c r="F78" t="s">
        <v>160</v>
      </c>
    </row>
    <row r="79" spans="1:6">
      <c r="B79" t="s">
        <v>189</v>
      </c>
      <c r="C79">
        <v>854272</v>
      </c>
      <c r="D79">
        <v>152.172</v>
      </c>
      <c r="E79" t="s">
        <v>109</v>
      </c>
      <c r="F79" t="s">
        <v>160</v>
      </c>
    </row>
    <row r="80" spans="1:6">
      <c r="A80" t="s">
        <v>190</v>
      </c>
      <c r="B80" t="s">
        <v>191</v>
      </c>
      <c r="C80">
        <v>1219904</v>
      </c>
      <c r="D80">
        <v>159.74100000000001</v>
      </c>
      <c r="E80" t="s">
        <v>37</v>
      </c>
      <c r="F80" t="s">
        <v>160</v>
      </c>
    </row>
    <row r="81" spans="1:6">
      <c r="B81" t="s">
        <v>192</v>
      </c>
      <c r="C81">
        <v>2058560</v>
      </c>
      <c r="D81">
        <v>172.22200000000001</v>
      </c>
      <c r="E81" t="s">
        <v>37</v>
      </c>
      <c r="F81" t="s">
        <v>160</v>
      </c>
    </row>
    <row r="82" spans="1:6">
      <c r="A82" t="s">
        <v>193</v>
      </c>
      <c r="B82" t="s">
        <v>194</v>
      </c>
      <c r="C82">
        <v>5082048</v>
      </c>
      <c r="D82">
        <v>180.125</v>
      </c>
      <c r="E82" t="s">
        <v>37</v>
      </c>
      <c r="F82" t="s">
        <v>160</v>
      </c>
    </row>
    <row r="83" spans="1:6">
      <c r="B83" t="s">
        <v>195</v>
      </c>
      <c r="C83">
        <v>2775232</v>
      </c>
      <c r="D83">
        <v>163.76900000000001</v>
      </c>
      <c r="E83" t="s">
        <v>136</v>
      </c>
      <c r="F83" t="s">
        <v>160</v>
      </c>
    </row>
    <row r="84" spans="1:6">
      <c r="B84" t="s">
        <v>196</v>
      </c>
      <c r="C84">
        <v>4088768</v>
      </c>
      <c r="D84">
        <v>193.035</v>
      </c>
      <c r="E84" t="s">
        <v>136</v>
      </c>
      <c r="F84" t="s">
        <v>160</v>
      </c>
    </row>
    <row r="85" spans="1:6">
      <c r="B85" t="s">
        <v>197</v>
      </c>
      <c r="C85">
        <v>2790848</v>
      </c>
      <c r="D85">
        <v>172.13499999999999</v>
      </c>
      <c r="E85" t="s">
        <v>136</v>
      </c>
      <c r="F85" t="s">
        <v>160</v>
      </c>
    </row>
    <row r="86" spans="1:6">
      <c r="A86" t="s">
        <v>198</v>
      </c>
      <c r="B86" t="s">
        <v>199</v>
      </c>
      <c r="C86">
        <v>670016</v>
      </c>
      <c r="D86">
        <v>170.375</v>
      </c>
      <c r="E86" t="s">
        <v>136</v>
      </c>
      <c r="F86" t="s">
        <v>160</v>
      </c>
    </row>
    <row r="87" spans="1:6">
      <c r="B87" t="s">
        <v>200</v>
      </c>
      <c r="C87">
        <v>432640</v>
      </c>
      <c r="D87">
        <v>163.126</v>
      </c>
      <c r="E87" t="s">
        <v>136</v>
      </c>
      <c r="F87" t="s">
        <v>160</v>
      </c>
    </row>
    <row r="88" spans="1:6">
      <c r="B88" t="s">
        <v>201</v>
      </c>
      <c r="C88">
        <v>399872</v>
      </c>
      <c r="D88">
        <v>132.869</v>
      </c>
      <c r="E88" t="s">
        <v>136</v>
      </c>
      <c r="F88" t="s">
        <v>160</v>
      </c>
    </row>
    <row r="89" spans="1:6">
      <c r="A89" t="s">
        <v>202</v>
      </c>
      <c r="B89" t="s">
        <v>203</v>
      </c>
      <c r="C89">
        <v>1030848</v>
      </c>
      <c r="D89">
        <v>167.24700000000001</v>
      </c>
      <c r="E89" t="s">
        <v>136</v>
      </c>
      <c r="F89" t="s">
        <v>160</v>
      </c>
    </row>
    <row r="90" spans="1:6">
      <c r="B90" t="s">
        <v>204</v>
      </c>
      <c r="C90">
        <v>920960</v>
      </c>
      <c r="D90">
        <v>152.899</v>
      </c>
      <c r="E90" t="s">
        <v>136</v>
      </c>
      <c r="F90" t="s">
        <v>160</v>
      </c>
    </row>
    <row r="91" spans="1:6">
      <c r="A91" t="s">
        <v>205</v>
      </c>
      <c r="B91" t="s">
        <v>206</v>
      </c>
      <c r="C91">
        <v>1530048</v>
      </c>
      <c r="D91">
        <v>164.51400000000001</v>
      </c>
      <c r="E91" t="s">
        <v>136</v>
      </c>
      <c r="F91" t="s">
        <v>160</v>
      </c>
    </row>
    <row r="92" spans="1:6">
      <c r="B92" t="s">
        <v>207</v>
      </c>
      <c r="C92">
        <v>1372800</v>
      </c>
      <c r="D92">
        <v>161.203</v>
      </c>
      <c r="E92" t="s">
        <v>136</v>
      </c>
      <c r="F92" t="s">
        <v>160</v>
      </c>
    </row>
    <row r="93" spans="1:6">
      <c r="B93" t="s">
        <v>208</v>
      </c>
      <c r="C93">
        <v>1059968</v>
      </c>
      <c r="D93">
        <v>165.12799999999999</v>
      </c>
      <c r="E93" t="s">
        <v>136</v>
      </c>
      <c r="F93" t="s">
        <v>160</v>
      </c>
    </row>
    <row r="94" spans="1:6">
      <c r="B94" t="s">
        <v>209</v>
      </c>
      <c r="C94">
        <v>1381952</v>
      </c>
      <c r="D94">
        <v>161.64099999999999</v>
      </c>
      <c r="E94" t="s">
        <v>136</v>
      </c>
      <c r="F94" t="s">
        <v>160</v>
      </c>
    </row>
  </sheetData>
  <phoneticPr fontId="2"/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AFF9E9-BDD7-4D52-A6DA-9F39F78C50A6}">
  <dimension ref="A2:E18"/>
  <sheetViews>
    <sheetView workbookViewId="0">
      <selection activeCell="I4" sqref="I4"/>
    </sheetView>
  </sheetViews>
  <sheetFormatPr defaultRowHeight="18.75"/>
  <cols>
    <col min="1" max="1" width="26.75" bestFit="1" customWidth="1"/>
    <col min="2" max="2" width="25.5" customWidth="1"/>
    <col min="3" max="3" width="20.625" bestFit="1" customWidth="1"/>
    <col min="4" max="4" width="26.75" bestFit="1" customWidth="1"/>
    <col min="5" max="5" width="23.125" bestFit="1" customWidth="1"/>
  </cols>
  <sheetData>
    <row r="2" spans="1:5">
      <c r="B2" t="s">
        <v>429</v>
      </c>
      <c r="C2" t="s">
        <v>430</v>
      </c>
      <c r="D2" t="s">
        <v>431</v>
      </c>
      <c r="E2" t="s">
        <v>432</v>
      </c>
    </row>
    <row r="3" spans="1:5">
      <c r="B3">
        <v>0.80900000000000005</v>
      </c>
      <c r="C3">
        <v>0.65100000000000002</v>
      </c>
      <c r="D3">
        <v>0.42199999999999999</v>
      </c>
      <c r="E3">
        <v>0.52</v>
      </c>
    </row>
    <row r="4" spans="1:5">
      <c r="B4">
        <v>0.879</v>
      </c>
      <c r="C4">
        <v>0.71599999999999997</v>
      </c>
      <c r="D4">
        <v>0.49199999999999999</v>
      </c>
      <c r="E4">
        <v>0.56200000000000006</v>
      </c>
    </row>
    <row r="5" spans="1:5">
      <c r="B5">
        <v>0.85099999999999998</v>
      </c>
      <c r="C5">
        <v>0.623</v>
      </c>
      <c r="D5">
        <v>0.442</v>
      </c>
      <c r="E5">
        <v>0.47099999999999997</v>
      </c>
    </row>
    <row r="6" spans="1:5">
      <c r="B6">
        <v>0.81899999999999995</v>
      </c>
      <c r="C6">
        <v>0.66700000000000004</v>
      </c>
      <c r="D6">
        <v>0.54300000000000004</v>
      </c>
      <c r="E6">
        <v>0.47699999999999998</v>
      </c>
    </row>
    <row r="7" spans="1:5">
      <c r="B7">
        <v>0.85</v>
      </c>
      <c r="C7">
        <v>0.52800000000000002</v>
      </c>
      <c r="D7">
        <v>0.44500000000000001</v>
      </c>
      <c r="E7">
        <v>0.64200000000000002</v>
      </c>
    </row>
    <row r="8" spans="1:5">
      <c r="B8">
        <v>0.84499999999999997</v>
      </c>
      <c r="C8">
        <v>0.60299999999999998</v>
      </c>
      <c r="D8">
        <v>0.495</v>
      </c>
      <c r="E8">
        <v>0.51500000000000001</v>
      </c>
    </row>
    <row r="9" spans="1:5">
      <c r="D9">
        <v>0.32700000000000001</v>
      </c>
      <c r="E9">
        <v>0.57199999999999995</v>
      </c>
    </row>
    <row r="10" spans="1:5">
      <c r="D10">
        <v>0.35799999999999998</v>
      </c>
      <c r="E10">
        <v>0.51</v>
      </c>
    </row>
    <row r="11" spans="1:5">
      <c r="D11">
        <v>0.39800000000000002</v>
      </c>
      <c r="E11">
        <v>0.56499999999999995</v>
      </c>
    </row>
    <row r="13" spans="1:5">
      <c r="A13" s="23" t="s">
        <v>217</v>
      </c>
      <c r="B13" s="23">
        <f>AVERAGE(B3:B8)</f>
        <v>0.84216666666666662</v>
      </c>
      <c r="C13" s="23">
        <f>AVERAGE(C3:C8)</f>
        <v>0.63133333333333341</v>
      </c>
      <c r="D13" s="23">
        <f>AVERAGE(D3:D11)</f>
        <v>0.43577777777777782</v>
      </c>
      <c r="E13" s="23">
        <f>AVERAGE(E3:E11)</f>
        <v>0.53711111111111109</v>
      </c>
    </row>
    <row r="16" spans="1:5">
      <c r="A16" t="s">
        <v>219</v>
      </c>
      <c r="B16" t="s">
        <v>431</v>
      </c>
      <c r="C16" t="s">
        <v>432</v>
      </c>
    </row>
    <row r="17" spans="1:3">
      <c r="A17" t="s">
        <v>430</v>
      </c>
      <c r="B17" s="2">
        <f>_xlfn.T.TEST(C3:C8,D3:D11,2,2)</f>
        <v>9.4315265727400378E-5</v>
      </c>
      <c r="C17" s="2">
        <f>_xlfn.T.TEST(C3:C8,E3:E11,2,2)</f>
        <v>8.5989077546180012E-3</v>
      </c>
    </row>
    <row r="18" spans="1:3">
      <c r="A18" t="s">
        <v>431</v>
      </c>
      <c r="B18" t="s">
        <v>221</v>
      </c>
      <c r="C18" s="2">
        <f>_xlfn.T.TEST(D3:D11,E3:E11,2,2)</f>
        <v>3.0645744589911507E-3</v>
      </c>
    </row>
  </sheetData>
  <phoneticPr fontId="2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4B1F80-C805-4364-9B38-4586DCA75543}">
  <dimension ref="A1:P27"/>
  <sheetViews>
    <sheetView workbookViewId="0">
      <selection activeCell="E17" sqref="E17"/>
    </sheetView>
  </sheetViews>
  <sheetFormatPr defaultRowHeight="18.75"/>
  <cols>
    <col min="1" max="1" width="14.75" customWidth="1"/>
    <col min="2" max="2" width="12.75" bestFit="1" customWidth="1"/>
    <col min="7" max="7" width="16.75" customWidth="1"/>
  </cols>
  <sheetData>
    <row r="1" spans="1:16">
      <c r="A1" t="s">
        <v>212</v>
      </c>
      <c r="G1" t="s">
        <v>213</v>
      </c>
    </row>
    <row r="2" spans="1:16">
      <c r="B2" s="8" t="s">
        <v>214</v>
      </c>
      <c r="C2" s="8" t="s">
        <v>215</v>
      </c>
      <c r="D2" s="8" t="s">
        <v>216</v>
      </c>
      <c r="E2" s="8"/>
      <c r="F2" s="8"/>
      <c r="H2" s="8" t="s">
        <v>214</v>
      </c>
      <c r="I2" s="8" t="s">
        <v>215</v>
      </c>
      <c r="J2" s="8" t="s">
        <v>216</v>
      </c>
      <c r="K2" s="8"/>
      <c r="P2" s="8"/>
    </row>
    <row r="3" spans="1:16">
      <c r="A3">
        <v>1</v>
      </c>
      <c r="B3">
        <v>0.443</v>
      </c>
      <c r="C3">
        <v>0.41299999999999998</v>
      </c>
      <c r="D3">
        <v>0.39300000000000002</v>
      </c>
      <c r="G3">
        <v>1</v>
      </c>
      <c r="H3">
        <v>0.3</v>
      </c>
      <c r="I3">
        <v>0.46100000000000002</v>
      </c>
      <c r="J3">
        <v>0.46100000000000002</v>
      </c>
    </row>
    <row r="4" spans="1:16">
      <c r="A4">
        <v>2</v>
      </c>
      <c r="B4">
        <v>0.436</v>
      </c>
      <c r="C4">
        <v>0.51600000000000001</v>
      </c>
      <c r="D4">
        <v>0.51400000000000001</v>
      </c>
      <c r="G4">
        <v>2</v>
      </c>
      <c r="H4">
        <v>0.32400000000000001</v>
      </c>
      <c r="I4">
        <v>0.48899999999999999</v>
      </c>
      <c r="J4">
        <v>0.502</v>
      </c>
    </row>
    <row r="5" spans="1:16">
      <c r="A5">
        <v>3</v>
      </c>
      <c r="B5">
        <v>0.49</v>
      </c>
      <c r="C5">
        <v>0.56399999999999995</v>
      </c>
      <c r="D5">
        <v>0.44800000000000001</v>
      </c>
      <c r="G5">
        <v>4</v>
      </c>
      <c r="H5">
        <v>0.376</v>
      </c>
      <c r="I5">
        <v>0.51500000000000001</v>
      </c>
      <c r="J5">
        <v>0.54700000000000004</v>
      </c>
    </row>
    <row r="6" spans="1:16">
      <c r="A6">
        <v>4</v>
      </c>
      <c r="B6">
        <v>0.42699999999999999</v>
      </c>
      <c r="C6">
        <v>0.52900000000000003</v>
      </c>
      <c r="D6">
        <v>0.42299999999999999</v>
      </c>
      <c r="G6">
        <v>5</v>
      </c>
      <c r="H6">
        <v>0.376</v>
      </c>
      <c r="I6">
        <v>0.47</v>
      </c>
      <c r="J6">
        <v>0.439</v>
      </c>
    </row>
    <row r="7" spans="1:16">
      <c r="A7">
        <v>5</v>
      </c>
      <c r="B7">
        <v>0.39</v>
      </c>
      <c r="C7">
        <v>0.51</v>
      </c>
      <c r="D7">
        <v>0.374</v>
      </c>
      <c r="G7">
        <v>7</v>
      </c>
      <c r="H7">
        <v>0.30299999999999999</v>
      </c>
      <c r="I7">
        <v>0.40600000000000003</v>
      </c>
      <c r="J7">
        <v>0.40400000000000003</v>
      </c>
    </row>
    <row r="8" spans="1:16">
      <c r="A8">
        <v>6</v>
      </c>
      <c r="B8">
        <v>0.49099999999999999</v>
      </c>
      <c r="C8">
        <v>0.53500000000000003</v>
      </c>
      <c r="D8">
        <v>0.49099999999999999</v>
      </c>
      <c r="G8">
        <v>8</v>
      </c>
      <c r="H8">
        <v>0.38100000000000001</v>
      </c>
      <c r="I8">
        <v>0.51500000000000001</v>
      </c>
      <c r="J8">
        <v>0.48699999999999999</v>
      </c>
    </row>
    <row r="9" spans="1:16">
      <c r="A9">
        <v>7</v>
      </c>
      <c r="B9">
        <v>0.28799999999999998</v>
      </c>
      <c r="C9">
        <v>0.48</v>
      </c>
      <c r="D9">
        <v>0.43</v>
      </c>
      <c r="G9">
        <v>9</v>
      </c>
      <c r="H9">
        <v>0.47699999999999998</v>
      </c>
      <c r="I9">
        <v>0.54800000000000004</v>
      </c>
      <c r="J9">
        <v>0.59599999999999997</v>
      </c>
    </row>
    <row r="10" spans="1:16">
      <c r="A10">
        <v>8</v>
      </c>
      <c r="B10">
        <v>0.35499999999999998</v>
      </c>
      <c r="C10">
        <v>0.48499999999999999</v>
      </c>
      <c r="D10">
        <v>0.41099999999999998</v>
      </c>
      <c r="G10">
        <v>10</v>
      </c>
      <c r="H10">
        <v>0.49099999999999999</v>
      </c>
      <c r="I10">
        <v>0.54600000000000004</v>
      </c>
      <c r="J10">
        <v>0.60799999999999998</v>
      </c>
    </row>
    <row r="11" spans="1:16">
      <c r="A11">
        <v>9</v>
      </c>
      <c r="B11">
        <v>0.28000000000000003</v>
      </c>
      <c r="C11">
        <v>0.53</v>
      </c>
      <c r="D11">
        <v>0.32500000000000001</v>
      </c>
      <c r="G11">
        <v>11</v>
      </c>
      <c r="H11">
        <v>0.35299999999999998</v>
      </c>
      <c r="I11">
        <v>0.42599999999999999</v>
      </c>
      <c r="J11">
        <v>0.55700000000000005</v>
      </c>
    </row>
    <row r="12" spans="1:16">
      <c r="A12">
        <v>10</v>
      </c>
      <c r="B12">
        <v>0.34699999999999998</v>
      </c>
      <c r="C12">
        <v>0.34499999999999997</v>
      </c>
      <c r="D12">
        <v>0.42699999999999999</v>
      </c>
      <c r="G12">
        <v>12</v>
      </c>
      <c r="H12">
        <v>0.42299999999999999</v>
      </c>
      <c r="I12">
        <v>0.501</v>
      </c>
      <c r="J12">
        <v>0.53300000000000003</v>
      </c>
    </row>
    <row r="13" spans="1:16">
      <c r="G13">
        <v>13</v>
      </c>
      <c r="H13">
        <v>0.48699999999999999</v>
      </c>
      <c r="I13">
        <v>0.57099999999999995</v>
      </c>
      <c r="J13">
        <v>0.59399999999999997</v>
      </c>
    </row>
    <row r="14" spans="1:16">
      <c r="A14" t="s">
        <v>217</v>
      </c>
      <c r="B14" s="10">
        <f>AVERAGE(B3:B12)</f>
        <v>0.39469999999999994</v>
      </c>
      <c r="C14" s="11">
        <f>AVERAGE(C3:C12)</f>
        <v>0.49070000000000003</v>
      </c>
      <c r="D14" s="9">
        <f>AVERAGE(D3:D12)</f>
        <v>0.42360000000000009</v>
      </c>
      <c r="E14" s="9"/>
    </row>
    <row r="15" spans="1:16">
      <c r="A15" t="s">
        <v>218</v>
      </c>
      <c r="B15">
        <f>STDEV(B3:B12)</f>
        <v>7.5903520632737961E-2</v>
      </c>
      <c r="C15">
        <f>STDEV(C3:C12)</f>
        <v>6.5635440968360381E-2</v>
      </c>
      <c r="D15">
        <f>STDEV(D3:D12)</f>
        <v>5.4406290485975936E-2</v>
      </c>
      <c r="G15" t="s">
        <v>217</v>
      </c>
      <c r="H15" s="10">
        <f>AVERAGE(H3:H13)</f>
        <v>0.39009090909090904</v>
      </c>
      <c r="I15" s="11">
        <f>AVERAGE(I3:I13)</f>
        <v>0.49527272727272731</v>
      </c>
      <c r="J15" s="9">
        <f>AVERAGE(J3:J13)</f>
        <v>0.52072727272727282</v>
      </c>
    </row>
    <row r="16" spans="1:16">
      <c r="G16" t="s">
        <v>218</v>
      </c>
      <c r="H16">
        <f>STDEV(H3:H13)</f>
        <v>7.0806008989992592E-2</v>
      </c>
      <c r="I16">
        <f>STDEV(I3:I13)</f>
        <v>5.1497749288859043E-2</v>
      </c>
      <c r="J16">
        <f>STDEV(J3:J13)</f>
        <v>6.7947171992792099E-2</v>
      </c>
    </row>
    <row r="19" spans="3:12">
      <c r="G19" t="s">
        <v>219</v>
      </c>
      <c r="K19" t="s">
        <v>220</v>
      </c>
    </row>
    <row r="20" spans="3:12">
      <c r="C20" s="2"/>
      <c r="D20" s="1"/>
      <c r="E20" s="1"/>
      <c r="H20" t="s">
        <v>222</v>
      </c>
      <c r="L20" t="s">
        <v>223</v>
      </c>
    </row>
    <row r="21" spans="3:12">
      <c r="D21" s="2"/>
      <c r="E21" s="2"/>
      <c r="G21" t="s">
        <v>224</v>
      </c>
      <c r="H21" s="12">
        <f>_xlfn.T.TEST(H3:H13,B3:B12,2,2)</f>
        <v>0.88703135135088584</v>
      </c>
      <c r="K21" t="s">
        <v>225</v>
      </c>
      <c r="L21" s="2">
        <f>_xlfn.T.TEST(D3:D12,J3:J13,2,2)</f>
        <v>1.9479975846309616E-3</v>
      </c>
    </row>
    <row r="26" spans="3:12">
      <c r="K26" s="2"/>
    </row>
    <row r="27" spans="3:12">
      <c r="L27" s="2"/>
    </row>
  </sheetData>
  <phoneticPr fontId="2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275DD2-EF38-4101-A88C-5C0AAD551F0C}">
  <dimension ref="A1:N298"/>
  <sheetViews>
    <sheetView topLeftCell="G1" zoomScale="110" zoomScaleNormal="110" workbookViewId="0">
      <selection activeCell="M12" sqref="M12"/>
    </sheetView>
  </sheetViews>
  <sheetFormatPr defaultRowHeight="18.75"/>
  <cols>
    <col min="2" max="2" width="9" style="24"/>
    <col min="6" max="6" width="10.25" bestFit="1" customWidth="1"/>
    <col min="8" max="8" width="23.25" bestFit="1" customWidth="1"/>
    <col min="10" max="10" width="7.125" bestFit="1" customWidth="1"/>
    <col min="12" max="12" width="40.75" bestFit="1" customWidth="1"/>
    <col min="13" max="13" width="27.25" bestFit="1" customWidth="1"/>
    <col min="14" max="14" width="22.875" bestFit="1" customWidth="1"/>
  </cols>
  <sheetData>
    <row r="1" spans="1:14">
      <c r="A1" t="s">
        <v>317</v>
      </c>
      <c r="H1" t="s">
        <v>438</v>
      </c>
      <c r="J1" t="s">
        <v>433</v>
      </c>
    </row>
    <row r="2" spans="1:14">
      <c r="A2">
        <v>2</v>
      </c>
      <c r="B2" s="24">
        <v>1.974</v>
      </c>
      <c r="D2">
        <v>2</v>
      </c>
      <c r="E2" s="24">
        <v>1.974</v>
      </c>
      <c r="F2" t="s">
        <v>434</v>
      </c>
      <c r="G2" s="24">
        <v>2</v>
      </c>
      <c r="H2" s="5">
        <v>1.581</v>
      </c>
      <c r="I2" s="24">
        <v>2</v>
      </c>
      <c r="J2" s="25">
        <v>1.415</v>
      </c>
      <c r="L2" t="s">
        <v>219</v>
      </c>
    </row>
    <row r="3" spans="1:14" ht="19.5" thickBot="1">
      <c r="B3" s="24">
        <v>1.083</v>
      </c>
      <c r="E3" s="24">
        <v>1.083</v>
      </c>
      <c r="F3" t="s">
        <v>434</v>
      </c>
      <c r="H3" s="5">
        <v>1.823</v>
      </c>
      <c r="J3" s="25">
        <v>0.97399999999999998</v>
      </c>
    </row>
    <row r="4" spans="1:14">
      <c r="B4" s="24">
        <v>1.268</v>
      </c>
      <c r="E4" s="24">
        <v>1.268</v>
      </c>
      <c r="F4" t="s">
        <v>434</v>
      </c>
      <c r="H4" s="5">
        <v>0.95199999999999996</v>
      </c>
      <c r="I4">
        <v>4</v>
      </c>
      <c r="J4" s="25">
        <v>1.1060000000000001</v>
      </c>
      <c r="L4" s="26"/>
      <c r="M4" s="26" t="s">
        <v>456</v>
      </c>
      <c r="N4" s="26" t="s">
        <v>457</v>
      </c>
    </row>
    <row r="5" spans="1:14">
      <c r="B5" s="24">
        <v>0.98399999999999999</v>
      </c>
      <c r="E5" s="24">
        <v>0.98399999999999999</v>
      </c>
      <c r="F5" t="s">
        <v>434</v>
      </c>
      <c r="H5" s="5">
        <v>1.8089999999999999</v>
      </c>
      <c r="J5" s="25">
        <v>1.367</v>
      </c>
      <c r="L5" t="s">
        <v>15</v>
      </c>
      <c r="M5">
        <v>1.6399836065573772</v>
      </c>
      <c r="N5">
        <v>1.8960563380281694</v>
      </c>
    </row>
    <row r="6" spans="1:14">
      <c r="B6" s="24">
        <v>1.5409999999999999</v>
      </c>
      <c r="E6" s="24">
        <v>1.5409999999999999</v>
      </c>
      <c r="F6" t="s">
        <v>434</v>
      </c>
      <c r="G6">
        <v>4</v>
      </c>
      <c r="H6" s="5">
        <v>1.77</v>
      </c>
      <c r="J6" s="25">
        <v>1.645</v>
      </c>
      <c r="L6" t="s">
        <v>436</v>
      </c>
      <c r="M6">
        <v>0.57798396126823892</v>
      </c>
      <c r="N6">
        <v>1.2109468539235382</v>
      </c>
    </row>
    <row r="7" spans="1:14">
      <c r="B7" s="24">
        <v>1.7050000000000001</v>
      </c>
      <c r="E7" s="24">
        <v>1.7050000000000001</v>
      </c>
      <c r="F7" t="s">
        <v>434</v>
      </c>
      <c r="H7" s="5">
        <v>1.913</v>
      </c>
      <c r="J7" s="25">
        <v>1.351</v>
      </c>
      <c r="L7" t="s">
        <v>437</v>
      </c>
      <c r="M7">
        <v>183</v>
      </c>
      <c r="N7">
        <v>71</v>
      </c>
    </row>
    <row r="8" spans="1:14">
      <c r="B8" s="5">
        <v>1.581</v>
      </c>
      <c r="E8" s="24">
        <v>1.25</v>
      </c>
      <c r="F8" t="s">
        <v>434</v>
      </c>
      <c r="H8" s="5">
        <v>1.6180000000000001</v>
      </c>
      <c r="J8" s="25">
        <v>0.57399999999999995</v>
      </c>
      <c r="L8" t="s">
        <v>435</v>
      </c>
      <c r="M8">
        <v>3.5891414868125512E-2</v>
      </c>
    </row>
    <row r="9" spans="1:14">
      <c r="B9" s="24">
        <v>1.25</v>
      </c>
      <c r="E9" s="24">
        <v>1.1990000000000001</v>
      </c>
      <c r="F9" t="s">
        <v>434</v>
      </c>
      <c r="H9" s="5">
        <v>1.2090000000000001</v>
      </c>
      <c r="J9" s="25">
        <v>0.56299999999999994</v>
      </c>
    </row>
    <row r="10" spans="1:14">
      <c r="B10" s="24">
        <v>1.1990000000000001</v>
      </c>
      <c r="E10" s="24">
        <v>1.2669999999999999</v>
      </c>
      <c r="F10" t="s">
        <v>434</v>
      </c>
      <c r="H10" s="5">
        <v>1.284</v>
      </c>
      <c r="J10" s="25">
        <v>0.97</v>
      </c>
    </row>
    <row r="11" spans="1:14">
      <c r="B11" s="24">
        <v>1.2669999999999999</v>
      </c>
      <c r="E11" s="24">
        <v>1.3109999999999999</v>
      </c>
      <c r="F11" t="s">
        <v>434</v>
      </c>
      <c r="H11" s="5">
        <v>2</v>
      </c>
      <c r="J11" s="25">
        <v>1.32</v>
      </c>
    </row>
    <row r="12" spans="1:14">
      <c r="B12" s="5">
        <v>1.823</v>
      </c>
      <c r="E12" s="24">
        <v>1.1220000000000001</v>
      </c>
      <c r="F12" t="s">
        <v>434</v>
      </c>
      <c r="H12" s="5">
        <v>2.363</v>
      </c>
      <c r="J12" s="25">
        <v>1.012</v>
      </c>
    </row>
    <row r="13" spans="1:14">
      <c r="B13" s="24">
        <v>1.3109999999999999</v>
      </c>
      <c r="E13" s="24">
        <v>1.94</v>
      </c>
      <c r="F13" t="s">
        <v>434</v>
      </c>
      <c r="H13" s="5">
        <v>1.24</v>
      </c>
      <c r="J13" s="25">
        <v>1.258</v>
      </c>
    </row>
    <row r="14" spans="1:14">
      <c r="B14" s="24">
        <v>1.1220000000000001</v>
      </c>
      <c r="E14" s="24">
        <v>1.248</v>
      </c>
      <c r="F14" t="s">
        <v>434</v>
      </c>
      <c r="H14" s="5">
        <v>3.2629999999999999</v>
      </c>
      <c r="J14" s="25">
        <v>3.226</v>
      </c>
    </row>
    <row r="15" spans="1:14">
      <c r="B15" s="24">
        <v>1.94</v>
      </c>
      <c r="E15" s="24">
        <v>1.4790000000000001</v>
      </c>
      <c r="F15" t="s">
        <v>434</v>
      </c>
      <c r="H15" s="5">
        <v>2.032</v>
      </c>
      <c r="J15" s="25">
        <v>2.4609999999999999</v>
      </c>
    </row>
    <row r="16" spans="1:14">
      <c r="B16" s="24">
        <v>1.248</v>
      </c>
      <c r="E16" s="24">
        <v>1.915</v>
      </c>
      <c r="F16" t="s">
        <v>434</v>
      </c>
      <c r="H16" s="5">
        <v>1.1930000000000001</v>
      </c>
      <c r="J16" s="25">
        <v>2.1629999999999998</v>
      </c>
    </row>
    <row r="17" spans="2:10">
      <c r="B17" s="24">
        <v>1.4790000000000001</v>
      </c>
      <c r="E17" s="24">
        <v>2.097</v>
      </c>
      <c r="F17" t="s">
        <v>434</v>
      </c>
      <c r="H17" s="5">
        <v>1.508</v>
      </c>
      <c r="J17" s="25">
        <v>1.841</v>
      </c>
    </row>
    <row r="18" spans="2:10">
      <c r="B18" s="24">
        <v>1.915</v>
      </c>
      <c r="E18" s="24">
        <v>1.2010000000000001</v>
      </c>
      <c r="F18" t="s">
        <v>434</v>
      </c>
      <c r="H18" s="5">
        <v>1.867</v>
      </c>
      <c r="J18" s="25">
        <v>1.6950000000000001</v>
      </c>
    </row>
    <row r="19" spans="2:10">
      <c r="B19" s="24">
        <v>2.097</v>
      </c>
      <c r="E19" s="24">
        <v>2.1030000000000002</v>
      </c>
      <c r="F19" t="s">
        <v>434</v>
      </c>
      <c r="H19" s="5">
        <v>2.395</v>
      </c>
      <c r="J19" s="25">
        <v>1.4970000000000001</v>
      </c>
    </row>
    <row r="20" spans="2:10">
      <c r="B20" s="24">
        <v>1.2010000000000001</v>
      </c>
      <c r="E20" s="24">
        <v>1.677</v>
      </c>
      <c r="F20" t="s">
        <v>434</v>
      </c>
      <c r="H20" s="5">
        <v>1.1439999999999999</v>
      </c>
      <c r="J20" s="25">
        <v>0.95899999999999996</v>
      </c>
    </row>
    <row r="21" spans="2:10">
      <c r="B21" s="24">
        <v>2.1030000000000002</v>
      </c>
      <c r="E21" s="24">
        <v>1.6819999999999999</v>
      </c>
      <c r="F21" t="s">
        <v>434</v>
      </c>
      <c r="H21" s="5">
        <v>1.034</v>
      </c>
      <c r="J21" s="25">
        <v>1.357</v>
      </c>
    </row>
    <row r="22" spans="2:10">
      <c r="B22" s="24">
        <v>1.677</v>
      </c>
      <c r="E22" s="24">
        <v>2.8130000000000002</v>
      </c>
      <c r="F22" t="s">
        <v>434</v>
      </c>
      <c r="H22" s="5">
        <v>2.7759999999999998</v>
      </c>
      <c r="J22" s="25">
        <v>1.5740000000000001</v>
      </c>
    </row>
    <row r="23" spans="2:10">
      <c r="B23" s="24">
        <v>1.6819999999999999</v>
      </c>
      <c r="E23" s="24">
        <v>0.93799999999999994</v>
      </c>
      <c r="F23" t="s">
        <v>434</v>
      </c>
      <c r="H23" s="5">
        <v>2.7050000000000001</v>
      </c>
      <c r="J23" s="25">
        <v>1.766</v>
      </c>
    </row>
    <row r="24" spans="2:10">
      <c r="B24" s="24">
        <v>2.8130000000000002</v>
      </c>
      <c r="E24" s="24">
        <v>0.99299999999999999</v>
      </c>
      <c r="F24" t="s">
        <v>434</v>
      </c>
      <c r="H24" s="5">
        <v>1.1319999999999999</v>
      </c>
      <c r="I24">
        <v>6</v>
      </c>
      <c r="J24" s="25">
        <v>0.83899999999999997</v>
      </c>
    </row>
    <row r="25" spans="2:10">
      <c r="B25" s="24">
        <v>0.93799999999999994</v>
      </c>
      <c r="E25" s="24">
        <v>2.4940000000000002</v>
      </c>
      <c r="F25" t="s">
        <v>434</v>
      </c>
      <c r="G25">
        <v>6</v>
      </c>
      <c r="H25" s="5">
        <v>1.6259999999999999</v>
      </c>
      <c r="J25" s="25">
        <v>1.742</v>
      </c>
    </row>
    <row r="26" spans="2:10">
      <c r="B26" s="24">
        <v>0.99299999999999999</v>
      </c>
      <c r="E26" s="24">
        <v>2.093</v>
      </c>
      <c r="F26" t="s">
        <v>434</v>
      </c>
      <c r="H26" s="5">
        <v>1.4119999999999999</v>
      </c>
      <c r="J26" s="25">
        <v>1.4570000000000001</v>
      </c>
    </row>
    <row r="27" spans="2:10">
      <c r="B27" s="24">
        <v>2.4940000000000002</v>
      </c>
      <c r="E27" s="24">
        <v>1.623</v>
      </c>
      <c r="F27" t="s">
        <v>434</v>
      </c>
      <c r="H27" s="5">
        <v>2.262</v>
      </c>
      <c r="J27" s="25">
        <v>0.95</v>
      </c>
    </row>
    <row r="28" spans="2:10">
      <c r="B28" s="24">
        <v>2.093</v>
      </c>
      <c r="E28" s="24">
        <v>1.1080000000000001</v>
      </c>
      <c r="F28" t="s">
        <v>434</v>
      </c>
      <c r="H28" s="5">
        <v>2.181</v>
      </c>
      <c r="J28" s="25">
        <v>1.73</v>
      </c>
    </row>
    <row r="29" spans="2:10">
      <c r="B29" s="24">
        <v>1.623</v>
      </c>
      <c r="E29" s="24">
        <v>0.80100000000000005</v>
      </c>
      <c r="F29" t="s">
        <v>434</v>
      </c>
      <c r="H29" s="5">
        <v>2.0470000000000002</v>
      </c>
      <c r="I29">
        <v>8</v>
      </c>
      <c r="J29" s="25">
        <v>1.8220000000000001</v>
      </c>
    </row>
    <row r="30" spans="2:10">
      <c r="B30" s="24">
        <v>1.1080000000000001</v>
      </c>
      <c r="E30" s="24">
        <v>1.8069999999999999</v>
      </c>
      <c r="F30" t="s">
        <v>434</v>
      </c>
      <c r="H30" s="5">
        <v>1.0349999999999999</v>
      </c>
      <c r="J30" s="25">
        <v>1.3029999999999999</v>
      </c>
    </row>
    <row r="31" spans="2:10">
      <c r="B31" s="24">
        <v>0.80100000000000005</v>
      </c>
      <c r="E31" s="24">
        <v>1.8480000000000001</v>
      </c>
      <c r="F31" t="s">
        <v>434</v>
      </c>
      <c r="H31" s="5">
        <v>1.01</v>
      </c>
      <c r="J31" s="25">
        <v>1.93</v>
      </c>
    </row>
    <row r="32" spans="2:10">
      <c r="B32" s="24">
        <v>1.8069999999999999</v>
      </c>
      <c r="E32" s="24">
        <v>1.7410000000000001</v>
      </c>
      <c r="F32" t="s">
        <v>434</v>
      </c>
      <c r="H32" s="5">
        <v>1.718</v>
      </c>
      <c r="J32" s="25">
        <v>0.97199999999999998</v>
      </c>
    </row>
    <row r="33" spans="2:10">
      <c r="B33" s="24">
        <v>1.8480000000000001</v>
      </c>
      <c r="E33" s="24">
        <v>2.1859999999999999</v>
      </c>
      <c r="F33" t="s">
        <v>434</v>
      </c>
      <c r="H33" s="5">
        <v>1.458</v>
      </c>
      <c r="J33" s="25">
        <v>0.69</v>
      </c>
    </row>
    <row r="34" spans="2:10">
      <c r="B34" s="24">
        <v>1.7410000000000001</v>
      </c>
      <c r="E34" s="24">
        <v>1.3169999999999999</v>
      </c>
      <c r="F34" t="s">
        <v>434</v>
      </c>
      <c r="H34" s="5">
        <v>1.7310000000000001</v>
      </c>
      <c r="J34" s="25">
        <v>0.89600000000000002</v>
      </c>
    </row>
    <row r="35" spans="2:10">
      <c r="B35" s="24">
        <v>2.1859999999999999</v>
      </c>
      <c r="E35" s="24">
        <v>1.395</v>
      </c>
      <c r="F35" t="s">
        <v>434</v>
      </c>
      <c r="H35" s="5">
        <v>5.2649999999999997</v>
      </c>
      <c r="I35">
        <v>10</v>
      </c>
      <c r="J35" s="25">
        <v>1.107</v>
      </c>
    </row>
    <row r="36" spans="2:10">
      <c r="B36" s="24">
        <v>1.3169999999999999</v>
      </c>
      <c r="E36" s="24">
        <v>1.9930000000000001</v>
      </c>
      <c r="F36" t="s">
        <v>434</v>
      </c>
      <c r="H36" s="5">
        <v>2.2330000000000001</v>
      </c>
      <c r="J36" s="25">
        <v>1.7130000000000001</v>
      </c>
    </row>
    <row r="37" spans="2:10">
      <c r="B37" s="24">
        <v>1.395</v>
      </c>
      <c r="E37" s="24">
        <v>1.244</v>
      </c>
      <c r="F37" t="s">
        <v>434</v>
      </c>
      <c r="H37" s="5">
        <v>1.869</v>
      </c>
      <c r="J37" s="25">
        <v>1.5629999999999999</v>
      </c>
    </row>
    <row r="38" spans="2:10">
      <c r="B38" s="24">
        <v>1.9930000000000001</v>
      </c>
      <c r="E38" s="24">
        <v>0.94899999999999995</v>
      </c>
      <c r="F38" t="s">
        <v>434</v>
      </c>
      <c r="H38" s="5">
        <v>2.637</v>
      </c>
      <c r="J38" s="25">
        <v>3.4750000000000001</v>
      </c>
    </row>
    <row r="39" spans="2:10">
      <c r="B39" s="24">
        <v>1.244</v>
      </c>
      <c r="E39" s="24">
        <v>2.63</v>
      </c>
      <c r="F39" t="s">
        <v>434</v>
      </c>
      <c r="G39">
        <v>8</v>
      </c>
      <c r="H39" s="5">
        <v>2.4020000000000001</v>
      </c>
      <c r="J39" s="25">
        <v>1.34</v>
      </c>
    </row>
    <row r="40" spans="2:10">
      <c r="B40" s="24">
        <v>0.94899999999999995</v>
      </c>
      <c r="E40" s="24">
        <v>1.415</v>
      </c>
      <c r="F40" t="s">
        <v>434</v>
      </c>
      <c r="H40" s="5">
        <v>1.48</v>
      </c>
      <c r="J40" s="25">
        <v>3.0990000000000002</v>
      </c>
    </row>
    <row r="41" spans="2:10">
      <c r="B41" s="5">
        <v>0.95199999999999996</v>
      </c>
      <c r="E41" s="24">
        <v>1.8260000000000001</v>
      </c>
      <c r="F41" t="s">
        <v>434</v>
      </c>
      <c r="H41" s="5">
        <v>1.5289999999999999</v>
      </c>
      <c r="I41">
        <v>12</v>
      </c>
      <c r="J41" s="27">
        <v>1.2909999999999999</v>
      </c>
    </row>
    <row r="42" spans="2:10">
      <c r="B42" s="24">
        <v>2.63</v>
      </c>
      <c r="E42" s="24">
        <v>1.4450000000000001</v>
      </c>
      <c r="F42" t="s">
        <v>434</v>
      </c>
      <c r="H42" s="5">
        <v>1.069</v>
      </c>
      <c r="J42" s="27">
        <v>2.9060000000000001</v>
      </c>
    </row>
    <row r="43" spans="2:10">
      <c r="B43" s="24">
        <v>1.415</v>
      </c>
      <c r="E43" s="24">
        <v>1.4450000000000001</v>
      </c>
      <c r="F43" t="s">
        <v>434</v>
      </c>
      <c r="H43" s="5">
        <v>0.89900000000000002</v>
      </c>
      <c r="J43" s="27">
        <v>1.101</v>
      </c>
    </row>
    <row r="44" spans="2:10">
      <c r="B44" s="24">
        <v>1.8260000000000001</v>
      </c>
      <c r="E44" s="24">
        <v>0.68600000000000005</v>
      </c>
      <c r="F44" t="s">
        <v>434</v>
      </c>
      <c r="H44" s="5">
        <v>1.4370000000000001</v>
      </c>
      <c r="J44" s="27">
        <v>3.7879999999999998</v>
      </c>
    </row>
    <row r="45" spans="2:10">
      <c r="B45" s="24">
        <v>1.4450000000000001</v>
      </c>
      <c r="D45">
        <v>4</v>
      </c>
      <c r="E45" s="24">
        <v>1.39</v>
      </c>
      <c r="F45" t="s">
        <v>434</v>
      </c>
      <c r="H45" s="5">
        <v>1.0980000000000001</v>
      </c>
    </row>
    <row r="46" spans="2:10">
      <c r="B46" s="24">
        <v>1.4450000000000001</v>
      </c>
      <c r="E46" s="24">
        <v>1.3740000000000001</v>
      </c>
      <c r="F46" t="s">
        <v>434</v>
      </c>
      <c r="H46" s="5">
        <v>2.3370000000000002</v>
      </c>
    </row>
    <row r="47" spans="2:10">
      <c r="B47" s="24">
        <v>0.68600000000000005</v>
      </c>
      <c r="E47" s="24">
        <v>1.079</v>
      </c>
      <c r="F47" t="s">
        <v>434</v>
      </c>
      <c r="H47" s="5">
        <v>1.8680000000000001</v>
      </c>
    </row>
    <row r="48" spans="2:10">
      <c r="B48" s="5">
        <v>1.8089999999999999</v>
      </c>
      <c r="E48" s="24">
        <v>1.518</v>
      </c>
      <c r="F48" t="s">
        <v>434</v>
      </c>
      <c r="H48" s="5">
        <v>1.6779999999999999</v>
      </c>
    </row>
    <row r="49" spans="1:8">
      <c r="B49" s="25">
        <v>1.415</v>
      </c>
      <c r="E49" s="24">
        <v>2.621</v>
      </c>
      <c r="F49" t="s">
        <v>434</v>
      </c>
      <c r="H49" s="5">
        <v>1.3080000000000001</v>
      </c>
    </row>
    <row r="50" spans="1:8">
      <c r="B50" s="25">
        <v>0.97399999999999998</v>
      </c>
      <c r="E50" s="24">
        <v>2.0190000000000001</v>
      </c>
      <c r="F50" t="s">
        <v>434</v>
      </c>
      <c r="H50" s="5">
        <v>3.26</v>
      </c>
    </row>
    <row r="51" spans="1:8">
      <c r="A51">
        <v>4</v>
      </c>
      <c r="B51" s="25">
        <v>1.1060000000000001</v>
      </c>
      <c r="E51" s="24">
        <v>1.782</v>
      </c>
      <c r="F51" t="s">
        <v>434</v>
      </c>
      <c r="H51" s="5">
        <v>0.93400000000000005</v>
      </c>
    </row>
    <row r="52" spans="1:8">
      <c r="B52" s="25">
        <v>1.367</v>
      </c>
      <c r="E52" s="24">
        <v>2.2000000000000002</v>
      </c>
      <c r="F52" t="s">
        <v>434</v>
      </c>
      <c r="H52" s="5">
        <v>0.78500000000000003</v>
      </c>
    </row>
    <row r="53" spans="1:8">
      <c r="B53" s="5">
        <v>1.77</v>
      </c>
      <c r="E53" s="24">
        <v>2.754</v>
      </c>
      <c r="F53" t="s">
        <v>434</v>
      </c>
      <c r="H53" s="5">
        <v>0.38500000000000001</v>
      </c>
    </row>
    <row r="54" spans="1:8">
      <c r="B54" s="5">
        <v>1.913</v>
      </c>
      <c r="E54" s="24">
        <v>1.754</v>
      </c>
      <c r="F54" t="s">
        <v>434</v>
      </c>
      <c r="G54">
        <v>10</v>
      </c>
      <c r="H54" s="5">
        <v>2.3610000000000002</v>
      </c>
    </row>
    <row r="55" spans="1:8">
      <c r="B55" s="5">
        <v>1.6180000000000001</v>
      </c>
      <c r="E55" s="24">
        <v>2.532</v>
      </c>
      <c r="F55" t="s">
        <v>434</v>
      </c>
      <c r="H55" s="5">
        <v>1.8939999999999999</v>
      </c>
    </row>
    <row r="56" spans="1:8">
      <c r="B56" s="5">
        <v>1.2090000000000001</v>
      </c>
      <c r="E56" s="24">
        <v>1.6639999999999999</v>
      </c>
      <c r="F56" t="s">
        <v>434</v>
      </c>
      <c r="H56" s="5">
        <v>1.53</v>
      </c>
    </row>
    <row r="57" spans="1:8">
      <c r="B57" s="5">
        <v>1.284</v>
      </c>
      <c r="E57" s="24">
        <v>1.8819999999999999</v>
      </c>
      <c r="F57" t="s">
        <v>434</v>
      </c>
      <c r="H57" s="5">
        <v>1.8859999999999999</v>
      </c>
    </row>
    <row r="58" spans="1:8">
      <c r="B58" s="24">
        <v>1.39</v>
      </c>
      <c r="E58" s="24">
        <v>1.8480000000000001</v>
      </c>
      <c r="F58" t="s">
        <v>434</v>
      </c>
      <c r="H58" s="5">
        <v>2.903</v>
      </c>
    </row>
    <row r="59" spans="1:8">
      <c r="B59" s="24">
        <v>1.3740000000000001</v>
      </c>
      <c r="E59" s="24">
        <v>2.871</v>
      </c>
      <c r="F59" t="s">
        <v>434</v>
      </c>
      <c r="H59" s="5">
        <v>1.8859999999999999</v>
      </c>
    </row>
    <row r="60" spans="1:8">
      <c r="B60" s="24">
        <v>1.079</v>
      </c>
      <c r="E60" s="24">
        <v>2.57</v>
      </c>
      <c r="F60" t="s">
        <v>434</v>
      </c>
      <c r="H60" s="5">
        <v>1.29</v>
      </c>
    </row>
    <row r="61" spans="1:8">
      <c r="B61" s="5">
        <v>2</v>
      </c>
      <c r="E61" s="24">
        <v>1.9590000000000001</v>
      </c>
      <c r="F61" t="s">
        <v>434</v>
      </c>
      <c r="H61" s="5">
        <v>1.653</v>
      </c>
    </row>
    <row r="62" spans="1:8">
      <c r="B62" s="5">
        <v>2.363</v>
      </c>
      <c r="E62" s="24">
        <v>2.887</v>
      </c>
      <c r="F62" t="s">
        <v>434</v>
      </c>
      <c r="H62" s="5">
        <v>1.1930000000000001</v>
      </c>
    </row>
    <row r="63" spans="1:8">
      <c r="B63" s="5">
        <v>1.24</v>
      </c>
      <c r="E63" s="24">
        <v>1.6259999999999999</v>
      </c>
      <c r="F63" t="s">
        <v>434</v>
      </c>
      <c r="H63" s="5">
        <v>2.4649999999999999</v>
      </c>
    </row>
    <row r="64" spans="1:8">
      <c r="B64" s="5">
        <v>3.2629999999999999</v>
      </c>
      <c r="E64" s="24">
        <v>1.502</v>
      </c>
      <c r="F64" t="s">
        <v>434</v>
      </c>
      <c r="H64" s="5">
        <v>1.155</v>
      </c>
    </row>
    <row r="65" spans="2:8">
      <c r="B65" s="5">
        <v>2.032</v>
      </c>
      <c r="E65" s="24">
        <v>1.153</v>
      </c>
      <c r="F65" t="s">
        <v>434</v>
      </c>
      <c r="H65" s="5">
        <v>1.0229999999999999</v>
      </c>
    </row>
    <row r="66" spans="2:8">
      <c r="B66" s="24">
        <v>1.518</v>
      </c>
      <c r="E66" s="24">
        <v>1.4830000000000001</v>
      </c>
      <c r="F66" t="s">
        <v>434</v>
      </c>
      <c r="G66">
        <v>12</v>
      </c>
      <c r="H66" s="2">
        <v>2.2599999999999998</v>
      </c>
    </row>
    <row r="67" spans="2:8">
      <c r="B67" s="24">
        <v>2.621</v>
      </c>
      <c r="E67" s="24">
        <v>0.89900000000000002</v>
      </c>
      <c r="F67" t="s">
        <v>434</v>
      </c>
      <c r="H67" s="2">
        <v>5.319</v>
      </c>
    </row>
    <row r="68" spans="2:8">
      <c r="B68" s="24">
        <v>2.0190000000000001</v>
      </c>
      <c r="E68" s="24">
        <v>1.0149999999999999</v>
      </c>
      <c r="F68" t="s">
        <v>434</v>
      </c>
      <c r="H68" s="2">
        <v>2.129</v>
      </c>
    </row>
    <row r="69" spans="2:8">
      <c r="B69" s="24">
        <v>1.782</v>
      </c>
      <c r="E69" s="24">
        <v>0.72699999999999998</v>
      </c>
      <c r="F69" t="s">
        <v>434</v>
      </c>
      <c r="H69" s="2">
        <v>2.286</v>
      </c>
    </row>
    <row r="70" spans="2:8">
      <c r="B70" s="25">
        <v>1.645</v>
      </c>
      <c r="E70" s="24">
        <v>0.61</v>
      </c>
      <c r="F70" t="s">
        <v>434</v>
      </c>
      <c r="H70" s="2">
        <v>7.734</v>
      </c>
    </row>
    <row r="71" spans="2:8">
      <c r="B71" s="25">
        <v>1.351</v>
      </c>
      <c r="E71" s="24">
        <v>1.6339999999999999</v>
      </c>
      <c r="F71" t="s">
        <v>434</v>
      </c>
      <c r="H71" s="2">
        <v>1.3879999999999999</v>
      </c>
    </row>
    <row r="72" spans="2:8">
      <c r="B72" s="25">
        <v>0.57399999999999995</v>
      </c>
      <c r="E72" s="24">
        <v>1.1579999999999999</v>
      </c>
      <c r="F72" t="s">
        <v>434</v>
      </c>
      <c r="H72" s="2">
        <v>0.70099999999999996</v>
      </c>
    </row>
    <row r="73" spans="2:8">
      <c r="B73" s="25">
        <v>0.56299999999999994</v>
      </c>
      <c r="E73" s="24">
        <v>1.224</v>
      </c>
      <c r="F73" t="s">
        <v>434</v>
      </c>
    </row>
    <row r="74" spans="2:8">
      <c r="B74" s="5">
        <v>1.1930000000000001</v>
      </c>
      <c r="E74" s="24">
        <v>1.619</v>
      </c>
      <c r="F74" t="s">
        <v>434</v>
      </c>
    </row>
    <row r="75" spans="2:8">
      <c r="B75" s="5">
        <v>1.508</v>
      </c>
      <c r="E75" s="24">
        <v>1.0940000000000001</v>
      </c>
      <c r="F75" t="s">
        <v>434</v>
      </c>
    </row>
    <row r="76" spans="2:8">
      <c r="B76" s="5">
        <v>1.867</v>
      </c>
      <c r="E76" s="24">
        <v>1.0980000000000001</v>
      </c>
      <c r="F76" t="s">
        <v>434</v>
      </c>
    </row>
    <row r="77" spans="2:8">
      <c r="B77" s="5">
        <v>2.395</v>
      </c>
      <c r="E77" s="24">
        <v>1.0529999999999999</v>
      </c>
      <c r="F77" t="s">
        <v>434</v>
      </c>
    </row>
    <row r="78" spans="2:8">
      <c r="B78" s="5">
        <v>1.1439999999999999</v>
      </c>
      <c r="E78" s="24">
        <v>1.5029999999999999</v>
      </c>
      <c r="F78" t="s">
        <v>434</v>
      </c>
    </row>
    <row r="79" spans="2:8">
      <c r="B79" s="5">
        <v>1.034</v>
      </c>
      <c r="E79" s="24">
        <v>1.0289999999999999</v>
      </c>
      <c r="F79" t="s">
        <v>434</v>
      </c>
    </row>
    <row r="80" spans="2:8">
      <c r="B80" s="5">
        <v>2.7759999999999998</v>
      </c>
      <c r="E80" s="24">
        <v>1.476</v>
      </c>
      <c r="F80" t="s">
        <v>434</v>
      </c>
    </row>
    <row r="81" spans="2:6">
      <c r="B81" s="5">
        <v>2.7050000000000001</v>
      </c>
      <c r="E81" s="24">
        <v>1.476</v>
      </c>
      <c r="F81" t="s">
        <v>434</v>
      </c>
    </row>
    <row r="82" spans="2:6">
      <c r="B82" s="24">
        <v>2.2000000000000002</v>
      </c>
      <c r="E82" s="24">
        <v>0.71</v>
      </c>
      <c r="F82" t="s">
        <v>434</v>
      </c>
    </row>
    <row r="83" spans="2:6">
      <c r="B83" s="25">
        <v>0.97</v>
      </c>
      <c r="E83" s="24">
        <v>0.88600000000000001</v>
      </c>
      <c r="F83" t="s">
        <v>434</v>
      </c>
    </row>
    <row r="84" spans="2:6">
      <c r="B84" s="25">
        <v>1.32</v>
      </c>
      <c r="D84">
        <v>6</v>
      </c>
      <c r="E84" s="28">
        <v>2.4910000000000001</v>
      </c>
      <c r="F84" t="s">
        <v>434</v>
      </c>
    </row>
    <row r="85" spans="2:6">
      <c r="B85" s="25">
        <v>1.012</v>
      </c>
      <c r="E85" s="28">
        <v>1.583</v>
      </c>
      <c r="F85" t="s">
        <v>434</v>
      </c>
    </row>
    <row r="86" spans="2:6">
      <c r="B86" s="25">
        <v>1.258</v>
      </c>
      <c r="E86" s="28">
        <v>1.8360000000000001</v>
      </c>
      <c r="F86" t="s">
        <v>434</v>
      </c>
    </row>
    <row r="87" spans="2:6">
      <c r="B87" s="24">
        <v>2.754</v>
      </c>
      <c r="E87" s="28">
        <v>1.21</v>
      </c>
      <c r="F87" t="s">
        <v>434</v>
      </c>
    </row>
    <row r="88" spans="2:6">
      <c r="B88" s="24">
        <v>1.754</v>
      </c>
      <c r="E88" s="28">
        <v>2.2189999999999999</v>
      </c>
      <c r="F88" t="s">
        <v>434</v>
      </c>
    </row>
    <row r="89" spans="2:6">
      <c r="B89" s="24">
        <v>2.532</v>
      </c>
      <c r="E89" s="28">
        <v>1.748</v>
      </c>
      <c r="F89" t="s">
        <v>434</v>
      </c>
    </row>
    <row r="90" spans="2:6">
      <c r="B90" s="24">
        <v>1.6639999999999999</v>
      </c>
      <c r="E90" s="28">
        <v>1.423</v>
      </c>
      <c r="F90" t="s">
        <v>434</v>
      </c>
    </row>
    <row r="91" spans="2:6">
      <c r="B91" s="24">
        <v>1.8819999999999999</v>
      </c>
      <c r="E91" s="28">
        <v>1.6339999999999999</v>
      </c>
      <c r="F91" t="s">
        <v>434</v>
      </c>
    </row>
    <row r="92" spans="2:6">
      <c r="B92" s="24">
        <v>1.8480000000000001</v>
      </c>
      <c r="E92" s="28">
        <v>1.895</v>
      </c>
      <c r="F92" t="s">
        <v>434</v>
      </c>
    </row>
    <row r="93" spans="2:6">
      <c r="B93" s="25">
        <v>3.226</v>
      </c>
      <c r="E93" s="28">
        <v>1.407</v>
      </c>
      <c r="F93" t="s">
        <v>434</v>
      </c>
    </row>
    <row r="94" spans="2:6">
      <c r="B94" s="25">
        <v>2.4609999999999999</v>
      </c>
      <c r="E94" s="28">
        <v>1.2250000000000001</v>
      </c>
      <c r="F94" t="s">
        <v>434</v>
      </c>
    </row>
    <row r="95" spans="2:6">
      <c r="B95" s="24">
        <v>2.871</v>
      </c>
      <c r="E95" s="28">
        <v>1.986</v>
      </c>
      <c r="F95" t="s">
        <v>434</v>
      </c>
    </row>
    <row r="96" spans="2:6">
      <c r="B96" s="24">
        <v>2.57</v>
      </c>
      <c r="E96" s="28">
        <v>1.3240000000000001</v>
      </c>
      <c r="F96" t="s">
        <v>434</v>
      </c>
    </row>
    <row r="97" spans="2:6">
      <c r="B97" s="24">
        <v>1.9590000000000001</v>
      </c>
      <c r="E97" s="28">
        <v>1.107</v>
      </c>
      <c r="F97" t="s">
        <v>434</v>
      </c>
    </row>
    <row r="98" spans="2:6">
      <c r="B98" s="24">
        <v>2.887</v>
      </c>
      <c r="E98" s="28">
        <v>2.4990000000000001</v>
      </c>
      <c r="F98" t="s">
        <v>434</v>
      </c>
    </row>
    <row r="99" spans="2:6">
      <c r="B99" s="24">
        <v>1.6259999999999999</v>
      </c>
      <c r="E99" s="28">
        <v>1.8959999999999999</v>
      </c>
      <c r="F99" t="s">
        <v>434</v>
      </c>
    </row>
    <row r="100" spans="2:6">
      <c r="B100" s="24">
        <v>1.502</v>
      </c>
      <c r="E100" s="28">
        <v>1.5860000000000001</v>
      </c>
      <c r="F100" t="s">
        <v>434</v>
      </c>
    </row>
    <row r="101" spans="2:6">
      <c r="B101" s="24">
        <v>1.153</v>
      </c>
      <c r="E101" s="28">
        <v>2.0449999999999999</v>
      </c>
      <c r="F101" t="s">
        <v>434</v>
      </c>
    </row>
    <row r="102" spans="2:6">
      <c r="B102" s="24">
        <v>1.4830000000000001</v>
      </c>
      <c r="E102" s="28">
        <v>3.9169999999999998</v>
      </c>
      <c r="F102" t="s">
        <v>434</v>
      </c>
    </row>
    <row r="103" spans="2:6">
      <c r="B103" s="25">
        <v>2.1629999999999998</v>
      </c>
      <c r="E103" s="28">
        <v>2.3170000000000002</v>
      </c>
      <c r="F103" t="s">
        <v>434</v>
      </c>
    </row>
    <row r="104" spans="2:6">
      <c r="B104" s="25">
        <v>1.841</v>
      </c>
      <c r="E104" s="28">
        <v>1.0580000000000001</v>
      </c>
      <c r="F104" t="s">
        <v>434</v>
      </c>
    </row>
    <row r="105" spans="2:6">
      <c r="B105" s="5">
        <v>1.1319999999999999</v>
      </c>
      <c r="E105" s="28">
        <v>3.4</v>
      </c>
      <c r="F105" t="s">
        <v>434</v>
      </c>
    </row>
    <row r="106" spans="2:6">
      <c r="B106" s="25">
        <v>1.6950000000000001</v>
      </c>
      <c r="E106" s="28">
        <v>1.1639999999999999</v>
      </c>
      <c r="F106" t="s">
        <v>434</v>
      </c>
    </row>
    <row r="107" spans="2:6">
      <c r="B107" s="25">
        <v>1.4970000000000001</v>
      </c>
      <c r="E107" s="28">
        <v>1.1479999999999999</v>
      </c>
      <c r="F107" t="s">
        <v>434</v>
      </c>
    </row>
    <row r="108" spans="2:6">
      <c r="B108" s="25">
        <v>0.95899999999999996</v>
      </c>
      <c r="E108" s="28">
        <v>1.3580000000000001</v>
      </c>
      <c r="F108" t="s">
        <v>434</v>
      </c>
    </row>
    <row r="109" spans="2:6">
      <c r="B109" s="25">
        <v>1.357</v>
      </c>
      <c r="E109" s="28">
        <v>2.4900000000000002</v>
      </c>
      <c r="F109" t="s">
        <v>434</v>
      </c>
    </row>
    <row r="110" spans="2:6">
      <c r="B110" s="25">
        <v>1.5740000000000001</v>
      </c>
      <c r="E110" s="28">
        <v>0.78</v>
      </c>
      <c r="F110" t="s">
        <v>434</v>
      </c>
    </row>
    <row r="111" spans="2:6">
      <c r="B111" s="25">
        <v>1.766</v>
      </c>
      <c r="E111" s="28">
        <v>0.42499999999999999</v>
      </c>
      <c r="F111" t="s">
        <v>434</v>
      </c>
    </row>
    <row r="112" spans="2:6">
      <c r="B112" s="24">
        <v>0.89900000000000002</v>
      </c>
      <c r="D112">
        <v>8</v>
      </c>
      <c r="E112" s="24">
        <v>0.93400000000000005</v>
      </c>
      <c r="F112" t="s">
        <v>434</v>
      </c>
    </row>
    <row r="113" spans="2:6">
      <c r="B113" s="24">
        <v>1.0149999999999999</v>
      </c>
      <c r="E113" s="24">
        <v>0.97499999999999998</v>
      </c>
      <c r="F113" t="s">
        <v>434</v>
      </c>
    </row>
    <row r="114" spans="2:6">
      <c r="B114" s="24">
        <v>0.72699999999999998</v>
      </c>
      <c r="E114" s="24">
        <v>0.82799999999999996</v>
      </c>
      <c r="F114" t="s">
        <v>434</v>
      </c>
    </row>
    <row r="115" spans="2:6">
      <c r="B115" s="24">
        <v>0.61</v>
      </c>
      <c r="E115" s="24">
        <v>2.5310000000000001</v>
      </c>
      <c r="F115" t="s">
        <v>434</v>
      </c>
    </row>
    <row r="116" spans="2:6">
      <c r="B116" s="24">
        <v>1.6339999999999999</v>
      </c>
      <c r="E116" s="24">
        <v>1.3939999999999999</v>
      </c>
      <c r="F116" t="s">
        <v>434</v>
      </c>
    </row>
    <row r="117" spans="2:6">
      <c r="B117" s="24">
        <v>1.1579999999999999</v>
      </c>
      <c r="E117" s="24">
        <v>1.472</v>
      </c>
      <c r="F117" t="s">
        <v>434</v>
      </c>
    </row>
    <row r="118" spans="2:6">
      <c r="B118" s="24">
        <v>1.224</v>
      </c>
      <c r="E118" s="24">
        <v>1.71</v>
      </c>
      <c r="F118" t="s">
        <v>434</v>
      </c>
    </row>
    <row r="119" spans="2:6">
      <c r="B119" s="24">
        <v>1.619</v>
      </c>
      <c r="E119" s="24">
        <v>1.8169999999999999</v>
      </c>
      <c r="F119" t="s">
        <v>434</v>
      </c>
    </row>
    <row r="120" spans="2:6">
      <c r="B120" s="24">
        <v>1.0940000000000001</v>
      </c>
      <c r="E120" s="24">
        <v>1.635</v>
      </c>
      <c r="F120" t="s">
        <v>434</v>
      </c>
    </row>
    <row r="121" spans="2:6">
      <c r="B121" s="24">
        <v>1.0980000000000001</v>
      </c>
      <c r="E121" s="24">
        <v>1.19</v>
      </c>
      <c r="F121" t="s">
        <v>434</v>
      </c>
    </row>
    <row r="122" spans="2:6">
      <c r="B122" s="24">
        <v>1.0529999999999999</v>
      </c>
      <c r="E122" s="24">
        <v>1.3180000000000001</v>
      </c>
      <c r="F122" t="s">
        <v>434</v>
      </c>
    </row>
    <row r="123" spans="2:6">
      <c r="B123" s="24">
        <v>1.5029999999999999</v>
      </c>
      <c r="E123" s="24">
        <v>2.3050000000000002</v>
      </c>
      <c r="F123" t="s">
        <v>434</v>
      </c>
    </row>
    <row r="124" spans="2:6">
      <c r="B124" s="24">
        <v>1.0289999999999999</v>
      </c>
      <c r="E124" s="24">
        <v>1.595</v>
      </c>
      <c r="F124" t="s">
        <v>434</v>
      </c>
    </row>
    <row r="125" spans="2:6">
      <c r="B125" s="24">
        <v>1.476</v>
      </c>
      <c r="E125" s="24">
        <v>2.0640000000000001</v>
      </c>
      <c r="F125" t="s">
        <v>434</v>
      </c>
    </row>
    <row r="126" spans="2:6">
      <c r="B126" s="24">
        <v>1.476</v>
      </c>
      <c r="E126" s="24">
        <v>1.427</v>
      </c>
      <c r="F126" t="s">
        <v>434</v>
      </c>
    </row>
    <row r="127" spans="2:6">
      <c r="B127" s="24">
        <v>0.71</v>
      </c>
      <c r="E127" s="24">
        <v>1.7070000000000001</v>
      </c>
      <c r="F127" t="s">
        <v>434</v>
      </c>
    </row>
    <row r="128" spans="2:6">
      <c r="B128" s="24">
        <v>0.88600000000000001</v>
      </c>
      <c r="E128" s="24">
        <v>2.5590000000000002</v>
      </c>
      <c r="F128" t="s">
        <v>434</v>
      </c>
    </row>
    <row r="129" spans="1:6">
      <c r="A129">
        <v>6</v>
      </c>
      <c r="B129" s="28">
        <v>2.4910000000000001</v>
      </c>
      <c r="E129" s="24">
        <v>1.577</v>
      </c>
      <c r="F129" t="s">
        <v>434</v>
      </c>
    </row>
    <row r="130" spans="1:6">
      <c r="B130" s="28">
        <v>1.583</v>
      </c>
      <c r="E130" s="24">
        <v>1.113</v>
      </c>
      <c r="F130" t="s">
        <v>434</v>
      </c>
    </row>
    <row r="131" spans="1:6">
      <c r="B131" s="28">
        <v>1.8360000000000001</v>
      </c>
      <c r="E131" s="24">
        <v>1.532</v>
      </c>
      <c r="F131" t="s">
        <v>434</v>
      </c>
    </row>
    <row r="132" spans="1:6">
      <c r="B132" s="28">
        <v>1.21</v>
      </c>
      <c r="E132" s="24">
        <v>1.093</v>
      </c>
      <c r="F132" t="s">
        <v>434</v>
      </c>
    </row>
    <row r="133" spans="1:6">
      <c r="B133" s="28">
        <v>2.2189999999999999</v>
      </c>
      <c r="E133" s="24">
        <v>1.2949999999999999</v>
      </c>
      <c r="F133" t="s">
        <v>434</v>
      </c>
    </row>
    <row r="134" spans="1:6">
      <c r="B134" s="5">
        <v>1.6259999999999999</v>
      </c>
      <c r="E134" s="24">
        <v>2.5939999999999999</v>
      </c>
      <c r="F134" t="s">
        <v>434</v>
      </c>
    </row>
    <row r="135" spans="1:6">
      <c r="B135" s="28">
        <v>1.748</v>
      </c>
      <c r="E135" s="24">
        <v>1.7130000000000001</v>
      </c>
      <c r="F135" t="s">
        <v>434</v>
      </c>
    </row>
    <row r="136" spans="1:6">
      <c r="B136" s="28">
        <v>1.423</v>
      </c>
      <c r="E136" s="24">
        <v>2.2599999999999998</v>
      </c>
      <c r="F136" t="s">
        <v>434</v>
      </c>
    </row>
    <row r="137" spans="1:6">
      <c r="B137" s="28">
        <v>1.6339999999999999</v>
      </c>
      <c r="E137" s="24">
        <v>0.89600000000000002</v>
      </c>
      <c r="F137" t="s">
        <v>434</v>
      </c>
    </row>
    <row r="138" spans="1:6">
      <c r="B138" s="28">
        <v>1.895</v>
      </c>
      <c r="E138" s="24">
        <v>0.80700000000000005</v>
      </c>
      <c r="F138" t="s">
        <v>434</v>
      </c>
    </row>
    <row r="139" spans="1:6">
      <c r="B139" s="5">
        <v>1.4119999999999999</v>
      </c>
      <c r="E139" s="24">
        <v>1.2869999999999999</v>
      </c>
      <c r="F139" t="s">
        <v>434</v>
      </c>
    </row>
    <row r="140" spans="1:6">
      <c r="B140" s="25">
        <v>0.83899999999999997</v>
      </c>
      <c r="E140" s="24">
        <v>0.72599999999999998</v>
      </c>
      <c r="F140" t="s">
        <v>434</v>
      </c>
    </row>
    <row r="141" spans="1:6">
      <c r="B141" s="25">
        <v>1.742</v>
      </c>
      <c r="E141" s="24">
        <v>0.95499999999999996</v>
      </c>
      <c r="F141" t="s">
        <v>434</v>
      </c>
    </row>
    <row r="142" spans="1:6">
      <c r="B142" s="5">
        <v>2.262</v>
      </c>
      <c r="E142" s="24">
        <v>1.149</v>
      </c>
      <c r="F142" t="s">
        <v>434</v>
      </c>
    </row>
    <row r="143" spans="1:6">
      <c r="B143" s="5">
        <v>2.181</v>
      </c>
      <c r="E143" s="24">
        <v>1.2869999999999999</v>
      </c>
      <c r="F143" t="s">
        <v>434</v>
      </c>
    </row>
    <row r="144" spans="1:6">
      <c r="B144" s="25">
        <v>1.4570000000000001</v>
      </c>
      <c r="E144" s="24">
        <v>1.123</v>
      </c>
      <c r="F144" t="s">
        <v>434</v>
      </c>
    </row>
    <row r="145" spans="2:6">
      <c r="B145" s="25">
        <v>0.95</v>
      </c>
      <c r="E145" s="24">
        <v>1.371</v>
      </c>
      <c r="F145" t="s">
        <v>434</v>
      </c>
    </row>
    <row r="146" spans="2:6">
      <c r="B146" s="25">
        <v>1.73</v>
      </c>
      <c r="E146" s="24">
        <v>1.216</v>
      </c>
      <c r="F146" t="s">
        <v>434</v>
      </c>
    </row>
    <row r="147" spans="2:6">
      <c r="B147" s="5">
        <v>2.0470000000000002</v>
      </c>
      <c r="E147" s="24">
        <v>0.93500000000000005</v>
      </c>
      <c r="F147" t="s">
        <v>434</v>
      </c>
    </row>
    <row r="148" spans="2:6">
      <c r="B148" s="5">
        <v>1.0349999999999999</v>
      </c>
      <c r="E148" s="24">
        <v>1.198</v>
      </c>
      <c r="F148" t="s">
        <v>434</v>
      </c>
    </row>
    <row r="149" spans="2:6">
      <c r="B149" s="5">
        <v>1.01</v>
      </c>
      <c r="E149" s="24">
        <v>0.76200000000000001</v>
      </c>
      <c r="F149" t="s">
        <v>434</v>
      </c>
    </row>
    <row r="150" spans="2:6">
      <c r="B150" s="5">
        <v>1.718</v>
      </c>
      <c r="D150">
        <v>10</v>
      </c>
      <c r="E150" s="24">
        <v>1.827</v>
      </c>
      <c r="F150" t="s">
        <v>434</v>
      </c>
    </row>
    <row r="151" spans="2:6">
      <c r="B151" s="5">
        <v>1.458</v>
      </c>
      <c r="E151" s="24">
        <v>1.5680000000000001</v>
      </c>
      <c r="F151" t="s">
        <v>434</v>
      </c>
    </row>
    <row r="152" spans="2:6">
      <c r="B152" s="28">
        <v>1.407</v>
      </c>
      <c r="E152" s="24">
        <v>1.363</v>
      </c>
      <c r="F152" t="s">
        <v>434</v>
      </c>
    </row>
    <row r="153" spans="2:6">
      <c r="B153" s="28">
        <v>1.2250000000000001</v>
      </c>
      <c r="E153" s="24">
        <v>0.83899999999999997</v>
      </c>
      <c r="F153" t="s">
        <v>434</v>
      </c>
    </row>
    <row r="154" spans="2:6">
      <c r="B154" s="28">
        <v>1.986</v>
      </c>
      <c r="E154" s="24">
        <v>1.5640000000000001</v>
      </c>
      <c r="F154" t="s">
        <v>434</v>
      </c>
    </row>
    <row r="155" spans="2:6">
      <c r="B155" s="28">
        <v>1.3240000000000001</v>
      </c>
      <c r="E155" s="24">
        <v>2.798</v>
      </c>
      <c r="F155" t="s">
        <v>434</v>
      </c>
    </row>
    <row r="156" spans="2:6">
      <c r="B156" s="28">
        <v>1.107</v>
      </c>
      <c r="E156" s="24">
        <v>2.08</v>
      </c>
      <c r="F156" t="s">
        <v>434</v>
      </c>
    </row>
    <row r="157" spans="2:6">
      <c r="B157" s="5">
        <v>1.7310000000000001</v>
      </c>
      <c r="E157" s="24">
        <v>2.4630000000000001</v>
      </c>
      <c r="F157" t="s">
        <v>434</v>
      </c>
    </row>
    <row r="158" spans="2:6">
      <c r="B158" s="5">
        <v>5.2649999999999997</v>
      </c>
      <c r="E158" s="24">
        <v>2.0449999999999999</v>
      </c>
      <c r="F158" t="s">
        <v>434</v>
      </c>
    </row>
    <row r="159" spans="2:6">
      <c r="B159" s="5">
        <v>2.2330000000000001</v>
      </c>
      <c r="E159" s="24">
        <v>5.9749999999999996</v>
      </c>
      <c r="F159" t="s">
        <v>434</v>
      </c>
    </row>
    <row r="160" spans="2:6">
      <c r="B160" s="28">
        <v>2.4990000000000001</v>
      </c>
      <c r="E160" s="24">
        <v>1.1950000000000001</v>
      </c>
      <c r="F160" t="s">
        <v>434</v>
      </c>
    </row>
    <row r="161" spans="1:6">
      <c r="B161" s="28">
        <v>1.8959999999999999</v>
      </c>
      <c r="E161" s="24">
        <v>1.6919999999999999</v>
      </c>
      <c r="F161" t="s">
        <v>434</v>
      </c>
    </row>
    <row r="162" spans="1:6">
      <c r="B162" s="28">
        <v>1.5860000000000001</v>
      </c>
      <c r="E162" s="24">
        <v>3.0209999999999999</v>
      </c>
      <c r="F162" t="s">
        <v>434</v>
      </c>
    </row>
    <row r="163" spans="1:6">
      <c r="B163" s="28">
        <v>2.0449999999999999</v>
      </c>
      <c r="E163" s="24">
        <v>0.96799999999999997</v>
      </c>
      <c r="F163" t="s">
        <v>434</v>
      </c>
    </row>
    <row r="164" spans="1:6">
      <c r="B164" s="5">
        <v>1.869</v>
      </c>
      <c r="E164" s="24">
        <v>1.4430000000000001</v>
      </c>
      <c r="F164" t="s">
        <v>434</v>
      </c>
    </row>
    <row r="165" spans="1:6">
      <c r="B165" s="5">
        <v>2.637</v>
      </c>
      <c r="E165" s="24">
        <v>1.7969999999999999</v>
      </c>
      <c r="F165" t="s">
        <v>434</v>
      </c>
    </row>
    <row r="166" spans="1:6">
      <c r="B166" s="28">
        <v>3.9169999999999998</v>
      </c>
      <c r="E166" s="24">
        <v>1.0549999999999999</v>
      </c>
      <c r="F166" t="s">
        <v>434</v>
      </c>
    </row>
    <row r="167" spans="1:6">
      <c r="B167" s="28">
        <v>2.3170000000000002</v>
      </c>
      <c r="E167" s="24">
        <v>0.745</v>
      </c>
      <c r="F167" t="s">
        <v>434</v>
      </c>
    </row>
    <row r="168" spans="1:6">
      <c r="B168" s="28">
        <v>1.0580000000000001</v>
      </c>
      <c r="E168" s="24">
        <v>0.995</v>
      </c>
      <c r="F168" t="s">
        <v>434</v>
      </c>
    </row>
    <row r="169" spans="1:6">
      <c r="B169" s="28">
        <v>3.4</v>
      </c>
      <c r="E169" s="24">
        <v>1.1060000000000001</v>
      </c>
      <c r="F169" t="s">
        <v>434</v>
      </c>
    </row>
    <row r="170" spans="1:6">
      <c r="B170" s="28">
        <v>1.1639999999999999</v>
      </c>
      <c r="D170">
        <v>12</v>
      </c>
      <c r="E170">
        <v>2.39</v>
      </c>
      <c r="F170" t="s">
        <v>434</v>
      </c>
    </row>
    <row r="171" spans="1:6">
      <c r="B171" s="28">
        <v>1.1479999999999999</v>
      </c>
      <c r="E171">
        <v>0.95699999999999996</v>
      </c>
      <c r="F171" t="s">
        <v>434</v>
      </c>
    </row>
    <row r="172" spans="1:6">
      <c r="B172" s="28">
        <v>1.3580000000000001</v>
      </c>
      <c r="E172">
        <v>1.3049999999999999</v>
      </c>
      <c r="F172" t="s">
        <v>434</v>
      </c>
    </row>
    <row r="173" spans="1:6">
      <c r="B173" s="28">
        <v>2.4900000000000002</v>
      </c>
      <c r="E173">
        <v>2.202</v>
      </c>
      <c r="F173" t="s">
        <v>434</v>
      </c>
    </row>
    <row r="174" spans="1:6">
      <c r="B174" s="28">
        <v>0.78</v>
      </c>
      <c r="E174">
        <v>4.3499999999999996</v>
      </c>
      <c r="F174" t="s">
        <v>434</v>
      </c>
    </row>
    <row r="175" spans="1:6">
      <c r="B175" s="28">
        <v>0.42499999999999999</v>
      </c>
      <c r="E175">
        <v>5.444</v>
      </c>
      <c r="F175" t="s">
        <v>434</v>
      </c>
    </row>
    <row r="176" spans="1:6">
      <c r="A176">
        <v>8</v>
      </c>
      <c r="B176" s="5">
        <v>2.4020000000000001</v>
      </c>
      <c r="E176">
        <v>1.84</v>
      </c>
      <c r="F176" t="s">
        <v>434</v>
      </c>
    </row>
    <row r="177" spans="2:6">
      <c r="B177" s="5">
        <v>1.48</v>
      </c>
      <c r="E177">
        <v>1.262</v>
      </c>
      <c r="F177" t="s">
        <v>434</v>
      </c>
    </row>
    <row r="178" spans="2:6">
      <c r="B178" s="25">
        <v>1.8220000000000001</v>
      </c>
      <c r="E178">
        <v>1.84</v>
      </c>
      <c r="F178" t="s">
        <v>434</v>
      </c>
    </row>
    <row r="179" spans="2:6">
      <c r="B179" s="25">
        <v>1.3029999999999999</v>
      </c>
      <c r="E179">
        <v>1.8480000000000001</v>
      </c>
      <c r="F179" t="s">
        <v>434</v>
      </c>
    </row>
    <row r="180" spans="2:6">
      <c r="B180" s="5">
        <v>1.5289999999999999</v>
      </c>
      <c r="E180">
        <v>1.276</v>
      </c>
      <c r="F180" t="s">
        <v>434</v>
      </c>
    </row>
    <row r="181" spans="2:6">
      <c r="B181" s="5">
        <v>1.069</v>
      </c>
      <c r="E181">
        <v>1.516</v>
      </c>
      <c r="F181" t="s">
        <v>434</v>
      </c>
    </row>
    <row r="182" spans="2:6">
      <c r="B182" s="25">
        <v>1.93</v>
      </c>
      <c r="E182">
        <v>0.90700000000000003</v>
      </c>
      <c r="F182" t="s">
        <v>434</v>
      </c>
    </row>
    <row r="183" spans="2:6">
      <c r="B183" s="25">
        <v>0.97199999999999998</v>
      </c>
      <c r="E183">
        <v>1.1879999999999999</v>
      </c>
      <c r="F183" t="s">
        <v>434</v>
      </c>
    </row>
    <row r="184" spans="2:6">
      <c r="B184" s="24">
        <v>0.93400000000000005</v>
      </c>
      <c r="E184">
        <v>3.2170000000000001</v>
      </c>
      <c r="F184" t="s">
        <v>434</v>
      </c>
    </row>
    <row r="185" spans="2:6">
      <c r="B185" s="24">
        <v>0.97499999999999998</v>
      </c>
      <c r="D185" s="24">
        <v>2</v>
      </c>
      <c r="E185" s="5">
        <v>1.581</v>
      </c>
      <c r="F185" t="s">
        <v>227</v>
      </c>
    </row>
    <row r="186" spans="2:6">
      <c r="B186" s="24">
        <v>0.82799999999999996</v>
      </c>
      <c r="E186" s="5">
        <v>1.823</v>
      </c>
      <c r="F186" t="s">
        <v>227</v>
      </c>
    </row>
    <row r="187" spans="2:6">
      <c r="B187" s="5">
        <v>0.89900000000000002</v>
      </c>
      <c r="E187" s="5">
        <v>0.95199999999999996</v>
      </c>
      <c r="F187" t="s">
        <v>227</v>
      </c>
    </row>
    <row r="188" spans="2:6">
      <c r="B188" s="5">
        <v>1.4370000000000001</v>
      </c>
      <c r="E188" s="5">
        <v>1.8089999999999999</v>
      </c>
      <c r="F188" t="s">
        <v>227</v>
      </c>
    </row>
    <row r="189" spans="2:6">
      <c r="B189" s="5">
        <v>1.0980000000000001</v>
      </c>
      <c r="D189">
        <v>4</v>
      </c>
      <c r="E189" s="5">
        <v>1.77</v>
      </c>
      <c r="F189" t="s">
        <v>227</v>
      </c>
    </row>
    <row r="190" spans="2:6">
      <c r="B190" s="24">
        <v>2.5310000000000001</v>
      </c>
      <c r="E190" s="5">
        <v>1.913</v>
      </c>
      <c r="F190" t="s">
        <v>227</v>
      </c>
    </row>
    <row r="191" spans="2:6">
      <c r="B191" s="24">
        <v>1.3939999999999999</v>
      </c>
      <c r="E191" s="5">
        <v>1.6180000000000001</v>
      </c>
      <c r="F191" t="s">
        <v>227</v>
      </c>
    </row>
    <row r="192" spans="2:6">
      <c r="B192" s="24">
        <v>1.472</v>
      </c>
      <c r="E192" s="5">
        <v>1.2090000000000001</v>
      </c>
      <c r="F192" t="s">
        <v>227</v>
      </c>
    </row>
    <row r="193" spans="2:6">
      <c r="B193" s="5">
        <v>2.3370000000000002</v>
      </c>
      <c r="E193" s="5">
        <v>1.284</v>
      </c>
      <c r="F193" t="s">
        <v>227</v>
      </c>
    </row>
    <row r="194" spans="2:6">
      <c r="B194" s="5">
        <v>1.8680000000000001</v>
      </c>
      <c r="E194" s="5">
        <v>2</v>
      </c>
      <c r="F194" t="s">
        <v>227</v>
      </c>
    </row>
    <row r="195" spans="2:6">
      <c r="B195" s="5">
        <v>1.6779999999999999</v>
      </c>
      <c r="E195" s="5">
        <v>2.363</v>
      </c>
      <c r="F195" t="s">
        <v>227</v>
      </c>
    </row>
    <row r="196" spans="2:6">
      <c r="B196" s="5">
        <v>1.3080000000000001</v>
      </c>
      <c r="E196" s="5">
        <v>1.24</v>
      </c>
      <c r="F196" t="s">
        <v>227</v>
      </c>
    </row>
    <row r="197" spans="2:6">
      <c r="B197" s="24">
        <v>1.71</v>
      </c>
      <c r="E197" s="5">
        <v>3.2629999999999999</v>
      </c>
      <c r="F197" t="s">
        <v>227</v>
      </c>
    </row>
    <row r="198" spans="2:6">
      <c r="B198" s="24">
        <v>1.8169999999999999</v>
      </c>
      <c r="E198" s="5">
        <v>2.032</v>
      </c>
      <c r="F198" t="s">
        <v>227</v>
      </c>
    </row>
    <row r="199" spans="2:6">
      <c r="B199" s="24">
        <v>1.635</v>
      </c>
      <c r="E199" s="5">
        <v>1.1930000000000001</v>
      </c>
      <c r="F199" t="s">
        <v>227</v>
      </c>
    </row>
    <row r="200" spans="2:6">
      <c r="B200" s="24">
        <v>1.19</v>
      </c>
      <c r="E200" s="5">
        <v>1.508</v>
      </c>
      <c r="F200" t="s">
        <v>227</v>
      </c>
    </row>
    <row r="201" spans="2:6">
      <c r="B201" s="24">
        <v>1.3180000000000001</v>
      </c>
      <c r="E201" s="5">
        <v>1.867</v>
      </c>
      <c r="F201" t="s">
        <v>227</v>
      </c>
    </row>
    <row r="202" spans="2:6">
      <c r="B202" s="24">
        <v>2.3050000000000002</v>
      </c>
      <c r="E202" s="5">
        <v>2.395</v>
      </c>
      <c r="F202" t="s">
        <v>227</v>
      </c>
    </row>
    <row r="203" spans="2:6">
      <c r="B203" s="24">
        <v>1.595</v>
      </c>
      <c r="E203" s="5">
        <v>1.1439999999999999</v>
      </c>
      <c r="F203" t="s">
        <v>227</v>
      </c>
    </row>
    <row r="204" spans="2:6">
      <c r="B204" s="24">
        <v>2.0640000000000001</v>
      </c>
      <c r="E204" s="5">
        <v>1.034</v>
      </c>
      <c r="F204" t="s">
        <v>227</v>
      </c>
    </row>
    <row r="205" spans="2:6">
      <c r="B205" s="24">
        <v>1.427</v>
      </c>
      <c r="E205" s="5">
        <v>2.7759999999999998</v>
      </c>
      <c r="F205" t="s">
        <v>227</v>
      </c>
    </row>
    <row r="206" spans="2:6">
      <c r="B206" s="24">
        <v>1.7070000000000001</v>
      </c>
      <c r="E206" s="5">
        <v>2.7050000000000001</v>
      </c>
      <c r="F206" t="s">
        <v>227</v>
      </c>
    </row>
    <row r="207" spans="2:6">
      <c r="B207" s="5">
        <v>3.26</v>
      </c>
      <c r="E207" s="5">
        <v>1.1319999999999999</v>
      </c>
      <c r="F207" t="s">
        <v>227</v>
      </c>
    </row>
    <row r="208" spans="2:6">
      <c r="B208" s="24">
        <v>2.5590000000000002</v>
      </c>
      <c r="D208">
        <v>6</v>
      </c>
      <c r="E208" s="5">
        <v>1.6259999999999999</v>
      </c>
      <c r="F208" t="s">
        <v>227</v>
      </c>
    </row>
    <row r="209" spans="2:6">
      <c r="B209" s="24">
        <v>1.577</v>
      </c>
      <c r="E209" s="5">
        <v>1.4119999999999999</v>
      </c>
      <c r="F209" t="s">
        <v>227</v>
      </c>
    </row>
    <row r="210" spans="2:6">
      <c r="B210" s="24">
        <v>1.113</v>
      </c>
      <c r="E210" s="5">
        <v>2.262</v>
      </c>
      <c r="F210" t="s">
        <v>227</v>
      </c>
    </row>
    <row r="211" spans="2:6">
      <c r="B211" s="24">
        <v>1.532</v>
      </c>
      <c r="E211" s="5">
        <v>2.181</v>
      </c>
      <c r="F211" t="s">
        <v>227</v>
      </c>
    </row>
    <row r="212" spans="2:6">
      <c r="B212" s="24">
        <v>1.093</v>
      </c>
      <c r="E212" s="5">
        <v>2.0470000000000002</v>
      </c>
      <c r="F212" t="s">
        <v>227</v>
      </c>
    </row>
    <row r="213" spans="2:6">
      <c r="B213" s="24">
        <v>1.2949999999999999</v>
      </c>
      <c r="E213" s="5">
        <v>1.0349999999999999</v>
      </c>
      <c r="F213" t="s">
        <v>227</v>
      </c>
    </row>
    <row r="214" spans="2:6">
      <c r="B214" s="24">
        <v>2.5939999999999999</v>
      </c>
      <c r="E214" s="5">
        <v>1.01</v>
      </c>
      <c r="F214" t="s">
        <v>227</v>
      </c>
    </row>
    <row r="215" spans="2:6">
      <c r="B215" s="24">
        <v>1.7130000000000001</v>
      </c>
      <c r="E215" s="5">
        <v>1.718</v>
      </c>
      <c r="F215" t="s">
        <v>227</v>
      </c>
    </row>
    <row r="216" spans="2:6">
      <c r="B216" s="24">
        <v>2.2599999999999998</v>
      </c>
      <c r="E216" s="5">
        <v>1.458</v>
      </c>
      <c r="F216" t="s">
        <v>227</v>
      </c>
    </row>
    <row r="217" spans="2:6">
      <c r="B217" s="24">
        <v>0.89600000000000002</v>
      </c>
      <c r="E217" s="5">
        <v>1.7310000000000001</v>
      </c>
      <c r="F217" t="s">
        <v>227</v>
      </c>
    </row>
    <row r="218" spans="2:6">
      <c r="B218" s="24">
        <v>0.80700000000000005</v>
      </c>
      <c r="E218" s="5">
        <v>5.2649999999999997</v>
      </c>
      <c r="F218" t="s">
        <v>227</v>
      </c>
    </row>
    <row r="219" spans="2:6">
      <c r="B219" s="24">
        <v>1.2869999999999999</v>
      </c>
      <c r="E219" s="5">
        <v>2.2330000000000001</v>
      </c>
      <c r="F219" t="s">
        <v>227</v>
      </c>
    </row>
    <row r="220" spans="2:6">
      <c r="B220" s="24">
        <v>0.72599999999999998</v>
      </c>
      <c r="E220" s="5">
        <v>1.869</v>
      </c>
      <c r="F220" t="s">
        <v>227</v>
      </c>
    </row>
    <row r="221" spans="2:6">
      <c r="B221" s="24">
        <v>0.95499999999999996</v>
      </c>
      <c r="E221" s="5">
        <v>2.637</v>
      </c>
      <c r="F221" t="s">
        <v>227</v>
      </c>
    </row>
    <row r="222" spans="2:6">
      <c r="B222" s="24">
        <v>1.149</v>
      </c>
      <c r="D222">
        <v>8</v>
      </c>
      <c r="E222" s="5">
        <v>2.4020000000000001</v>
      </c>
      <c r="F222" t="s">
        <v>227</v>
      </c>
    </row>
    <row r="223" spans="2:6">
      <c r="B223" s="24">
        <v>1.2869999999999999</v>
      </c>
      <c r="E223" s="5">
        <v>1.48</v>
      </c>
      <c r="F223" t="s">
        <v>227</v>
      </c>
    </row>
    <row r="224" spans="2:6">
      <c r="B224" s="24">
        <v>1.123</v>
      </c>
      <c r="E224" s="5">
        <v>1.5289999999999999</v>
      </c>
      <c r="F224" t="s">
        <v>227</v>
      </c>
    </row>
    <row r="225" spans="1:6">
      <c r="B225" s="25">
        <v>0.69</v>
      </c>
      <c r="E225" s="5">
        <v>1.069</v>
      </c>
      <c r="F225" t="s">
        <v>227</v>
      </c>
    </row>
    <row r="226" spans="1:6">
      <c r="B226" s="25">
        <v>0.89600000000000002</v>
      </c>
      <c r="E226" s="5">
        <v>0.89900000000000002</v>
      </c>
      <c r="F226" t="s">
        <v>227</v>
      </c>
    </row>
    <row r="227" spans="1:6">
      <c r="B227" s="5">
        <v>0.93400000000000005</v>
      </c>
      <c r="E227" s="5">
        <v>1.4370000000000001</v>
      </c>
      <c r="F227" t="s">
        <v>227</v>
      </c>
    </row>
    <row r="228" spans="1:6">
      <c r="B228" s="5">
        <v>0.78500000000000003</v>
      </c>
      <c r="E228" s="5">
        <v>1.0980000000000001</v>
      </c>
      <c r="F228" t="s">
        <v>227</v>
      </c>
    </row>
    <row r="229" spans="1:6">
      <c r="B229" s="5">
        <v>0.38500000000000001</v>
      </c>
      <c r="E229" s="5">
        <v>2.3370000000000002</v>
      </c>
      <c r="F229" t="s">
        <v>227</v>
      </c>
    </row>
    <row r="230" spans="1:6">
      <c r="B230" s="24">
        <v>1.371</v>
      </c>
      <c r="E230" s="5">
        <v>1.8680000000000001</v>
      </c>
      <c r="F230" t="s">
        <v>227</v>
      </c>
    </row>
    <row r="231" spans="1:6">
      <c r="B231" s="24">
        <v>1.216</v>
      </c>
      <c r="E231" s="5">
        <v>1.6779999999999999</v>
      </c>
      <c r="F231" t="s">
        <v>227</v>
      </c>
    </row>
    <row r="232" spans="1:6">
      <c r="B232" s="24">
        <v>0.93500000000000005</v>
      </c>
      <c r="E232" s="5">
        <v>1.3080000000000001</v>
      </c>
      <c r="F232" t="s">
        <v>227</v>
      </c>
    </row>
    <row r="233" spans="1:6">
      <c r="B233" s="24">
        <v>1.198</v>
      </c>
      <c r="E233" s="5">
        <v>3.26</v>
      </c>
      <c r="F233" t="s">
        <v>227</v>
      </c>
    </row>
    <row r="234" spans="1:6">
      <c r="B234" s="24">
        <v>0.76200000000000001</v>
      </c>
      <c r="E234" s="5">
        <v>0.93400000000000005</v>
      </c>
      <c r="F234" t="s">
        <v>227</v>
      </c>
    </row>
    <row r="235" spans="1:6">
      <c r="A235">
        <v>10</v>
      </c>
      <c r="B235" s="5">
        <v>2.3610000000000002</v>
      </c>
      <c r="E235" s="5">
        <v>0.78500000000000003</v>
      </c>
      <c r="F235" t="s">
        <v>227</v>
      </c>
    </row>
    <row r="236" spans="1:6">
      <c r="B236" s="5">
        <v>1.8939999999999999</v>
      </c>
      <c r="E236" s="5">
        <v>0.38500000000000001</v>
      </c>
      <c r="F236" t="s">
        <v>227</v>
      </c>
    </row>
    <row r="237" spans="1:6">
      <c r="B237" s="5">
        <v>1.53</v>
      </c>
      <c r="D237">
        <v>10</v>
      </c>
      <c r="E237" s="5">
        <v>2.3610000000000002</v>
      </c>
      <c r="F237" t="s">
        <v>227</v>
      </c>
    </row>
    <row r="238" spans="1:6">
      <c r="B238" s="5">
        <v>1.8859999999999999</v>
      </c>
      <c r="E238" s="5">
        <v>1.8939999999999999</v>
      </c>
      <c r="F238" t="s">
        <v>227</v>
      </c>
    </row>
    <row r="239" spans="1:6">
      <c r="B239" s="24">
        <v>1.827</v>
      </c>
      <c r="E239" s="5">
        <v>1.53</v>
      </c>
      <c r="F239" t="s">
        <v>227</v>
      </c>
    </row>
    <row r="240" spans="1:6">
      <c r="B240" s="24">
        <v>1.5680000000000001</v>
      </c>
      <c r="E240" s="5">
        <v>1.8859999999999999</v>
      </c>
      <c r="F240" t="s">
        <v>227</v>
      </c>
    </row>
    <row r="241" spans="2:6">
      <c r="B241" s="24">
        <v>1.363</v>
      </c>
      <c r="E241" s="5">
        <v>2.903</v>
      </c>
      <c r="F241" t="s">
        <v>227</v>
      </c>
    </row>
    <row r="242" spans="2:6">
      <c r="B242" s="24">
        <v>0.83899999999999997</v>
      </c>
      <c r="E242" s="5">
        <v>1.8859999999999999</v>
      </c>
      <c r="F242" t="s">
        <v>227</v>
      </c>
    </row>
    <row r="243" spans="2:6">
      <c r="B243" s="25">
        <v>1.107</v>
      </c>
      <c r="E243" s="5">
        <v>1.29</v>
      </c>
      <c r="F243" t="s">
        <v>227</v>
      </c>
    </row>
    <row r="244" spans="2:6">
      <c r="B244" s="25">
        <v>1.7130000000000001</v>
      </c>
      <c r="E244" s="5">
        <v>1.653</v>
      </c>
      <c r="F244" t="s">
        <v>227</v>
      </c>
    </row>
    <row r="245" spans="2:6">
      <c r="B245" s="25">
        <v>1.5629999999999999</v>
      </c>
      <c r="E245" s="5">
        <v>1.1930000000000001</v>
      </c>
      <c r="F245" t="s">
        <v>227</v>
      </c>
    </row>
    <row r="246" spans="2:6">
      <c r="B246" s="24">
        <v>1.5640000000000001</v>
      </c>
      <c r="E246" s="5">
        <v>2.4649999999999999</v>
      </c>
      <c r="F246" t="s">
        <v>227</v>
      </c>
    </row>
    <row r="247" spans="2:6">
      <c r="B247" s="5">
        <v>2.903</v>
      </c>
      <c r="E247" s="5">
        <v>1.155</v>
      </c>
      <c r="F247" t="s">
        <v>227</v>
      </c>
    </row>
    <row r="248" spans="2:6">
      <c r="B248" s="5">
        <v>1.8859999999999999</v>
      </c>
      <c r="E248" s="5">
        <v>1.0229999999999999</v>
      </c>
      <c r="F248" t="s">
        <v>227</v>
      </c>
    </row>
    <row r="249" spans="2:6">
      <c r="B249" s="5">
        <v>1.29</v>
      </c>
      <c r="D249">
        <v>12</v>
      </c>
      <c r="E249" s="2">
        <v>2.2599999999999998</v>
      </c>
      <c r="F249" t="s">
        <v>227</v>
      </c>
    </row>
    <row r="250" spans="2:6">
      <c r="B250" s="5">
        <v>1.653</v>
      </c>
      <c r="E250" s="2">
        <v>5.319</v>
      </c>
      <c r="F250" t="s">
        <v>227</v>
      </c>
    </row>
    <row r="251" spans="2:6">
      <c r="B251" s="25">
        <v>3.4750000000000001</v>
      </c>
      <c r="E251" s="2">
        <v>2.129</v>
      </c>
      <c r="F251" t="s">
        <v>227</v>
      </c>
    </row>
    <row r="252" spans="2:6">
      <c r="B252" s="25">
        <v>1.34</v>
      </c>
      <c r="E252" s="2">
        <v>2.286</v>
      </c>
      <c r="F252" t="s">
        <v>227</v>
      </c>
    </row>
    <row r="253" spans="2:6">
      <c r="B253" s="5">
        <v>1.1930000000000001</v>
      </c>
      <c r="E253" s="2">
        <v>7.734</v>
      </c>
      <c r="F253" t="s">
        <v>227</v>
      </c>
    </row>
    <row r="254" spans="2:6">
      <c r="B254" s="24">
        <v>2.798</v>
      </c>
      <c r="E254" s="2">
        <v>1.3879999999999999</v>
      </c>
      <c r="F254" t="s">
        <v>227</v>
      </c>
    </row>
    <row r="255" spans="2:6">
      <c r="B255" s="24">
        <v>2.08</v>
      </c>
      <c r="E255" s="2">
        <v>0.70099999999999996</v>
      </c>
      <c r="F255" t="s">
        <v>227</v>
      </c>
    </row>
    <row r="256" spans="2:6">
      <c r="B256" s="24">
        <v>2.4630000000000001</v>
      </c>
    </row>
    <row r="257" spans="2:2">
      <c r="B257" s="24">
        <v>2.0449999999999999</v>
      </c>
    </row>
    <row r="258" spans="2:2">
      <c r="B258" s="24">
        <v>5.9749999999999996</v>
      </c>
    </row>
    <row r="259" spans="2:2">
      <c r="B259" s="24">
        <v>1.1950000000000001</v>
      </c>
    </row>
    <row r="260" spans="2:2">
      <c r="B260" s="5">
        <v>2.4649999999999999</v>
      </c>
    </row>
    <row r="261" spans="2:2">
      <c r="B261" s="25">
        <v>3.0990000000000002</v>
      </c>
    </row>
    <row r="262" spans="2:2">
      <c r="B262" s="24">
        <v>1.6919999999999999</v>
      </c>
    </row>
    <row r="263" spans="2:2">
      <c r="B263" s="24">
        <v>3.0209999999999999</v>
      </c>
    </row>
    <row r="264" spans="2:2">
      <c r="B264" s="5">
        <v>1.155</v>
      </c>
    </row>
    <row r="265" spans="2:2">
      <c r="B265" s="24">
        <v>0.96799999999999997</v>
      </c>
    </row>
    <row r="266" spans="2:2">
      <c r="B266" s="24">
        <v>1.4430000000000001</v>
      </c>
    </row>
    <row r="267" spans="2:2">
      <c r="B267" s="5">
        <v>1.0229999999999999</v>
      </c>
    </row>
    <row r="268" spans="2:2">
      <c r="B268" s="24">
        <v>1.7969999999999999</v>
      </c>
    </row>
    <row r="269" spans="2:2">
      <c r="B269" s="24">
        <v>1.0549999999999999</v>
      </c>
    </row>
    <row r="270" spans="2:2">
      <c r="B270" s="24">
        <v>0.745</v>
      </c>
    </row>
    <row r="271" spans="2:2">
      <c r="B271" s="24">
        <v>0.995</v>
      </c>
    </row>
    <row r="272" spans="2:2">
      <c r="B272" s="24">
        <v>1.1060000000000001</v>
      </c>
    </row>
    <row r="273" spans="1:2">
      <c r="A273">
        <v>12</v>
      </c>
      <c r="B273" s="2">
        <v>2.2599999999999998</v>
      </c>
    </row>
    <row r="274" spans="1:2">
      <c r="B274" s="2">
        <v>5.319</v>
      </c>
    </row>
    <row r="275" spans="1:2">
      <c r="B275">
        <v>2.39</v>
      </c>
    </row>
    <row r="276" spans="1:2">
      <c r="B276">
        <v>0.95699999999999996</v>
      </c>
    </row>
    <row r="277" spans="1:2">
      <c r="B277">
        <v>1.3049999999999999</v>
      </c>
    </row>
    <row r="278" spans="1:2">
      <c r="B278" s="2">
        <v>2.129</v>
      </c>
    </row>
    <row r="279" spans="1:2">
      <c r="B279" s="2">
        <v>2.286</v>
      </c>
    </row>
    <row r="280" spans="1:2">
      <c r="B280" s="27">
        <v>1.2909999999999999</v>
      </c>
    </row>
    <row r="281" spans="1:2">
      <c r="B281" s="27">
        <v>2.9060000000000001</v>
      </c>
    </row>
    <row r="282" spans="1:2">
      <c r="B282" s="2">
        <v>7.734</v>
      </c>
    </row>
    <row r="283" spans="1:2">
      <c r="B283" s="2">
        <v>1.3879999999999999</v>
      </c>
    </row>
    <row r="284" spans="1:2">
      <c r="B284">
        <v>2.202</v>
      </c>
    </row>
    <row r="285" spans="1:2">
      <c r="B285">
        <v>4.3499999999999996</v>
      </c>
    </row>
    <row r="286" spans="1:2">
      <c r="B286">
        <v>5.444</v>
      </c>
    </row>
    <row r="287" spans="1:2">
      <c r="B287" s="27">
        <v>1.101</v>
      </c>
    </row>
    <row r="288" spans="1:2">
      <c r="B288" s="27">
        <v>3.7879999999999998</v>
      </c>
    </row>
    <row r="289" spans="2:2">
      <c r="B289" s="2">
        <v>0.70099999999999996</v>
      </c>
    </row>
    <row r="290" spans="2:2">
      <c r="B290">
        <v>1.84</v>
      </c>
    </row>
    <row r="291" spans="2:2">
      <c r="B291">
        <v>1.262</v>
      </c>
    </row>
    <row r="292" spans="2:2">
      <c r="B292">
        <v>1.84</v>
      </c>
    </row>
    <row r="293" spans="2:2">
      <c r="B293">
        <v>1.8480000000000001</v>
      </c>
    </row>
    <row r="294" spans="2:2">
      <c r="B294">
        <v>1.276</v>
      </c>
    </row>
    <row r="295" spans="2:2">
      <c r="B295">
        <v>1.516</v>
      </c>
    </row>
    <row r="296" spans="2:2">
      <c r="B296">
        <v>0.90700000000000003</v>
      </c>
    </row>
    <row r="297" spans="2:2">
      <c r="B297">
        <v>1.1879999999999999</v>
      </c>
    </row>
    <row r="298" spans="2:2">
      <c r="B298">
        <v>3.2170000000000001</v>
      </c>
    </row>
  </sheetData>
  <phoneticPr fontId="2"/>
  <pageMargins left="0.7" right="0.7" top="0.75" bottom="0.75" header="0.3" footer="0.3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1F2081-B346-40B1-8A84-370A15DC4DF3}">
  <dimension ref="B2:R35"/>
  <sheetViews>
    <sheetView topLeftCell="D43" workbookViewId="0">
      <selection activeCell="B3" sqref="B3"/>
    </sheetView>
  </sheetViews>
  <sheetFormatPr defaultRowHeight="18.75"/>
  <cols>
    <col min="1" max="1" width="5.125" customWidth="1"/>
    <col min="3" max="7" width="10.75" customWidth="1"/>
    <col min="10" max="10" width="4.625" customWidth="1"/>
    <col min="12" max="16" width="10.75" customWidth="1"/>
  </cols>
  <sheetData>
    <row r="2" spans="2:18">
      <c r="B2" t="s">
        <v>233</v>
      </c>
    </row>
    <row r="4" spans="2:18">
      <c r="B4" s="13" t="s">
        <v>226</v>
      </c>
      <c r="K4" s="14" t="s">
        <v>227</v>
      </c>
    </row>
    <row r="5" spans="2:18">
      <c r="C5" t="s">
        <v>228</v>
      </c>
      <c r="D5" t="s">
        <v>229</v>
      </c>
      <c r="E5" t="s">
        <v>230</v>
      </c>
      <c r="F5" t="s">
        <v>231</v>
      </c>
      <c r="G5" t="s">
        <v>232</v>
      </c>
      <c r="H5" t="s">
        <v>15</v>
      </c>
      <c r="I5" t="s">
        <v>218</v>
      </c>
      <c r="L5" t="s">
        <v>228</v>
      </c>
      <c r="M5" t="s">
        <v>229</v>
      </c>
      <c r="N5" t="s">
        <v>230</v>
      </c>
      <c r="O5" t="s">
        <v>231</v>
      </c>
      <c r="P5" t="s">
        <v>232</v>
      </c>
      <c r="Q5" t="s">
        <v>15</v>
      </c>
      <c r="R5" t="s">
        <v>218</v>
      </c>
    </row>
    <row r="6" spans="2:18">
      <c r="B6">
        <v>-1</v>
      </c>
      <c r="C6" s="15">
        <v>0.77730036183103335</v>
      </c>
      <c r="D6" s="15">
        <v>0.98707622560722852</v>
      </c>
      <c r="E6" s="15">
        <v>1.010788308756706</v>
      </c>
      <c r="F6" s="15">
        <v>0.93019355782951785</v>
      </c>
      <c r="G6" s="15">
        <v>1.0985595147839271</v>
      </c>
      <c r="H6" s="15">
        <f>AVERAGE(C6:G6)</f>
        <v>0.96078359376168265</v>
      </c>
      <c r="I6" s="15">
        <f>STDEV(C6:G6)</f>
        <v>0.11913839129629177</v>
      </c>
      <c r="K6">
        <v>-1</v>
      </c>
      <c r="L6" s="15">
        <v>1.0039654156849545</v>
      </c>
      <c r="M6" s="15">
        <v>0.80704064980926549</v>
      </c>
      <c r="N6" s="15">
        <v>0.91455102459617132</v>
      </c>
      <c r="O6" s="15">
        <v>1.1532668219682649</v>
      </c>
      <c r="P6" s="15">
        <v>1.2466048060124599</v>
      </c>
      <c r="Q6" s="15">
        <f>AVERAGE(L6:P6)</f>
        <v>1.0250857436142233</v>
      </c>
      <c r="R6" s="15">
        <f>STDEV(L6:P6)</f>
        <v>0.17727714118467883</v>
      </c>
    </row>
    <row r="7" spans="2:18">
      <c r="B7">
        <v>0</v>
      </c>
      <c r="C7" s="15">
        <v>3.0559368254294575E-2</v>
      </c>
      <c r="D7" s="15">
        <v>4.0451727386246632E-2</v>
      </c>
      <c r="E7" s="15">
        <v>2.8106805862276651E-2</v>
      </c>
      <c r="F7" s="15">
        <v>4.5936040244340642E-2</v>
      </c>
      <c r="G7" s="15">
        <v>8.859386524361143E-2</v>
      </c>
      <c r="H7" s="15">
        <f t="shared" ref="H7:H35" si="0">AVERAGE(C7:G7)</f>
        <v>4.6729561398153985E-2</v>
      </c>
      <c r="I7" s="15">
        <f t="shared" ref="I7:I35" si="1">STDEV(C7:G7)</f>
        <v>2.4499709091263509E-2</v>
      </c>
      <c r="K7">
        <v>0</v>
      </c>
      <c r="L7" s="15">
        <v>1.7655986407309095E-2</v>
      </c>
      <c r="M7" s="15">
        <v>1.3681074331281356E-2</v>
      </c>
      <c r="N7" s="15">
        <v>1.7351650557834056E-2</v>
      </c>
      <c r="O7" s="15">
        <v>8.1782249371182159E-3</v>
      </c>
      <c r="P7" s="15">
        <v>6.0523233112065606E-3</v>
      </c>
      <c r="Q7" s="15">
        <f t="shared" ref="Q7:Q35" si="2">AVERAGE(L7:P7)</f>
        <v>1.2583851908949856E-2</v>
      </c>
      <c r="R7" s="15">
        <f t="shared" ref="R7:R35" si="3">STDEV(L7:P7)</f>
        <v>5.2851859997516629E-3</v>
      </c>
    </row>
    <row r="8" spans="2:18">
      <c r="B8">
        <v>1</v>
      </c>
      <c r="C8" s="15">
        <v>8.7307205774832586E-2</v>
      </c>
      <c r="D8" s="15">
        <v>5.7771855139228896E-2</v>
      </c>
      <c r="E8" s="15">
        <v>8.8706748975462976E-2</v>
      </c>
      <c r="F8" s="15">
        <v>0.26083142366084217</v>
      </c>
      <c r="G8" s="15">
        <v>0.1199449392037041</v>
      </c>
      <c r="H8" s="15">
        <f t="shared" si="0"/>
        <v>0.12291243455081416</v>
      </c>
      <c r="I8" s="15">
        <f t="shared" si="1"/>
        <v>8.0174044917469961E-2</v>
      </c>
      <c r="K8">
        <v>1</v>
      </c>
      <c r="L8" s="15">
        <v>2.6025044390543945E-2</v>
      </c>
      <c r="M8" s="15">
        <v>2.6718201661822698E-2</v>
      </c>
      <c r="N8" s="15">
        <v>7.2534626757275511E-2</v>
      </c>
      <c r="O8" s="15">
        <v>6.0208393010598681E-2</v>
      </c>
      <c r="P8" s="15">
        <v>1.6476526164306421E-2</v>
      </c>
      <c r="Q8" s="15">
        <f t="shared" si="2"/>
        <v>4.0392558396909452E-2</v>
      </c>
      <c r="R8" s="15">
        <f t="shared" si="3"/>
        <v>2.4449795236933768E-2</v>
      </c>
    </row>
    <row r="9" spans="2:18">
      <c r="B9">
        <v>2</v>
      </c>
      <c r="C9" s="15">
        <v>0.11304564184412227</v>
      </c>
      <c r="D9" s="15">
        <v>6.3804886331249366E-2</v>
      </c>
      <c r="E9" s="15">
        <v>8.9088607594936711E-2</v>
      </c>
      <c r="F9" s="15">
        <v>0.47988310452630145</v>
      </c>
      <c r="G9" s="15">
        <v>0.11983791085096804</v>
      </c>
      <c r="H9" s="15">
        <f t="shared" si="0"/>
        <v>0.17313203022951557</v>
      </c>
      <c r="I9" s="15">
        <f t="shared" si="1"/>
        <v>0.17288911192788725</v>
      </c>
      <c r="K9">
        <v>2</v>
      </c>
      <c r="L9" s="15">
        <v>5.7087199529077641E-2</v>
      </c>
      <c r="M9" s="15">
        <v>2.2660982723805251E-2</v>
      </c>
      <c r="N9" s="15">
        <v>8.7493670886075944E-2</v>
      </c>
      <c r="O9" s="15">
        <v>0.11757509854560283</v>
      </c>
      <c r="P9" s="15">
        <v>5.9234579018460159E-2</v>
      </c>
      <c r="Q9" s="15">
        <f t="shared" si="2"/>
        <v>6.8810306140604377E-2</v>
      </c>
      <c r="R9" s="15">
        <f t="shared" si="3"/>
        <v>3.5657954676643455E-2</v>
      </c>
    </row>
    <row r="10" spans="2:18">
      <c r="B10">
        <v>3</v>
      </c>
      <c r="C10" s="15">
        <v>0.17706461326065481</v>
      </c>
      <c r="D10" s="15">
        <v>7.6086041829845352E-2</v>
      </c>
      <c r="E10" s="15">
        <v>0.10461198563932615</v>
      </c>
      <c r="F10" s="15">
        <v>0.38517080745341614</v>
      </c>
      <c r="G10" s="15">
        <v>0.1188642551536367</v>
      </c>
      <c r="H10" s="15">
        <f t="shared" si="0"/>
        <v>0.17235954066737585</v>
      </c>
      <c r="I10" s="15">
        <f t="shared" si="1"/>
        <v>0.12452995256371284</v>
      </c>
      <c r="K10">
        <v>3</v>
      </c>
      <c r="L10" s="15">
        <v>5.6317912952405895E-2</v>
      </c>
      <c r="M10" s="15">
        <v>2.5789245418589749E-2</v>
      </c>
      <c r="N10" s="15">
        <v>8.8925711129522231E-2</v>
      </c>
      <c r="O10" s="15">
        <v>0.13171583850931676</v>
      </c>
      <c r="P10" s="15">
        <v>4.8354725787631267E-2</v>
      </c>
      <c r="Q10" s="15">
        <f t="shared" si="2"/>
        <v>7.0220686759493195E-2</v>
      </c>
      <c r="R10" s="15">
        <f t="shared" si="3"/>
        <v>4.1161547510393012E-2</v>
      </c>
    </row>
    <row r="11" spans="2:18">
      <c r="B11">
        <v>4</v>
      </c>
      <c r="C11" s="15">
        <v>0.19956276738093892</v>
      </c>
      <c r="D11" s="15">
        <v>7.3610269061108444E-2</v>
      </c>
      <c r="E11" s="15">
        <v>0.12343069157426981</v>
      </c>
      <c r="F11" s="15">
        <v>0.51687672651933703</v>
      </c>
      <c r="G11" s="15">
        <v>7.7355222044133587E-2</v>
      </c>
      <c r="H11" s="15">
        <f t="shared" si="0"/>
        <v>0.19816713531595756</v>
      </c>
      <c r="I11" s="15">
        <f t="shared" si="1"/>
        <v>0.18525200313132084</v>
      </c>
      <c r="K11">
        <v>4</v>
      </c>
      <c r="L11" s="15">
        <v>6.4202835729946048E-2</v>
      </c>
      <c r="M11" s="15">
        <v>2.6557676360114007E-2</v>
      </c>
      <c r="N11" s="15">
        <v>0.1191739649395286</v>
      </c>
      <c r="O11" s="15">
        <v>0.11291436464088399</v>
      </c>
      <c r="P11" s="15">
        <v>5.2665662894425827E-2</v>
      </c>
      <c r="Q11" s="15">
        <f t="shared" si="2"/>
        <v>7.5102900912979692E-2</v>
      </c>
      <c r="R11" s="15">
        <f t="shared" si="3"/>
        <v>3.9846095704167063E-2</v>
      </c>
    </row>
    <row r="12" spans="2:18">
      <c r="B12">
        <v>5</v>
      </c>
      <c r="C12" s="15">
        <v>0.20945069340353437</v>
      </c>
      <c r="D12" s="15">
        <v>8.7128726417030358E-2</v>
      </c>
      <c r="E12" s="15">
        <v>0.10645491405106415</v>
      </c>
      <c r="F12" s="15">
        <v>0.37652172311545756</v>
      </c>
      <c r="G12" s="15">
        <v>9.8463911562439749E-2</v>
      </c>
      <c r="H12" s="15">
        <f t="shared" si="0"/>
        <v>0.17560399370990526</v>
      </c>
      <c r="I12" s="15">
        <f t="shared" si="1"/>
        <v>0.12254957515589514</v>
      </c>
      <c r="K12">
        <v>5</v>
      </c>
      <c r="L12" s="15">
        <v>7.0473983197087822E-2</v>
      </c>
      <c r="M12" s="15">
        <v>2.9530871629294186E-2</v>
      </c>
      <c r="N12" s="15">
        <v>0.10194696685104343</v>
      </c>
      <c r="O12" s="15">
        <v>6.8438403595042094E-2</v>
      </c>
      <c r="P12" s="15">
        <v>7.8443344687961949E-2</v>
      </c>
      <c r="Q12" s="15">
        <f t="shared" si="2"/>
        <v>6.9766713992085894E-2</v>
      </c>
      <c r="R12" s="15">
        <f t="shared" si="3"/>
        <v>2.6134461172854367E-2</v>
      </c>
    </row>
    <row r="13" spans="2:18">
      <c r="B13">
        <v>6</v>
      </c>
      <c r="C13" s="15">
        <v>0.14065124574723456</v>
      </c>
      <c r="D13" s="15">
        <v>8.0180765684748273E-2</v>
      </c>
      <c r="E13" s="15">
        <v>0.12750815322536066</v>
      </c>
      <c r="F13" s="15">
        <v>0.35969370694843844</v>
      </c>
      <c r="G13" s="15">
        <v>0.11259959236612933</v>
      </c>
      <c r="H13" s="15">
        <f t="shared" si="0"/>
        <v>0.16412669279438225</v>
      </c>
      <c r="I13" s="15">
        <f t="shared" si="1"/>
        <v>0.11162485367986322</v>
      </c>
      <c r="K13">
        <v>6</v>
      </c>
      <c r="L13" s="15">
        <v>7.8531856801676056E-2</v>
      </c>
      <c r="M13" s="15">
        <v>3.8903919108867493E-2</v>
      </c>
      <c r="N13" s="15">
        <v>0.11570670499143219</v>
      </c>
      <c r="O13" s="15">
        <v>6.5806192737243363E-2</v>
      </c>
      <c r="P13" s="15">
        <v>7.656105243653881E-2</v>
      </c>
      <c r="Q13" s="15">
        <f t="shared" si="2"/>
        <v>7.5101945215151594E-2</v>
      </c>
      <c r="R13" s="15">
        <f t="shared" si="3"/>
        <v>2.7655686178370692E-2</v>
      </c>
    </row>
    <row r="14" spans="2:18">
      <c r="B14">
        <v>7</v>
      </c>
      <c r="C14" s="15">
        <v>0.22917073527975784</v>
      </c>
      <c r="D14" s="15">
        <v>8.5484961378576252E-2</v>
      </c>
      <c r="E14" s="15">
        <v>0.13979064116144307</v>
      </c>
      <c r="F14" s="15">
        <v>0.31279693486590038</v>
      </c>
      <c r="G14" s="15">
        <v>0.11527164671327231</v>
      </c>
      <c r="H14" s="15">
        <f t="shared" si="0"/>
        <v>0.17650298387978997</v>
      </c>
      <c r="I14" s="15">
        <f t="shared" si="1"/>
        <v>9.3181658994720695E-2</v>
      </c>
      <c r="K14">
        <v>7</v>
      </c>
      <c r="L14" s="15">
        <v>6.1438091983204768E-2</v>
      </c>
      <c r="M14" s="15">
        <v>4.1023575610247262E-2</v>
      </c>
      <c r="N14" s="15">
        <v>0.12559972583961618</v>
      </c>
      <c r="O14" s="15">
        <v>7.7567049808429128E-2</v>
      </c>
      <c r="P14" s="15">
        <v>0.10470808498943644</v>
      </c>
      <c r="Q14" s="15">
        <f t="shared" si="2"/>
        <v>8.206730564618675E-2</v>
      </c>
      <c r="R14" s="15">
        <f t="shared" si="3"/>
        <v>3.368264030397685E-2</v>
      </c>
    </row>
    <row r="15" spans="2:18">
      <c r="B15">
        <v>8</v>
      </c>
      <c r="C15" s="15">
        <v>0.15755523607748181</v>
      </c>
      <c r="D15" s="15">
        <v>8.2609744331886156E-2</v>
      </c>
      <c r="E15" s="15">
        <v>0.11479046060911151</v>
      </c>
      <c r="F15" s="15">
        <v>0.35573015964719706</v>
      </c>
      <c r="G15" s="15">
        <v>9.7582170423759149E-2</v>
      </c>
      <c r="H15" s="15">
        <f t="shared" si="0"/>
        <v>0.16165355421788713</v>
      </c>
      <c r="I15" s="15">
        <f t="shared" si="1"/>
        <v>0.1120621932586071</v>
      </c>
      <c r="K15">
        <v>8</v>
      </c>
      <c r="L15" s="15">
        <v>7.5274919289749789E-2</v>
      </c>
      <c r="M15" s="15">
        <v>4.0797650463948246E-2</v>
      </c>
      <c r="N15" s="15">
        <v>0.11093632016108734</v>
      </c>
      <c r="O15" s="15">
        <v>0.12683189862691857</v>
      </c>
      <c r="P15" s="15">
        <v>0.10516451123719947</v>
      </c>
      <c r="Q15" s="15">
        <f t="shared" si="2"/>
        <v>9.1801059955780695E-2</v>
      </c>
      <c r="R15" s="15">
        <f t="shared" si="3"/>
        <v>3.4082109589871012E-2</v>
      </c>
    </row>
    <row r="16" spans="2:18">
      <c r="B16">
        <v>9</v>
      </c>
      <c r="C16" s="15">
        <v>0.18350828379916531</v>
      </c>
      <c r="D16" s="15">
        <v>9.4201102781735963E-2</v>
      </c>
      <c r="E16" s="15">
        <v>0.15544916010711676</v>
      </c>
      <c r="F16" s="15">
        <v>0.34997352696467737</v>
      </c>
      <c r="G16" s="15">
        <v>0.17646435758923842</v>
      </c>
      <c r="H16" s="15">
        <f t="shared" si="0"/>
        <v>0.19191928624838678</v>
      </c>
      <c r="I16" s="15">
        <f t="shared" si="1"/>
        <v>9.5091608819134893E-2</v>
      </c>
      <c r="K16">
        <v>9</v>
      </c>
      <c r="L16" s="15">
        <v>8.98507651448084E-2</v>
      </c>
      <c r="M16" s="15">
        <v>5.143733349854409E-2</v>
      </c>
      <c r="N16" s="15">
        <v>0.1139657550921042</v>
      </c>
      <c r="O16" s="15">
        <v>8.8892670751077818E-2</v>
      </c>
      <c r="P16" s="15">
        <v>0.15422095117042686</v>
      </c>
      <c r="Q16" s="15">
        <f t="shared" si="2"/>
        <v>9.9673495131392273E-2</v>
      </c>
      <c r="R16" s="15">
        <f t="shared" si="3"/>
        <v>3.781247526575636E-2</v>
      </c>
    </row>
    <row r="17" spans="2:18">
      <c r="B17">
        <v>10</v>
      </c>
      <c r="C17" s="15">
        <v>0.19210403415182831</v>
      </c>
      <c r="D17" s="15">
        <v>9.090169204600021E-2</v>
      </c>
      <c r="E17" s="15">
        <v>0.22989797531037631</v>
      </c>
      <c r="F17" s="15">
        <v>0.46354400791153466</v>
      </c>
      <c r="G17" s="15">
        <v>0.12362909292473373</v>
      </c>
      <c r="H17" s="15">
        <f t="shared" si="0"/>
        <v>0.22001536046889464</v>
      </c>
      <c r="I17" s="15">
        <f t="shared" si="1"/>
        <v>0.14675111778350811</v>
      </c>
      <c r="K17">
        <v>10</v>
      </c>
      <c r="L17" s="15">
        <v>9.9830951081057981E-2</v>
      </c>
      <c r="M17" s="15">
        <v>4.6276929087076479E-2</v>
      </c>
      <c r="N17" s="15">
        <v>0.12864593393857446</v>
      </c>
      <c r="O17" s="15">
        <v>9.3342623392969518E-2</v>
      </c>
      <c r="P17" s="15">
        <v>0.10240725343469137</v>
      </c>
      <c r="Q17" s="15">
        <f t="shared" si="2"/>
        <v>9.4100738186873964E-2</v>
      </c>
      <c r="R17" s="15">
        <f t="shared" si="3"/>
        <v>2.9928646560414326E-2</v>
      </c>
    </row>
    <row r="18" spans="2:18">
      <c r="B18">
        <v>11</v>
      </c>
      <c r="C18" s="15">
        <v>0.18141721904665342</v>
      </c>
      <c r="D18" s="15">
        <v>0.10419786444429976</v>
      </c>
      <c r="E18" s="15">
        <v>0.17751883514853417</v>
      </c>
      <c r="F18" s="15">
        <v>0.38863478863478862</v>
      </c>
      <c r="G18" s="15">
        <v>0.22845393600110581</v>
      </c>
      <c r="H18" s="15">
        <f t="shared" si="0"/>
        <v>0.21604452865507637</v>
      </c>
      <c r="I18" s="15">
        <f t="shared" si="1"/>
        <v>0.10622422882339519</v>
      </c>
      <c r="K18">
        <v>11</v>
      </c>
      <c r="L18" s="15">
        <v>0.11668419918632211</v>
      </c>
      <c r="M18" s="15">
        <v>6.5002604336219807E-2</v>
      </c>
      <c r="N18" s="15">
        <v>0.16180661279619002</v>
      </c>
      <c r="O18" s="15">
        <v>8.1378081378081377E-2</v>
      </c>
      <c r="P18" s="15">
        <v>0.11557467689543162</v>
      </c>
      <c r="Q18" s="15">
        <f t="shared" si="2"/>
        <v>0.10808923491844899</v>
      </c>
      <c r="R18" s="15">
        <f t="shared" si="3"/>
        <v>3.7367784911616686E-2</v>
      </c>
    </row>
    <row r="19" spans="2:18">
      <c r="B19">
        <v>12</v>
      </c>
      <c r="C19" s="15">
        <v>0.21973276116990914</v>
      </c>
      <c r="D19" s="15">
        <v>0.11206961557603269</v>
      </c>
      <c r="E19" s="15">
        <v>0.21104296882653764</v>
      </c>
      <c r="F19" s="15">
        <v>0.35539850607379087</v>
      </c>
      <c r="G19" s="15">
        <v>0.19378050531151306</v>
      </c>
      <c r="H19" s="15">
        <f t="shared" si="0"/>
        <v>0.21840487139155668</v>
      </c>
      <c r="I19" s="15">
        <f t="shared" si="1"/>
        <v>8.7659515852938977E-2</v>
      </c>
      <c r="K19">
        <v>12</v>
      </c>
      <c r="L19" s="15">
        <v>0.14940204795994855</v>
      </c>
      <c r="M19" s="15">
        <v>4.6164055077141171E-2</v>
      </c>
      <c r="N19" s="15">
        <v>0.21521641162294022</v>
      </c>
      <c r="O19" s="15">
        <v>8.7497799351122951E-2</v>
      </c>
      <c r="P19" s="15">
        <v>0.11394631065173699</v>
      </c>
      <c r="Q19" s="15">
        <f t="shared" si="2"/>
        <v>0.12244532493257795</v>
      </c>
      <c r="R19" s="15">
        <f t="shared" si="3"/>
        <v>6.4120071664135456E-2</v>
      </c>
    </row>
    <row r="20" spans="2:18">
      <c r="B20">
        <v>13</v>
      </c>
      <c r="C20" s="15">
        <v>0.19141328675146024</v>
      </c>
      <c r="D20" s="15">
        <v>0.12127275890978693</v>
      </c>
      <c r="E20" s="15">
        <v>0.17676813624702048</v>
      </c>
      <c r="F20" s="15">
        <v>0.44884840722028507</v>
      </c>
      <c r="G20" s="15">
        <v>0.21883907461829111</v>
      </c>
      <c r="H20" s="15">
        <f t="shared" si="0"/>
        <v>0.23142833274936878</v>
      </c>
      <c r="I20" s="15">
        <f t="shared" si="1"/>
        <v>0.1266423799909091</v>
      </c>
      <c r="K20">
        <v>13</v>
      </c>
      <c r="L20" s="15">
        <v>0.16902532889349856</v>
      </c>
      <c r="M20" s="15">
        <v>5.5768226900991827E-2</v>
      </c>
      <c r="N20" s="15">
        <v>0.1603559016721556</v>
      </c>
      <c r="O20" s="15">
        <v>0.1225361132854195</v>
      </c>
      <c r="P20" s="15">
        <v>0.10948582539717613</v>
      </c>
      <c r="Q20" s="15">
        <f t="shared" si="2"/>
        <v>0.12343427922984831</v>
      </c>
      <c r="R20" s="15">
        <f t="shared" si="3"/>
        <v>4.5320554711309524E-2</v>
      </c>
    </row>
    <row r="21" spans="2:18">
      <c r="B21">
        <v>14</v>
      </c>
      <c r="C21" s="15">
        <v>0.18737656845339024</v>
      </c>
      <c r="D21" s="15">
        <v>0.14084286772573876</v>
      </c>
      <c r="E21" s="15">
        <v>0.27846954054693041</v>
      </c>
      <c r="F21" s="15">
        <v>0.44571119746763771</v>
      </c>
      <c r="G21" s="15">
        <v>0.22843418013856814</v>
      </c>
      <c r="H21" s="15">
        <f t="shared" si="0"/>
        <v>0.25616687086645301</v>
      </c>
      <c r="I21" s="15">
        <f t="shared" si="1"/>
        <v>0.11750031315177603</v>
      </c>
      <c r="K21">
        <v>14</v>
      </c>
      <c r="L21" s="15">
        <v>0.18010200349764274</v>
      </c>
      <c r="M21" s="15">
        <v>5.0769610667544658E-2</v>
      </c>
      <c r="N21" s="15">
        <v>0.18618488454566945</v>
      </c>
      <c r="O21" s="15">
        <v>0.21748977018297863</v>
      </c>
      <c r="P21" s="15">
        <v>6.6087759815242494E-2</v>
      </c>
      <c r="Q21" s="15">
        <f t="shared" si="2"/>
        <v>0.1401268057418156</v>
      </c>
      <c r="R21" s="15">
        <f t="shared" si="3"/>
        <v>7.6109920442578749E-2</v>
      </c>
    </row>
    <row r="22" spans="2:18">
      <c r="B22">
        <v>15</v>
      </c>
      <c r="C22" s="15">
        <v>0.21988884329889219</v>
      </c>
      <c r="D22" s="15">
        <v>0.13885138556046847</v>
      </c>
      <c r="E22" s="15">
        <v>0.34164272030651344</v>
      </c>
      <c r="F22" s="15">
        <v>0.55606551475881927</v>
      </c>
      <c r="G22" s="15">
        <v>0.33217068941462541</v>
      </c>
      <c r="H22" s="15">
        <f t="shared" si="0"/>
        <v>0.31772383066786375</v>
      </c>
      <c r="I22" s="15">
        <f t="shared" si="1"/>
        <v>0.15744413275563224</v>
      </c>
      <c r="K22">
        <v>15</v>
      </c>
      <c r="L22" s="15">
        <v>0.21974709985452648</v>
      </c>
      <c r="M22" s="15">
        <v>5.8156411381510113E-2</v>
      </c>
      <c r="N22" s="15">
        <v>0.23223180076628355</v>
      </c>
      <c r="O22" s="15">
        <v>0.17377609791216703</v>
      </c>
      <c r="P22" s="15">
        <v>0.24714487871963009</v>
      </c>
      <c r="Q22" s="15">
        <f t="shared" si="2"/>
        <v>0.18621125772682345</v>
      </c>
      <c r="R22" s="15">
        <f t="shared" si="3"/>
        <v>7.6661799692372593E-2</v>
      </c>
    </row>
    <row r="23" spans="2:18">
      <c r="B23">
        <v>16</v>
      </c>
      <c r="C23" s="15">
        <v>0.2301522331788721</v>
      </c>
      <c r="D23" s="15">
        <v>0.12198875510436068</v>
      </c>
      <c r="E23" s="15">
        <v>0.32355149116221932</v>
      </c>
      <c r="F23" s="15">
        <v>0.59656891340085905</v>
      </c>
      <c r="G23" s="15">
        <v>0.34093004610142313</v>
      </c>
      <c r="H23" s="15">
        <f t="shared" si="0"/>
        <v>0.32263828778954684</v>
      </c>
      <c r="I23" s="15">
        <f t="shared" si="1"/>
        <v>0.17620110334116609</v>
      </c>
      <c r="K23">
        <v>16</v>
      </c>
      <c r="L23" s="15">
        <v>0.2298818634482655</v>
      </c>
      <c r="M23" s="15">
        <v>5.9660904313458031E-2</v>
      </c>
      <c r="N23" s="15">
        <v>0.22386769489751812</v>
      </c>
      <c r="O23" s="15">
        <v>0.21845998833324498</v>
      </c>
      <c r="P23" s="15">
        <v>0.2454600120264582</v>
      </c>
      <c r="Q23" s="15">
        <f t="shared" si="2"/>
        <v>0.19546609260378897</v>
      </c>
      <c r="R23" s="15">
        <f t="shared" si="3"/>
        <v>7.6586971284775887E-2</v>
      </c>
    </row>
    <row r="24" spans="2:18">
      <c r="B24">
        <v>17</v>
      </c>
      <c r="C24" s="15">
        <v>0.20720800300333461</v>
      </c>
      <c r="D24" s="15">
        <v>0.1771854105494039</v>
      </c>
      <c r="E24" s="15">
        <v>0.31058538732394364</v>
      </c>
      <c r="F24" s="15">
        <v>0.51973715765744166</v>
      </c>
      <c r="G24" s="15">
        <v>0.34595462550502432</v>
      </c>
      <c r="H24" s="15">
        <f t="shared" si="0"/>
        <v>0.31213411680782965</v>
      </c>
      <c r="I24" s="15">
        <f t="shared" si="1"/>
        <v>0.13552295988179791</v>
      </c>
      <c r="K24">
        <v>17</v>
      </c>
      <c r="L24" s="15">
        <v>0.23771982127214775</v>
      </c>
      <c r="M24" s="15">
        <v>7.0665440266034607E-2</v>
      </c>
      <c r="N24" s="15">
        <v>0.20347711267605637</v>
      </c>
      <c r="O24" s="15">
        <v>0.20130461892656723</v>
      </c>
      <c r="P24" s="15">
        <v>0.24528643944887599</v>
      </c>
      <c r="Q24" s="15">
        <f t="shared" si="2"/>
        <v>0.19169068651793639</v>
      </c>
      <c r="R24" s="15">
        <f t="shared" si="3"/>
        <v>7.0479861922977061E-2</v>
      </c>
    </row>
    <row r="25" spans="2:18">
      <c r="B25">
        <v>18</v>
      </c>
      <c r="C25" s="15">
        <v>0.23596014162134538</v>
      </c>
      <c r="D25" s="15">
        <v>0.13127348331577426</v>
      </c>
      <c r="E25" s="15">
        <v>0.26979345955249567</v>
      </c>
      <c r="F25" s="15">
        <v>0.54998051188774855</v>
      </c>
      <c r="G25" s="15">
        <v>0.33022393148405749</v>
      </c>
      <c r="H25" s="15">
        <f t="shared" si="0"/>
        <v>0.3034463055722843</v>
      </c>
      <c r="I25" s="15">
        <f t="shared" si="1"/>
        <v>0.15558481065554172</v>
      </c>
      <c r="K25">
        <v>18</v>
      </c>
      <c r="L25" s="15">
        <v>0.24725334890681458</v>
      </c>
      <c r="M25" s="15">
        <v>7.7374903269716647E-2</v>
      </c>
      <c r="N25" s="15">
        <v>0.24610585197934598</v>
      </c>
      <c r="O25" s="15">
        <v>0.32602312589320515</v>
      </c>
      <c r="P25" s="15">
        <v>0.29552955295529559</v>
      </c>
      <c r="Q25" s="15">
        <f t="shared" si="2"/>
        <v>0.23845735660087558</v>
      </c>
      <c r="R25" s="15">
        <f t="shared" si="3"/>
        <v>9.618786992373389E-2</v>
      </c>
    </row>
    <row r="26" spans="2:18">
      <c r="B26">
        <v>19</v>
      </c>
      <c r="C26" s="15">
        <v>0.26092022370789403</v>
      </c>
      <c r="D26" s="15">
        <v>0.14122593942070591</v>
      </c>
      <c r="E26" s="15">
        <v>0.38370596116963979</v>
      </c>
      <c r="F26" s="15">
        <v>0.5829500226411497</v>
      </c>
      <c r="G26" s="15">
        <v>0.36065272230397311</v>
      </c>
      <c r="H26" s="15">
        <f t="shared" si="0"/>
        <v>0.34589097384867251</v>
      </c>
      <c r="I26" s="15">
        <f t="shared" si="1"/>
        <v>0.16351810281649554</v>
      </c>
      <c r="K26">
        <v>19</v>
      </c>
      <c r="L26" s="15">
        <v>0.28934173309334021</v>
      </c>
      <c r="M26" s="15">
        <v>6.9099407456479328E-2</v>
      </c>
      <c r="N26" s="15">
        <v>0.28476473215458581</v>
      </c>
      <c r="O26" s="15">
        <v>0.10884434805405276</v>
      </c>
      <c r="P26" s="15">
        <v>0.33358734496531428</v>
      </c>
      <c r="Q26" s="15">
        <f t="shared" si="2"/>
        <v>0.21712751314475448</v>
      </c>
      <c r="R26" s="15">
        <f t="shared" si="3"/>
        <v>0.11936304212523136</v>
      </c>
    </row>
    <row r="27" spans="2:18">
      <c r="B27">
        <v>20</v>
      </c>
      <c r="C27" s="15">
        <v>0.3060311995368819</v>
      </c>
      <c r="D27" s="15">
        <v>0.14021270374972591</v>
      </c>
      <c r="E27" s="15">
        <v>0.39525528012778799</v>
      </c>
      <c r="F27" s="15">
        <v>0.51196801781286383</v>
      </c>
      <c r="G27" s="15">
        <v>0.41571793680297398</v>
      </c>
      <c r="H27" s="15">
        <f t="shared" si="0"/>
        <v>0.35383702760604668</v>
      </c>
      <c r="I27" s="15">
        <f t="shared" si="1"/>
        <v>0.14006326924753545</v>
      </c>
      <c r="K27">
        <v>20</v>
      </c>
      <c r="L27" s="15">
        <v>0.2919776972060571</v>
      </c>
      <c r="M27" s="15">
        <v>7.5688911629266872E-2</v>
      </c>
      <c r="N27" s="15">
        <v>0.34257232443944863</v>
      </c>
      <c r="O27" s="15">
        <v>0.27060877485957191</v>
      </c>
      <c r="P27" s="15">
        <v>0.41635687732342008</v>
      </c>
      <c r="Q27" s="15">
        <f t="shared" si="2"/>
        <v>0.27944091709155294</v>
      </c>
      <c r="R27" s="15">
        <f t="shared" si="3"/>
        <v>0.12696614911255766</v>
      </c>
    </row>
    <row r="28" spans="2:18">
      <c r="B28">
        <v>21</v>
      </c>
      <c r="C28" s="15">
        <v>0.27659784498796441</v>
      </c>
      <c r="D28" s="15">
        <v>0.14484589783067661</v>
      </c>
      <c r="E28" s="15">
        <v>0.32726186921469097</v>
      </c>
      <c r="F28" s="15">
        <v>0.5505012648739811</v>
      </c>
      <c r="G28" s="15">
        <v>0.45183991404781093</v>
      </c>
      <c r="H28" s="15">
        <f t="shared" si="0"/>
        <v>0.35020935819102478</v>
      </c>
      <c r="I28" s="15">
        <f t="shared" si="1"/>
        <v>0.1569753250864552</v>
      </c>
      <c r="K28">
        <v>21</v>
      </c>
      <c r="L28" s="15">
        <v>0.27056107765788612</v>
      </c>
      <c r="M28" s="15">
        <v>6.188057197119861E-2</v>
      </c>
      <c r="N28" s="15">
        <v>0.30558375634517765</v>
      </c>
      <c r="O28" s="15">
        <v>0.31579687060807643</v>
      </c>
      <c r="P28" s="15">
        <v>0.32035992479183456</v>
      </c>
      <c r="Q28" s="15">
        <f t="shared" si="2"/>
        <v>0.25483644027483465</v>
      </c>
      <c r="R28" s="15">
        <f t="shared" si="3"/>
        <v>0.1096175425190301</v>
      </c>
    </row>
    <row r="29" spans="2:18">
      <c r="B29">
        <v>22</v>
      </c>
      <c r="C29" s="15">
        <v>0.25696310479653733</v>
      </c>
      <c r="D29" s="15">
        <v>0.12223980927814905</v>
      </c>
      <c r="E29" s="15">
        <v>0.33483099646241643</v>
      </c>
      <c r="F29" s="15">
        <v>0.42380124789880058</v>
      </c>
      <c r="G29" s="15">
        <v>0.33490355846966702</v>
      </c>
      <c r="H29" s="15">
        <f t="shared" si="0"/>
        <v>0.29454774338111411</v>
      </c>
      <c r="I29" s="15">
        <f t="shared" si="1"/>
        <v>0.11298277516146231</v>
      </c>
      <c r="K29">
        <v>22</v>
      </c>
      <c r="L29" s="15">
        <v>0.29487200115850615</v>
      </c>
      <c r="M29" s="15">
        <v>7.1432758822839726E-2</v>
      </c>
      <c r="N29" s="15">
        <v>0.30931907971182898</v>
      </c>
      <c r="O29" s="15">
        <v>0.46619561810877808</v>
      </c>
      <c r="P29" s="15">
        <v>0.23718887262079064</v>
      </c>
      <c r="Q29" s="15">
        <f t="shared" si="2"/>
        <v>0.2758016660845487</v>
      </c>
      <c r="R29" s="15">
        <f t="shared" si="3"/>
        <v>0.14229770705981135</v>
      </c>
    </row>
    <row r="30" spans="2:18">
      <c r="B30">
        <v>23</v>
      </c>
      <c r="C30" s="15">
        <v>0.31077100630447513</v>
      </c>
      <c r="D30" s="15">
        <v>0.13353746230572952</v>
      </c>
      <c r="E30" s="15">
        <v>0.27901208507045222</v>
      </c>
      <c r="F30" s="15">
        <v>0.50285401516928607</v>
      </c>
      <c r="G30" s="15">
        <v>0.41118148739964966</v>
      </c>
      <c r="H30" s="15">
        <f t="shared" si="0"/>
        <v>0.32747121124991851</v>
      </c>
      <c r="I30" s="15">
        <f t="shared" si="1"/>
        <v>0.13964599974446865</v>
      </c>
      <c r="K30">
        <v>23</v>
      </c>
      <c r="L30" s="15">
        <v>0.32267371757329383</v>
      </c>
      <c r="M30" s="15">
        <v>7.408025980051032E-2</v>
      </c>
      <c r="N30" s="15">
        <v>0.25420866536492692</v>
      </c>
      <c r="O30" s="15">
        <v>0.36244689446659895</v>
      </c>
      <c r="P30" s="15">
        <v>0.30111853377740988</v>
      </c>
      <c r="Q30" s="15">
        <f t="shared" si="2"/>
        <v>0.26290561419654795</v>
      </c>
      <c r="R30" s="15">
        <f t="shared" si="3"/>
        <v>0.11255173395345443</v>
      </c>
    </row>
    <row r="31" spans="2:18">
      <c r="B31">
        <v>24</v>
      </c>
      <c r="C31" s="15">
        <v>0.29442807209923927</v>
      </c>
      <c r="D31" s="15">
        <v>0.13285540112167762</v>
      </c>
      <c r="E31" s="15">
        <v>0.37043085039567891</v>
      </c>
      <c r="F31" s="15">
        <v>0.50721423130349064</v>
      </c>
      <c r="G31" s="15">
        <v>0.44773683098726791</v>
      </c>
      <c r="H31" s="15">
        <f t="shared" si="0"/>
        <v>0.35053307718147086</v>
      </c>
      <c r="I31" s="15">
        <f t="shared" si="1"/>
        <v>0.14570931459578995</v>
      </c>
      <c r="K31">
        <v>24</v>
      </c>
      <c r="L31" s="15">
        <v>0.33721129463367833</v>
      </c>
      <c r="M31" s="15">
        <v>9.1577663984394042E-2</v>
      </c>
      <c r="N31" s="15">
        <v>0.30300841602813711</v>
      </c>
      <c r="O31" s="15">
        <v>0.28213917641260028</v>
      </c>
      <c r="P31" s="15">
        <v>0.24250571313348568</v>
      </c>
      <c r="Q31" s="15">
        <f t="shared" si="2"/>
        <v>0.25128845283845908</v>
      </c>
      <c r="R31" s="15">
        <f t="shared" si="3"/>
        <v>9.5647960083669673E-2</v>
      </c>
    </row>
    <row r="32" spans="2:18">
      <c r="B32">
        <v>25</v>
      </c>
      <c r="C32" s="15">
        <v>0.37084705713876559</v>
      </c>
      <c r="D32" s="15">
        <v>0.1606333423850605</v>
      </c>
      <c r="E32" s="15">
        <v>0.34870172118057613</v>
      </c>
      <c r="F32" s="15">
        <v>0.55649381541389165</v>
      </c>
      <c r="G32" s="15">
        <v>0.48067752724134216</v>
      </c>
      <c r="H32" s="15">
        <f t="shared" si="0"/>
        <v>0.38347069267192724</v>
      </c>
      <c r="I32" s="15">
        <f t="shared" si="1"/>
        <v>0.1503420200126187</v>
      </c>
      <c r="K32">
        <v>25</v>
      </c>
      <c r="L32" s="15">
        <v>0.36937920664470864</v>
      </c>
      <c r="M32" s="15">
        <v>0.10449522695465085</v>
      </c>
      <c r="N32" s="15">
        <v>0.27840539421541372</v>
      </c>
      <c r="O32" s="15">
        <v>0.49366674595623222</v>
      </c>
      <c r="P32" s="15">
        <v>0.44106160319344051</v>
      </c>
      <c r="Q32" s="15">
        <f t="shared" si="2"/>
        <v>0.33740163539288914</v>
      </c>
      <c r="R32" s="15">
        <f t="shared" si="3"/>
        <v>0.15322588744368618</v>
      </c>
    </row>
    <row r="33" spans="2:18">
      <c r="B33">
        <v>26</v>
      </c>
      <c r="C33" s="15">
        <v>0.33580821252633475</v>
      </c>
      <c r="D33" s="15">
        <v>0.16385289334242692</v>
      </c>
      <c r="E33" s="15">
        <v>0.30401311360243538</v>
      </c>
      <c r="F33" s="15">
        <v>0.44952406853413107</v>
      </c>
      <c r="G33" s="15">
        <v>0.48230325672053931</v>
      </c>
      <c r="H33" s="15">
        <f t="shared" si="0"/>
        <v>0.34710030894517346</v>
      </c>
      <c r="I33" s="15">
        <f t="shared" si="1"/>
        <v>0.12682083502386984</v>
      </c>
      <c r="K33">
        <v>26</v>
      </c>
      <c r="L33" s="15">
        <v>0.32830525598552662</v>
      </c>
      <c r="M33" s="15">
        <v>0.11512512459996851</v>
      </c>
      <c r="N33" s="15">
        <v>0.40491174662646728</v>
      </c>
      <c r="O33" s="15">
        <v>0.46627685613271685</v>
      </c>
      <c r="P33" s="15">
        <v>0.45038577113619754</v>
      </c>
      <c r="Q33" s="15">
        <f t="shared" si="2"/>
        <v>0.35300095089617539</v>
      </c>
      <c r="R33" s="15">
        <f t="shared" si="3"/>
        <v>0.14335685431547601</v>
      </c>
    </row>
    <row r="34" spans="2:18">
      <c r="B34">
        <v>27</v>
      </c>
      <c r="C34" s="15">
        <v>0.41236815615563038</v>
      </c>
      <c r="D34" s="15">
        <v>0.15448541885451167</v>
      </c>
      <c r="E34" s="15">
        <v>0.31532095606250338</v>
      </c>
      <c r="F34" s="15">
        <v>0.64071650017223569</v>
      </c>
      <c r="G34" s="15">
        <v>0.44422325309566429</v>
      </c>
      <c r="H34" s="15">
        <f t="shared" si="0"/>
        <v>0.39342285686810907</v>
      </c>
      <c r="I34" s="15">
        <f t="shared" si="1"/>
        <v>0.17838494669852975</v>
      </c>
      <c r="K34">
        <v>27</v>
      </c>
      <c r="L34" s="15">
        <v>0.41217558755306577</v>
      </c>
      <c r="M34" s="15">
        <v>0.11061071168915099</v>
      </c>
      <c r="N34" s="15">
        <v>0.28371535906789352</v>
      </c>
      <c r="O34" s="15">
        <v>0.44715016296139276</v>
      </c>
      <c r="P34" s="15">
        <v>0.50518683566497424</v>
      </c>
      <c r="Q34" s="15">
        <f t="shared" si="2"/>
        <v>0.35176773138729545</v>
      </c>
      <c r="R34" s="15">
        <f t="shared" si="3"/>
        <v>0.15737866153396302</v>
      </c>
    </row>
    <row r="35" spans="2:18">
      <c r="B35">
        <v>28</v>
      </c>
      <c r="C35" s="15">
        <v>0.42110729965871502</v>
      </c>
      <c r="D35" s="15">
        <v>0.12368484901956459</v>
      </c>
      <c r="E35" s="15">
        <v>0.32087775005670222</v>
      </c>
      <c r="F35" s="15">
        <v>0.70517886027949406</v>
      </c>
      <c r="G35" s="15">
        <v>0.43749893284614205</v>
      </c>
      <c r="H35" s="15">
        <f t="shared" si="0"/>
        <v>0.40166953837212366</v>
      </c>
      <c r="I35" s="15">
        <f t="shared" si="1"/>
        <v>0.21070256354071931</v>
      </c>
      <c r="K35">
        <v>28</v>
      </c>
      <c r="L35" s="15">
        <v>0.37303935688287204</v>
      </c>
      <c r="M35" s="15">
        <v>0.14054745572049318</v>
      </c>
      <c r="N35" s="15">
        <v>0.30077682014062146</v>
      </c>
      <c r="O35" s="15">
        <v>0.38678369706451698</v>
      </c>
      <c r="P35" s="15">
        <v>0.50149401540116445</v>
      </c>
      <c r="Q35" s="15">
        <f t="shared" si="2"/>
        <v>0.34052826904193367</v>
      </c>
      <c r="R35" s="15">
        <f t="shared" si="3"/>
        <v>0.13292762160438693</v>
      </c>
    </row>
  </sheetData>
  <phoneticPr fontId="2"/>
  <pageMargins left="0.7" right="0.7" top="0.75" bottom="0.75" header="0.3" footer="0.3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57C868-E260-4BC6-AA45-D42D542C393B}">
  <dimension ref="B2:R35"/>
  <sheetViews>
    <sheetView topLeftCell="A52" workbookViewId="0">
      <selection activeCell="B3" sqref="B3"/>
    </sheetView>
  </sheetViews>
  <sheetFormatPr defaultRowHeight="18.75"/>
  <cols>
    <col min="1" max="1" width="5.125" customWidth="1"/>
    <col min="2" max="2" width="7.5" customWidth="1"/>
    <col min="3" max="7" width="10.75" customWidth="1"/>
    <col min="10" max="10" width="4.625" customWidth="1"/>
    <col min="11" max="11" width="6.75" customWidth="1"/>
    <col min="12" max="16" width="10.75" customWidth="1"/>
  </cols>
  <sheetData>
    <row r="2" spans="2:18">
      <c r="B2" t="s">
        <v>239</v>
      </c>
    </row>
    <row r="4" spans="2:18">
      <c r="B4" s="13" t="s">
        <v>226</v>
      </c>
      <c r="K4" s="14" t="s">
        <v>227</v>
      </c>
    </row>
    <row r="5" spans="2:18">
      <c r="C5" t="s">
        <v>234</v>
      </c>
      <c r="D5" t="s">
        <v>235</v>
      </c>
      <c r="E5" t="s">
        <v>236</v>
      </c>
      <c r="F5" t="s">
        <v>237</v>
      </c>
      <c r="G5" t="s">
        <v>238</v>
      </c>
      <c r="H5" t="s">
        <v>15</v>
      </c>
      <c r="I5" t="s">
        <v>218</v>
      </c>
      <c r="L5" t="s">
        <v>234</v>
      </c>
      <c r="M5" t="s">
        <v>235</v>
      </c>
      <c r="N5" t="s">
        <v>236</v>
      </c>
      <c r="O5" t="s">
        <v>237</v>
      </c>
      <c r="P5" t="s">
        <v>238</v>
      </c>
      <c r="Q5" t="s">
        <v>15</v>
      </c>
      <c r="R5" t="s">
        <v>218</v>
      </c>
    </row>
    <row r="6" spans="2:18">
      <c r="B6">
        <v>-1</v>
      </c>
      <c r="C6" s="15">
        <v>0.90571150130408573</v>
      </c>
      <c r="D6" s="15">
        <v>1.0788416589936356</v>
      </c>
      <c r="E6" s="15">
        <v>1.1108923455914601</v>
      </c>
      <c r="F6" s="15">
        <v>1.1170019005384859</v>
      </c>
      <c r="G6" s="15">
        <v>1.0171219476849505</v>
      </c>
      <c r="H6" s="15">
        <f>AVERAGE(C6:G6)</f>
        <v>1.0459138708225235</v>
      </c>
      <c r="I6" s="15">
        <f>STDEV(C6:G6)</f>
        <v>8.7814618148946311E-2</v>
      </c>
      <c r="K6">
        <v>-1</v>
      </c>
      <c r="L6" s="15">
        <v>0.84055227891098983</v>
      </c>
      <c r="M6" s="15">
        <v>1.0560957594277098</v>
      </c>
      <c r="N6" s="15">
        <v>1.0620153592057255</v>
      </c>
      <c r="O6" s="15">
        <v>1.0516411941716819</v>
      </c>
      <c r="P6" s="15">
        <v>1.0514238098688502</v>
      </c>
      <c r="Q6" s="15">
        <f>AVERAGE(L6:P6)</f>
        <v>1.0123456803169915</v>
      </c>
      <c r="R6" s="15">
        <f>STDEV(L6:P6)</f>
        <v>9.6131884419431435E-2</v>
      </c>
    </row>
    <row r="7" spans="2:18">
      <c r="B7">
        <v>0</v>
      </c>
      <c r="C7" s="15">
        <v>6.9804400977995108E-3</v>
      </c>
      <c r="D7" s="15">
        <v>3.1773931855056787E-3</v>
      </c>
      <c r="E7" s="15">
        <v>6.9264750735446041E-3</v>
      </c>
      <c r="F7" s="15">
        <v>2.044300108252144E-2</v>
      </c>
      <c r="G7" s="15">
        <v>2.3849219017889872E-2</v>
      </c>
      <c r="H7" s="15">
        <f t="shared" ref="H7:H35" si="0">AVERAGE(C7:G7)</f>
        <v>1.227530569145222E-2</v>
      </c>
      <c r="I7" s="15">
        <f t="shared" ref="I7:I35" si="1">STDEV(C7:G7)</f>
        <v>9.2206876138517489E-3</v>
      </c>
      <c r="K7">
        <v>0</v>
      </c>
      <c r="L7" s="15">
        <v>1.9682151589242055E-3</v>
      </c>
      <c r="M7" s="15">
        <v>4.5970795024337488E-4</v>
      </c>
      <c r="N7" s="15">
        <v>0</v>
      </c>
      <c r="O7" s="15">
        <v>8.0356399367141305E-3</v>
      </c>
      <c r="P7" s="15">
        <v>0</v>
      </c>
      <c r="Q7" s="15">
        <f t="shared" ref="Q7:Q35" si="2">AVERAGE(L7:P7)</f>
        <v>2.0927126091763422E-3</v>
      </c>
      <c r="R7" s="15">
        <f t="shared" ref="R7:R35" si="3">STDEV(L7:P7)</f>
        <v>3.41904523152381E-3</v>
      </c>
    </row>
    <row r="8" spans="2:18">
      <c r="B8">
        <v>1</v>
      </c>
      <c r="C8" s="15">
        <v>8.4440390337075899E-2</v>
      </c>
      <c r="D8" s="15">
        <v>5.0618742615508982E-3</v>
      </c>
      <c r="E8" s="15">
        <v>2.7586337652980935E-3</v>
      </c>
      <c r="F8" s="15">
        <v>0.13003986071657656</v>
      </c>
      <c r="G8" s="15">
        <v>0.14983013665239714</v>
      </c>
      <c r="H8" s="15">
        <f t="shared" si="0"/>
        <v>7.4426179146579716E-2</v>
      </c>
      <c r="I8" s="15">
        <f t="shared" si="1"/>
        <v>6.8604968231603461E-2</v>
      </c>
      <c r="K8">
        <v>1</v>
      </c>
      <c r="L8" s="15">
        <v>1.7619041788595986E-2</v>
      </c>
      <c r="M8" s="15">
        <v>6.7035632112430821E-3</v>
      </c>
      <c r="N8" s="15">
        <v>5.6879046707177191E-5</v>
      </c>
      <c r="O8" s="15">
        <v>2.7169430953908179E-2</v>
      </c>
      <c r="P8" s="15">
        <v>0.16405904846056579</v>
      </c>
      <c r="Q8" s="15">
        <f t="shared" si="2"/>
        <v>4.3121592692204044E-2</v>
      </c>
      <c r="R8" s="15">
        <f t="shared" si="3"/>
        <v>6.839510619752906E-2</v>
      </c>
    </row>
    <row r="9" spans="2:18">
      <c r="B9">
        <v>2</v>
      </c>
      <c r="C9" s="15">
        <v>0.18851747934756274</v>
      </c>
      <c r="D9" s="15">
        <v>6.3837129054520367E-2</v>
      </c>
      <c r="E9" s="15">
        <v>6.3004624911813124E-3</v>
      </c>
      <c r="F9" s="15">
        <v>0.1477072879924487</v>
      </c>
      <c r="G9" s="15">
        <v>0.32054775131807084</v>
      </c>
      <c r="H9" s="15">
        <f t="shared" si="0"/>
        <v>0.14538202204075681</v>
      </c>
      <c r="I9" s="15">
        <f t="shared" si="1"/>
        <v>0.12097763949481068</v>
      </c>
      <c r="K9">
        <v>2</v>
      </c>
      <c r="L9" s="15">
        <v>2.0961149189924269E-2</v>
      </c>
      <c r="M9" s="15">
        <v>1.9758198502159856E-2</v>
      </c>
      <c r="N9" s="15">
        <v>2.4104413263306419E-3</v>
      </c>
      <c r="O9" s="15">
        <v>1.3214764767251232E-3</v>
      </c>
      <c r="P9" s="15">
        <v>1.0951487916209618E-2</v>
      </c>
      <c r="Q9" s="15">
        <f t="shared" si="2"/>
        <v>1.1080550682269902E-2</v>
      </c>
      <c r="R9" s="15">
        <f t="shared" si="3"/>
        <v>9.2649174489895045E-3</v>
      </c>
    </row>
    <row r="10" spans="2:18">
      <c r="B10">
        <v>3</v>
      </c>
      <c r="C10" s="15">
        <v>0.16090411590799486</v>
      </c>
      <c r="D10" s="15">
        <v>3.6009557945041813E-2</v>
      </c>
      <c r="E10" s="15">
        <v>9.4303044838164901E-2</v>
      </c>
      <c r="F10" s="15">
        <v>0.18309310801855536</v>
      </c>
      <c r="G10" s="15">
        <v>0.48161022874837678</v>
      </c>
      <c r="H10" s="15">
        <f t="shared" si="0"/>
        <v>0.19118401109162675</v>
      </c>
      <c r="I10" s="15">
        <f t="shared" si="1"/>
        <v>0.17233307517625687</v>
      </c>
      <c r="K10">
        <v>3</v>
      </c>
      <c r="L10" s="15">
        <v>1.292293068864054E-2</v>
      </c>
      <c r="M10" s="15">
        <v>4.7789725209080045E-3</v>
      </c>
      <c r="N10" s="15">
        <v>0</v>
      </c>
      <c r="O10" s="15">
        <v>6.6269052352551356E-5</v>
      </c>
      <c r="P10" s="15">
        <v>1.2186594745779641E-3</v>
      </c>
      <c r="Q10" s="15">
        <f t="shared" si="2"/>
        <v>3.7973663472958114E-3</v>
      </c>
      <c r="R10" s="15">
        <f t="shared" si="3"/>
        <v>5.4596309985979353E-3</v>
      </c>
    </row>
    <row r="11" spans="2:18">
      <c r="B11">
        <v>4</v>
      </c>
      <c r="C11" s="15">
        <v>0.20081147830177581</v>
      </c>
      <c r="D11" s="15">
        <v>0.17807020929006032</v>
      </c>
      <c r="E11" s="15">
        <v>8.033699248449791E-2</v>
      </c>
      <c r="F11" s="15">
        <v>0.40921542123709614</v>
      </c>
      <c r="G11" s="15">
        <v>0.88049402760060314</v>
      </c>
      <c r="H11" s="15">
        <f t="shared" si="0"/>
        <v>0.3497856257828067</v>
      </c>
      <c r="I11" s="15">
        <f t="shared" si="1"/>
        <v>0.31994740005704148</v>
      </c>
      <c r="K11">
        <v>4</v>
      </c>
      <c r="L11" s="15">
        <v>7.1317966208005013E-2</v>
      </c>
      <c r="M11" s="15">
        <v>3.8590668776289889E-5</v>
      </c>
      <c r="N11" s="15">
        <v>6.9019917176099384E-4</v>
      </c>
      <c r="O11" s="15">
        <v>9.5694924580437568E-4</v>
      </c>
      <c r="P11" s="15">
        <v>1.0437202829641657E-3</v>
      </c>
      <c r="Q11" s="15">
        <f t="shared" si="2"/>
        <v>1.4809485115462168E-2</v>
      </c>
      <c r="R11" s="15">
        <f t="shared" si="3"/>
        <v>3.1591656434671163E-2</v>
      </c>
    </row>
    <row r="12" spans="2:18">
      <c r="B12">
        <v>5</v>
      </c>
      <c r="C12" s="15">
        <v>0.24167869048211355</v>
      </c>
      <c r="D12" s="15">
        <v>6.7380230095586968E-2</v>
      </c>
      <c r="E12" s="15">
        <v>5.8559859521031404E-2</v>
      </c>
      <c r="F12" s="15">
        <v>0.32852882703777336</v>
      </c>
      <c r="G12" s="15">
        <v>0.42918322466144526</v>
      </c>
      <c r="H12" s="15">
        <f t="shared" si="0"/>
        <v>0.22506616635959015</v>
      </c>
      <c r="I12" s="15">
        <f t="shared" si="1"/>
        <v>0.16219854832473429</v>
      </c>
      <c r="K12">
        <v>5</v>
      </c>
      <c r="L12" s="15">
        <v>1.9122012703782942E-2</v>
      </c>
      <c r="M12" s="15">
        <v>7.2462938583939098E-3</v>
      </c>
      <c r="N12" s="15">
        <v>3.0152147040815144E-3</v>
      </c>
      <c r="O12" s="15">
        <v>1.1928429423459245E-4</v>
      </c>
      <c r="P12" s="15">
        <v>2.1991589181681391E-2</v>
      </c>
      <c r="Q12" s="15">
        <f t="shared" si="2"/>
        <v>1.029887894843487E-2</v>
      </c>
      <c r="R12" s="15">
        <f t="shared" si="3"/>
        <v>9.7539908466184409E-3</v>
      </c>
    </row>
    <row r="13" spans="2:18">
      <c r="B13">
        <v>6</v>
      </c>
      <c r="C13" s="15">
        <v>0.24793501699499287</v>
      </c>
      <c r="D13" s="15">
        <v>0.12652223410494359</v>
      </c>
      <c r="E13" s="15">
        <v>7.4072484910895617E-2</v>
      </c>
      <c r="F13" s="15">
        <v>0.37994268172036427</v>
      </c>
      <c r="G13" s="15">
        <v>0.5134774040549116</v>
      </c>
      <c r="H13" s="15">
        <f t="shared" si="0"/>
        <v>0.26838996435722162</v>
      </c>
      <c r="I13" s="15">
        <f t="shared" si="1"/>
        <v>0.18084247456389219</v>
      </c>
      <c r="K13">
        <v>6</v>
      </c>
      <c r="L13" s="15">
        <v>5.4621541610321254E-2</v>
      </c>
      <c r="M13" s="15">
        <v>2.2596336288681134E-3</v>
      </c>
      <c r="N13" s="15">
        <v>7.136931834434623E-3</v>
      </c>
      <c r="O13" s="15">
        <v>2.1825821782986057E-3</v>
      </c>
      <c r="P13" s="15">
        <v>9.6863622699488961E-4</v>
      </c>
      <c r="Q13" s="15">
        <f t="shared" si="2"/>
        <v>1.3433865095783495E-2</v>
      </c>
      <c r="R13" s="15">
        <f t="shared" si="3"/>
        <v>2.3145803140530989E-2</v>
      </c>
    </row>
    <row r="14" spans="2:18">
      <c r="B14">
        <v>7</v>
      </c>
      <c r="C14" s="15">
        <v>0.33718308447740258</v>
      </c>
      <c r="D14" s="15">
        <v>0.11375457703502018</v>
      </c>
      <c r="E14" s="15">
        <v>0.11395743648820712</v>
      </c>
      <c r="F14" s="15">
        <v>0.31160439704246551</v>
      </c>
      <c r="G14" s="15">
        <v>0.36343413015609682</v>
      </c>
      <c r="H14" s="15">
        <f t="shared" si="0"/>
        <v>0.24798672503983843</v>
      </c>
      <c r="I14" s="15">
        <f t="shared" si="1"/>
        <v>0.12380773584844208</v>
      </c>
      <c r="K14">
        <v>7</v>
      </c>
      <c r="L14" s="15">
        <v>0.11046948592043293</v>
      </c>
      <c r="M14" s="15">
        <v>5.5769411322880479E-3</v>
      </c>
      <c r="N14" s="15">
        <v>9.4434002304007777E-3</v>
      </c>
      <c r="O14" s="15">
        <v>3.8122423607930375E-2</v>
      </c>
      <c r="P14" s="15">
        <v>2.677022848955584E-3</v>
      </c>
      <c r="Q14" s="15">
        <f t="shared" si="2"/>
        <v>3.3257854748001539E-2</v>
      </c>
      <c r="R14" s="15">
        <f t="shared" si="3"/>
        <v>4.5425346781036643E-2</v>
      </c>
    </row>
    <row r="15" spans="2:18">
      <c r="B15">
        <v>8</v>
      </c>
      <c r="C15" s="15">
        <v>0.32144098083986894</v>
      </c>
      <c r="D15" s="15">
        <v>8.3845172267120377E-2</v>
      </c>
      <c r="E15" s="15">
        <v>0.15573246663136558</v>
      </c>
      <c r="F15" s="15">
        <v>0.56835024396219103</v>
      </c>
      <c r="G15" s="15">
        <v>1.1646983248505214</v>
      </c>
      <c r="H15" s="15">
        <f t="shared" si="0"/>
        <v>0.45881343771021343</v>
      </c>
      <c r="I15" s="15">
        <f t="shared" si="1"/>
        <v>0.43634912995302932</v>
      </c>
      <c r="K15">
        <v>8</v>
      </c>
      <c r="L15" s="15">
        <v>2.9546808299414272E-2</v>
      </c>
      <c r="M15" s="15">
        <v>4.5937898766482349E-4</v>
      </c>
      <c r="N15" s="15">
        <v>2.0285938612668211E-2</v>
      </c>
      <c r="O15" s="15">
        <v>0</v>
      </c>
      <c r="P15" s="15">
        <v>7.1403864209121912E-2</v>
      </c>
      <c r="Q15" s="15">
        <f t="shared" si="2"/>
        <v>2.4339198021773846E-2</v>
      </c>
      <c r="R15" s="15">
        <f t="shared" si="3"/>
        <v>2.9245825503021405E-2</v>
      </c>
    </row>
    <row r="16" spans="2:18">
      <c r="B16">
        <v>9</v>
      </c>
      <c r="C16" s="15">
        <v>0.33496136983562541</v>
      </c>
      <c r="D16" s="15">
        <v>0.28961330720328859</v>
      </c>
      <c r="E16" s="15">
        <v>0.15560022710881274</v>
      </c>
      <c r="F16" s="15">
        <v>0.32991384345794394</v>
      </c>
      <c r="G16" s="15">
        <v>0.9155307178189781</v>
      </c>
      <c r="H16" s="15">
        <f t="shared" si="0"/>
        <v>0.4051238930849298</v>
      </c>
      <c r="I16" s="15">
        <f t="shared" si="1"/>
        <v>0.29440584798097036</v>
      </c>
      <c r="K16">
        <v>9</v>
      </c>
      <c r="L16" s="15">
        <v>3.4217328592034045E-2</v>
      </c>
      <c r="M16" s="15">
        <v>1.1949715596768799E-3</v>
      </c>
      <c r="N16" s="15">
        <v>3.4680129513404022E-3</v>
      </c>
      <c r="O16" s="15">
        <v>1.4602803738317756E-3</v>
      </c>
      <c r="P16" s="15">
        <v>0.17482913567194047</v>
      </c>
      <c r="Q16" s="15">
        <f t="shared" si="2"/>
        <v>4.3033945829764712E-2</v>
      </c>
      <c r="R16" s="15">
        <f t="shared" si="3"/>
        <v>7.4986727620637447E-2</v>
      </c>
    </row>
    <row r="17" spans="2:18">
      <c r="B17">
        <v>10</v>
      </c>
      <c r="C17" s="15">
        <v>0.34841015032038797</v>
      </c>
      <c r="D17" s="15">
        <v>0.1942872438054451</v>
      </c>
      <c r="E17" s="15">
        <v>0.16381071019887883</v>
      </c>
      <c r="F17" s="15">
        <v>0.51404088238025125</v>
      </c>
      <c r="G17" s="15">
        <v>0.60343977314757735</v>
      </c>
      <c r="H17" s="15">
        <f t="shared" si="0"/>
        <v>0.36479775197050807</v>
      </c>
      <c r="I17" s="15">
        <f t="shared" si="1"/>
        <v>0.19297778634381613</v>
      </c>
      <c r="K17">
        <v>10</v>
      </c>
      <c r="L17" s="15">
        <v>3.5034456818151288E-2</v>
      </c>
      <c r="M17" s="15">
        <v>6.7107678189048635E-3</v>
      </c>
      <c r="N17" s="15">
        <v>1.3775221982415225E-2</v>
      </c>
      <c r="O17" s="15">
        <v>9.6833671587939556E-4</v>
      </c>
      <c r="P17" s="15">
        <v>0.10565898162988532</v>
      </c>
      <c r="Q17" s="15">
        <f t="shared" si="2"/>
        <v>3.2429552993047214E-2</v>
      </c>
      <c r="R17" s="15">
        <f t="shared" si="3"/>
        <v>4.2920224977108547E-2</v>
      </c>
    </row>
    <row r="18" spans="2:18">
      <c r="B18">
        <v>11</v>
      </c>
      <c r="C18" s="15">
        <v>0.80528164018161186</v>
      </c>
      <c r="D18" s="15">
        <v>0.2620850043902323</v>
      </c>
      <c r="E18" s="15">
        <v>0.1701022314714952</v>
      </c>
      <c r="F18" s="15">
        <v>0.39197165410836027</v>
      </c>
      <c r="G18" s="15">
        <v>0.75173723335488041</v>
      </c>
      <c r="H18" s="15">
        <f t="shared" si="0"/>
        <v>0.47623555270131596</v>
      </c>
      <c r="I18" s="15">
        <f t="shared" si="1"/>
        <v>0.28759823367166726</v>
      </c>
      <c r="K18">
        <v>11</v>
      </c>
      <c r="L18" s="15">
        <v>0.10043629398410897</v>
      </c>
      <c r="M18" s="15">
        <v>1.9198367308194308E-2</v>
      </c>
      <c r="N18" s="15">
        <v>2.0507055946286705E-2</v>
      </c>
      <c r="O18" s="15">
        <v>0</v>
      </c>
      <c r="P18" s="15">
        <v>1.3776664511958631E-2</v>
      </c>
      <c r="Q18" s="15">
        <f t="shared" si="2"/>
        <v>3.0783676350109722E-2</v>
      </c>
      <c r="R18" s="15">
        <f t="shared" si="3"/>
        <v>3.977495643328971E-2</v>
      </c>
    </row>
    <row r="19" spans="2:18">
      <c r="B19">
        <v>12</v>
      </c>
      <c r="C19" s="15">
        <v>0.58400554805270655</v>
      </c>
      <c r="D19" s="15">
        <v>0.17202687249857063</v>
      </c>
      <c r="E19" s="15">
        <v>0.24463551970780703</v>
      </c>
      <c r="F19" s="15">
        <v>0.35261207993413662</v>
      </c>
      <c r="G19" s="15">
        <v>1.3010517799352752</v>
      </c>
      <c r="H19" s="15">
        <f t="shared" si="0"/>
        <v>0.5308663600256992</v>
      </c>
      <c r="I19" s="15">
        <f t="shared" si="1"/>
        <v>0.45784217107924857</v>
      </c>
      <c r="K19">
        <v>12</v>
      </c>
      <c r="L19" s="15">
        <v>8.8622841916998207E-2</v>
      </c>
      <c r="M19" s="15">
        <v>1.5413569658852679E-2</v>
      </c>
      <c r="N19" s="15">
        <v>4.2535382742352766E-2</v>
      </c>
      <c r="O19" s="15">
        <v>2.496070653394207E-2</v>
      </c>
      <c r="P19" s="15">
        <v>1.9377022653721682E-2</v>
      </c>
      <c r="Q19" s="15">
        <f t="shared" si="2"/>
        <v>3.8181904701173483E-2</v>
      </c>
      <c r="R19" s="15">
        <f t="shared" si="3"/>
        <v>3.0041894367120701E-2</v>
      </c>
    </row>
    <row r="20" spans="2:18">
      <c r="B20">
        <v>13</v>
      </c>
      <c r="C20" s="15">
        <v>0.4732012410328808</v>
      </c>
      <c r="D20" s="15">
        <v>0.2825436084353033</v>
      </c>
      <c r="E20" s="15">
        <v>0.18540814429155819</v>
      </c>
      <c r="F20" s="15">
        <v>0.60356302521008409</v>
      </c>
      <c r="G20" s="15">
        <v>0.96163053142739896</v>
      </c>
      <c r="H20" s="15">
        <f t="shared" si="0"/>
        <v>0.50126931007944509</v>
      </c>
      <c r="I20" s="15">
        <f t="shared" si="1"/>
        <v>0.30446407152109756</v>
      </c>
      <c r="K20">
        <v>13</v>
      </c>
      <c r="L20" s="15">
        <v>0.15598273060065335</v>
      </c>
      <c r="M20" s="15">
        <v>1.9005467326217128E-2</v>
      </c>
      <c r="N20" s="15">
        <v>1.731591669765712E-2</v>
      </c>
      <c r="O20" s="15">
        <v>5.7277310924369752E-2</v>
      </c>
      <c r="P20" s="15">
        <v>9.5068736748512416E-3</v>
      </c>
      <c r="Q20" s="15">
        <f t="shared" si="2"/>
        <v>5.1817659844749717E-2</v>
      </c>
      <c r="R20" s="15">
        <f t="shared" si="3"/>
        <v>6.1109292746418027E-2</v>
      </c>
    </row>
    <row r="21" spans="2:18">
      <c r="B21">
        <v>14</v>
      </c>
      <c r="C21" s="15">
        <v>0.6409158825667326</v>
      </c>
      <c r="D21" s="15">
        <v>0.11962781453962373</v>
      </c>
      <c r="E21" s="15">
        <v>0.20331259945031099</v>
      </c>
      <c r="F21" s="15">
        <v>0.4916673909264731</v>
      </c>
      <c r="G21" s="15">
        <v>0.72220452373367316</v>
      </c>
      <c r="H21" s="15">
        <f t="shared" si="0"/>
        <v>0.43554564224336278</v>
      </c>
      <c r="I21" s="15">
        <f t="shared" si="1"/>
        <v>0.26515851893205938</v>
      </c>
      <c r="K21">
        <v>14</v>
      </c>
      <c r="L21" s="15">
        <v>4.5006663166821469E-2</v>
      </c>
      <c r="M21" s="15">
        <v>1.7050972244178956E-2</v>
      </c>
      <c r="N21" s="15">
        <v>4.634384492984233E-2</v>
      </c>
      <c r="O21" s="15">
        <v>2.8137493481661742E-3</v>
      </c>
      <c r="P21" s="15">
        <v>2.9521078899861955E-2</v>
      </c>
      <c r="Q21" s="15">
        <f t="shared" si="2"/>
        <v>2.814726171777418E-2</v>
      </c>
      <c r="R21" s="15">
        <f t="shared" si="3"/>
        <v>1.8588685540716424E-2</v>
      </c>
    </row>
    <row r="22" spans="2:18">
      <c r="B22">
        <v>15</v>
      </c>
      <c r="C22" s="15">
        <v>0.79874201701749992</v>
      </c>
      <c r="D22" s="15">
        <v>9.4900849858356937E-2</v>
      </c>
      <c r="E22" s="15">
        <v>4.3912812333864966E-2</v>
      </c>
      <c r="F22" s="15">
        <v>0.32859607426799697</v>
      </c>
      <c r="G22" s="15">
        <v>0.27550939296785987</v>
      </c>
      <c r="H22" s="15">
        <f t="shared" si="0"/>
        <v>0.30833222928911569</v>
      </c>
      <c r="I22" s="15">
        <f t="shared" si="1"/>
        <v>0.29893992025404131</v>
      </c>
      <c r="K22">
        <v>15</v>
      </c>
      <c r="L22" s="15">
        <v>8.2675722086090794E-2</v>
      </c>
      <c r="M22" s="15">
        <v>4.9113191279714252E-2</v>
      </c>
      <c r="N22" s="15">
        <v>3.1499202551834131E-2</v>
      </c>
      <c r="O22" s="15">
        <v>1.7288180578846412E-2</v>
      </c>
      <c r="P22" s="15">
        <v>2.6284412177737738E-2</v>
      </c>
      <c r="Q22" s="15">
        <f t="shared" si="2"/>
        <v>4.1372141734844672E-2</v>
      </c>
      <c r="R22" s="15">
        <f t="shared" si="3"/>
        <v>2.5841155615371703E-2</v>
      </c>
    </row>
    <row r="23" spans="2:18">
      <c r="B23">
        <v>16</v>
      </c>
      <c r="C23" s="15">
        <v>0.71186915560536546</v>
      </c>
      <c r="D23" s="15">
        <v>0.25414023100699529</v>
      </c>
      <c r="E23" s="15">
        <v>0.23195189572606489</v>
      </c>
      <c r="F23" s="15">
        <v>0.14153315257579493</v>
      </c>
      <c r="G23" s="15">
        <v>1.2963520120345993</v>
      </c>
      <c r="H23" s="15">
        <f t="shared" si="0"/>
        <v>0.52716928938976404</v>
      </c>
      <c r="I23" s="15">
        <f t="shared" si="1"/>
        <v>0.48377926465877835</v>
      </c>
      <c r="K23">
        <v>16</v>
      </c>
      <c r="L23" s="15">
        <v>5.3444471684236335E-2</v>
      </c>
      <c r="M23" s="15">
        <v>1.1127379209370425E-2</v>
      </c>
      <c r="N23" s="15">
        <v>0.17225362762395133</v>
      </c>
      <c r="O23" s="15">
        <v>1.9719004190288389E-3</v>
      </c>
      <c r="P23" s="15">
        <v>3.3909991224771216E-2</v>
      </c>
      <c r="Q23" s="15">
        <f t="shared" si="2"/>
        <v>5.4541474032271629E-2</v>
      </c>
      <c r="R23" s="15">
        <f t="shared" si="3"/>
        <v>6.8795632672701293E-2</v>
      </c>
    </row>
    <row r="24" spans="2:18">
      <c r="B24">
        <v>17</v>
      </c>
      <c r="C24" s="15">
        <v>0.75437639149604929</v>
      </c>
      <c r="D24" s="15">
        <v>0.3359221223791185</v>
      </c>
      <c r="E24" s="15">
        <v>3.5380913345849752E-2</v>
      </c>
      <c r="F24" s="15">
        <v>0.2895402936142516</v>
      </c>
      <c r="G24" s="15">
        <v>1.6840555111821085</v>
      </c>
      <c r="H24" s="15">
        <f t="shared" si="0"/>
        <v>0.61985504640347555</v>
      </c>
      <c r="I24" s="15">
        <f t="shared" si="1"/>
        <v>0.64845091853379011</v>
      </c>
      <c r="K24">
        <v>17</v>
      </c>
      <c r="L24" s="15">
        <v>2.4730431745754573E-2</v>
      </c>
      <c r="M24" s="15">
        <v>3.1065468549422333E-2</v>
      </c>
      <c r="N24" s="15">
        <v>6.1136525901049787E-2</v>
      </c>
      <c r="O24" s="15">
        <v>1.4102162331557507E-3</v>
      </c>
      <c r="P24" s="15">
        <v>0.14806309904153356</v>
      </c>
      <c r="Q24" s="15">
        <f t="shared" si="2"/>
        <v>5.3281148294183199E-2</v>
      </c>
      <c r="R24" s="15">
        <f t="shared" si="3"/>
        <v>5.7106476383265471E-2</v>
      </c>
    </row>
    <row r="25" spans="2:18">
      <c r="B25">
        <v>18</v>
      </c>
      <c r="C25" s="15">
        <v>0.97852867830423929</v>
      </c>
      <c r="D25" s="15">
        <v>0.19716416086053049</v>
      </c>
      <c r="E25" s="15">
        <v>0.46986047771707234</v>
      </c>
      <c r="F25" s="15">
        <v>0.14222690128841428</v>
      </c>
      <c r="G25" s="15">
        <v>0.78461929902677952</v>
      </c>
      <c r="H25" s="15">
        <f t="shared" si="0"/>
        <v>0.51447990343940719</v>
      </c>
      <c r="I25" s="15">
        <f t="shared" si="1"/>
        <v>0.36385746857542456</v>
      </c>
      <c r="K25">
        <v>18</v>
      </c>
      <c r="L25" s="15">
        <v>3.7481296758104736E-2</v>
      </c>
      <c r="M25" s="15">
        <v>5.3660921647720322E-2</v>
      </c>
      <c r="N25" s="15">
        <v>0.14972682530365286</v>
      </c>
      <c r="O25" s="15">
        <v>8.9069367156297524E-3</v>
      </c>
      <c r="P25" s="15">
        <v>9.8467018637491258E-2</v>
      </c>
      <c r="Q25" s="15">
        <f t="shared" si="2"/>
        <v>6.9648599812519779E-2</v>
      </c>
      <c r="R25" s="15">
        <f t="shared" si="3"/>
        <v>5.5278644918386216E-2</v>
      </c>
    </row>
    <row r="26" spans="2:18">
      <c r="B26">
        <v>19</v>
      </c>
      <c r="C26" s="15">
        <v>0.81251859934530313</v>
      </c>
      <c r="D26" s="15">
        <v>0.40637633693260322</v>
      </c>
      <c r="E26" s="15">
        <v>0.33362138806373209</v>
      </c>
      <c r="F26" s="15">
        <v>0.42666666666666669</v>
      </c>
      <c r="G26" s="15">
        <v>1.4792369582143783</v>
      </c>
      <c r="H26" s="15">
        <f t="shared" si="0"/>
        <v>0.69168398984453672</v>
      </c>
      <c r="I26" s="15">
        <f t="shared" si="1"/>
        <v>0.47819560486004831</v>
      </c>
      <c r="K26">
        <v>19</v>
      </c>
      <c r="L26" s="15">
        <v>4.7093542307310783E-2</v>
      </c>
      <c r="M26" s="15">
        <v>6.0744076556982753E-2</v>
      </c>
      <c r="N26" s="15">
        <v>9.3221712125303807E-2</v>
      </c>
      <c r="O26" s="15">
        <v>9.0309978768577492E-2</v>
      </c>
      <c r="P26" s="15">
        <v>0.9627562937970412</v>
      </c>
      <c r="Q26" s="15">
        <f t="shared" si="2"/>
        <v>0.25082512071104318</v>
      </c>
      <c r="R26" s="15">
        <f t="shared" si="3"/>
        <v>0.39846182370078842</v>
      </c>
    </row>
    <row r="27" spans="2:18">
      <c r="B27">
        <v>20</v>
      </c>
      <c r="C27" s="15">
        <v>0.96037961853865295</v>
      </c>
      <c r="D27" s="15">
        <v>9.5879848469610104E-2</v>
      </c>
      <c r="E27" s="15">
        <v>0.21273093104079022</v>
      </c>
      <c r="F27" s="15">
        <v>0.39699554501360818</v>
      </c>
      <c r="G27" s="15">
        <v>1.3537944221006133</v>
      </c>
      <c r="H27" s="15">
        <f t="shared" si="0"/>
        <v>0.60395607303265497</v>
      </c>
      <c r="I27" s="15">
        <f t="shared" si="1"/>
        <v>0.53463223700379847</v>
      </c>
      <c r="K27">
        <v>20</v>
      </c>
      <c r="L27" s="15">
        <v>0.17472127522344053</v>
      </c>
      <c r="M27" s="15">
        <v>0.11049649669784437</v>
      </c>
      <c r="N27" s="15">
        <v>0.12262666910554233</v>
      </c>
      <c r="O27" s="15">
        <v>0.1961258343596527</v>
      </c>
      <c r="P27" s="15">
        <v>0.13707391046350631</v>
      </c>
      <c r="Q27" s="15">
        <f t="shared" si="2"/>
        <v>0.14820883716999728</v>
      </c>
      <c r="R27" s="15">
        <f t="shared" si="3"/>
        <v>3.6054134751563487E-2</v>
      </c>
    </row>
    <row r="28" spans="2:18">
      <c r="B28">
        <v>21</v>
      </c>
      <c r="C28" s="15">
        <v>0.80383935136424167</v>
      </c>
      <c r="D28" s="15">
        <v>0.65778633713154644</v>
      </c>
      <c r="E28" s="15">
        <v>0.14101694915254237</v>
      </c>
      <c r="F28" s="15">
        <v>0.43445740165059726</v>
      </c>
      <c r="G28" s="15">
        <v>0.76585560430793775</v>
      </c>
      <c r="H28" s="15">
        <f t="shared" si="0"/>
        <v>0.56059112872137307</v>
      </c>
      <c r="I28" s="15">
        <f t="shared" si="1"/>
        <v>0.27509194851915492</v>
      </c>
      <c r="K28">
        <v>21</v>
      </c>
      <c r="L28" s="15">
        <v>1.9693567297947179E-2</v>
      </c>
      <c r="M28" s="15">
        <v>5.3602952977050228E-2</v>
      </c>
      <c r="N28" s="15">
        <v>0.1031864406779661</v>
      </c>
      <c r="O28" s="15">
        <v>8.3303088163355479E-2</v>
      </c>
      <c r="P28" s="15">
        <v>0.12519231865063538</v>
      </c>
      <c r="Q28" s="15">
        <f t="shared" si="2"/>
        <v>7.6995673553390875E-2</v>
      </c>
      <c r="R28" s="15">
        <f t="shared" si="3"/>
        <v>4.1471095709959181E-2</v>
      </c>
    </row>
    <row r="29" spans="2:18">
      <c r="B29">
        <v>22</v>
      </c>
      <c r="C29" s="15">
        <v>0.4804490522053862</v>
      </c>
      <c r="D29" s="15">
        <v>0.33345593644254823</v>
      </c>
      <c r="E29" s="15">
        <v>0.17430397897000838</v>
      </c>
      <c r="F29" s="15">
        <v>0.42986700849222881</v>
      </c>
      <c r="G29" s="15">
        <v>1.4772941652068452</v>
      </c>
      <c r="H29" s="15">
        <f t="shared" si="0"/>
        <v>0.57907402826340326</v>
      </c>
      <c r="I29" s="15">
        <f t="shared" si="1"/>
        <v>0.51549880574469598</v>
      </c>
      <c r="K29">
        <v>22</v>
      </c>
      <c r="L29" s="15">
        <v>1.8084780074842034E-2</v>
      </c>
      <c r="M29" s="15">
        <v>9.504193026335149E-2</v>
      </c>
      <c r="N29" s="15">
        <v>9.2334807025929028E-2</v>
      </c>
      <c r="O29" s="15">
        <v>0.14029802916199327</v>
      </c>
      <c r="P29" s="15">
        <v>0.20185958765665005</v>
      </c>
      <c r="Q29" s="15">
        <f t="shared" si="2"/>
        <v>0.10952382683655318</v>
      </c>
      <c r="R29" s="15">
        <f t="shared" si="3"/>
        <v>6.7711208928231736E-2</v>
      </c>
    </row>
    <row r="30" spans="2:18">
      <c r="B30">
        <v>23</v>
      </c>
      <c r="C30" s="15">
        <v>0.52661224398383</v>
      </c>
      <c r="D30" s="15">
        <v>0.70440626063286838</v>
      </c>
      <c r="E30" s="15">
        <v>0.14397310709140387</v>
      </c>
      <c r="F30" s="15">
        <v>0.22435794094668832</v>
      </c>
      <c r="G30" s="15">
        <v>1.0729800963373624</v>
      </c>
      <c r="H30" s="15">
        <f t="shared" si="0"/>
        <v>0.53446592979843055</v>
      </c>
      <c r="I30" s="15">
        <f t="shared" si="1"/>
        <v>0.37669301603676125</v>
      </c>
      <c r="K30">
        <v>23</v>
      </c>
      <c r="L30" s="15">
        <v>9.2776116728816027E-2</v>
      </c>
      <c r="M30" s="15">
        <v>0.10734943858455256</v>
      </c>
      <c r="N30" s="15">
        <v>0.10328157515607492</v>
      </c>
      <c r="O30" s="15">
        <v>0</v>
      </c>
      <c r="P30" s="15">
        <v>2.6629101154230662E-2</v>
      </c>
      <c r="Q30" s="15">
        <f t="shared" si="2"/>
        <v>6.6007246324734842E-2</v>
      </c>
      <c r="R30" s="15">
        <f t="shared" si="3"/>
        <v>4.9301926326028624E-2</v>
      </c>
    </row>
    <row r="31" spans="2:18">
      <c r="B31">
        <v>24</v>
      </c>
      <c r="C31" s="15">
        <v>0.4138370836966565</v>
      </c>
      <c r="D31" s="15">
        <v>0.89413967834324759</v>
      </c>
      <c r="E31" s="15">
        <v>0.24150404569252737</v>
      </c>
      <c r="F31" s="15">
        <v>0.27823909691474163</v>
      </c>
      <c r="G31" s="15">
        <v>1.0758510395247887</v>
      </c>
      <c r="H31" s="15">
        <f t="shared" si="0"/>
        <v>0.58071418883439241</v>
      </c>
      <c r="I31" s="15">
        <f t="shared" si="1"/>
        <v>0.38006535919718648</v>
      </c>
      <c r="K31">
        <v>24</v>
      </c>
      <c r="L31" s="15">
        <v>3.4111170399677239E-2</v>
      </c>
      <c r="M31" s="15">
        <v>2.0489094514210181E-2</v>
      </c>
      <c r="N31" s="15">
        <v>7.202919244804061E-2</v>
      </c>
      <c r="O31" s="15">
        <v>3.2394505665501974E-3</v>
      </c>
      <c r="P31" s="15">
        <v>0.361206305688828</v>
      </c>
      <c r="Q31" s="15">
        <f t="shared" si="2"/>
        <v>9.8215042723461238E-2</v>
      </c>
      <c r="R31" s="15">
        <f t="shared" si="3"/>
        <v>0.14918201611475537</v>
      </c>
    </row>
    <row r="32" spans="2:18">
      <c r="B32">
        <v>25</v>
      </c>
      <c r="C32" s="15">
        <v>0.60071360688263842</v>
      </c>
      <c r="D32" s="15">
        <v>0.33703874538745388</v>
      </c>
      <c r="E32" s="15">
        <v>0.2593641916255795</v>
      </c>
      <c r="F32" s="15">
        <v>0.17481296032138802</v>
      </c>
      <c r="G32" s="15">
        <v>1.5521311475409838</v>
      </c>
      <c r="H32" s="15">
        <f t="shared" si="0"/>
        <v>0.58481213035160873</v>
      </c>
      <c r="I32" s="15">
        <f t="shared" si="1"/>
        <v>0.56377439382149386</v>
      </c>
      <c r="K32">
        <v>25</v>
      </c>
      <c r="L32" s="15">
        <v>8.4699134668289513E-3</v>
      </c>
      <c r="M32" s="15">
        <v>9.3773062730627299E-2</v>
      </c>
      <c r="N32" s="15">
        <v>5.8172050923541094E-2</v>
      </c>
      <c r="O32" s="15">
        <v>2.3536432709382552E-2</v>
      </c>
      <c r="P32" s="15">
        <v>0.13009836065573771</v>
      </c>
      <c r="Q32" s="15">
        <f t="shared" si="2"/>
        <v>6.2809964097223531E-2</v>
      </c>
      <c r="R32" s="15">
        <f t="shared" si="3"/>
        <v>5.0008007851717974E-2</v>
      </c>
    </row>
    <row r="33" spans="2:18">
      <c r="B33">
        <v>26</v>
      </c>
      <c r="C33" s="15">
        <v>0.61808382270131124</v>
      </c>
      <c r="D33" s="15">
        <v>0.33864337101747177</v>
      </c>
      <c r="E33" s="15">
        <v>0.10273311453708045</v>
      </c>
      <c r="F33" s="15">
        <v>0.11047697237744644</v>
      </c>
      <c r="G33" s="15">
        <v>0.83223684210526316</v>
      </c>
      <c r="H33" s="15">
        <f t="shared" si="0"/>
        <v>0.40043482454771462</v>
      </c>
      <c r="I33" s="15">
        <f t="shared" si="1"/>
        <v>0.32029053868006496</v>
      </c>
      <c r="K33">
        <v>26</v>
      </c>
      <c r="L33" s="15">
        <v>1.4962593516209478E-2</v>
      </c>
      <c r="M33" s="15">
        <v>0.23484069886947587</v>
      </c>
      <c r="N33" s="15">
        <v>3.5218842218483683E-2</v>
      </c>
      <c r="O33" s="15">
        <v>1.5095738764268121E-3</v>
      </c>
      <c r="P33" s="15">
        <v>0.35011441647597252</v>
      </c>
      <c r="Q33" s="15">
        <f t="shared" si="2"/>
        <v>0.12732922499131366</v>
      </c>
      <c r="R33" s="15">
        <f t="shared" si="3"/>
        <v>0.15663103591769564</v>
      </c>
    </row>
    <row r="34" spans="2:18">
      <c r="B34">
        <v>27</v>
      </c>
      <c r="C34" s="15">
        <v>0.38892372814925136</v>
      </c>
      <c r="D34" s="15">
        <v>0.28379784896495897</v>
      </c>
      <c r="E34" s="15">
        <v>5.1756756756756755E-2</v>
      </c>
      <c r="F34" s="15">
        <v>0.10648559701915984</v>
      </c>
      <c r="G34" s="15">
        <v>1.9803652968036529</v>
      </c>
      <c r="H34" s="15">
        <f t="shared" si="0"/>
        <v>0.56226584553875603</v>
      </c>
      <c r="I34" s="15">
        <f t="shared" si="1"/>
        <v>0.80420039995083226</v>
      </c>
      <c r="K34">
        <v>27</v>
      </c>
      <c r="L34" s="15">
        <v>1.2934075409579055E-3</v>
      </c>
      <c r="M34" s="15">
        <v>0.1281369261015381</v>
      </c>
      <c r="N34" s="15">
        <v>8.1959459459459455E-2</v>
      </c>
      <c r="O34" s="15">
        <v>2.1070151879101967E-2</v>
      </c>
      <c r="P34" s="15">
        <v>0.30684931506849317</v>
      </c>
      <c r="Q34" s="15">
        <f t="shared" si="2"/>
        <v>0.10786185200991012</v>
      </c>
      <c r="R34" s="15">
        <f t="shared" si="3"/>
        <v>0.12203242969788593</v>
      </c>
    </row>
    <row r="35" spans="2:18">
      <c r="B35">
        <v>28</v>
      </c>
      <c r="C35" s="15">
        <v>0.80088472273421452</v>
      </c>
      <c r="D35" s="15">
        <v>0.30708862607679954</v>
      </c>
      <c r="E35" s="15">
        <v>4.7433714424714182E-2</v>
      </c>
      <c r="F35" s="15">
        <v>0.3792447967008184</v>
      </c>
      <c r="G35" s="15">
        <v>1.7576465590484283</v>
      </c>
      <c r="H35" s="15">
        <f t="shared" si="0"/>
        <v>0.65845968379699493</v>
      </c>
      <c r="I35" s="15">
        <f t="shared" si="1"/>
        <v>0.6714298152205026</v>
      </c>
      <c r="K35">
        <v>28</v>
      </c>
      <c r="L35" s="15">
        <v>5.1424508926220441E-2</v>
      </c>
      <c r="M35" s="15">
        <v>0.13491020586947</v>
      </c>
      <c r="N35" s="15">
        <v>7.1237446571915067E-2</v>
      </c>
      <c r="O35" s="15">
        <v>3.6117017849088211E-2</v>
      </c>
      <c r="P35" s="15">
        <v>0.92863211554800329</v>
      </c>
      <c r="Q35" s="15">
        <f t="shared" si="2"/>
        <v>0.24446425895293941</v>
      </c>
      <c r="R35" s="15">
        <f t="shared" si="3"/>
        <v>0.38430723159945696</v>
      </c>
    </row>
  </sheetData>
  <phoneticPr fontId="2"/>
  <pageMargins left="0.7" right="0.7" top="0.75" bottom="0.75" header="0.3" footer="0.3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7AB792-F4C3-4ECB-85AB-96DE0F3F61A5}">
  <dimension ref="A1:J105"/>
  <sheetViews>
    <sheetView workbookViewId="0">
      <selection activeCell="J6" sqref="J6"/>
    </sheetView>
  </sheetViews>
  <sheetFormatPr defaultRowHeight="18.75"/>
  <cols>
    <col min="2" max="2" width="49.5" bestFit="1" customWidth="1"/>
    <col min="3" max="3" width="21.375" bestFit="1" customWidth="1"/>
    <col min="5" max="5" width="26.75" bestFit="1" customWidth="1"/>
  </cols>
  <sheetData>
    <row r="1" spans="1:10">
      <c r="B1" t="s">
        <v>444</v>
      </c>
      <c r="C1" t="s">
        <v>440</v>
      </c>
      <c r="I1" t="s">
        <v>441</v>
      </c>
      <c r="J1" t="s">
        <v>15</v>
      </c>
    </row>
    <row r="2" spans="1:10">
      <c r="A2">
        <v>2</v>
      </c>
      <c r="B2">
        <v>6.5309999999999997</v>
      </c>
      <c r="C2">
        <v>6</v>
      </c>
      <c r="D2" t="s">
        <v>396</v>
      </c>
      <c r="E2" t="s">
        <v>439</v>
      </c>
      <c r="H2" t="s">
        <v>396</v>
      </c>
      <c r="I2">
        <f>_xlfn.STDEV.P(B2:B26)</f>
        <v>3.047033882056458</v>
      </c>
      <c r="J2">
        <f>AVERAGE(B2:B26)</f>
        <v>7.5029599999999972</v>
      </c>
    </row>
    <row r="3" spans="1:10">
      <c r="B3">
        <v>4.5999999999999996</v>
      </c>
      <c r="C3">
        <v>3</v>
      </c>
      <c r="D3" t="s">
        <v>396</v>
      </c>
      <c r="E3" t="s">
        <v>439</v>
      </c>
      <c r="H3" t="s">
        <v>407</v>
      </c>
      <c r="I3">
        <f>_xlfn.STDEV.P(B27:B42)</f>
        <v>0.96158004533879005</v>
      </c>
      <c r="J3">
        <f>AVERAGE(B27:B42)</f>
        <v>3.5010625000000002</v>
      </c>
    </row>
    <row r="4" spans="1:10">
      <c r="B4">
        <v>11.451000000000001</v>
      </c>
      <c r="C4">
        <v>8</v>
      </c>
      <c r="D4" t="s">
        <v>396</v>
      </c>
      <c r="E4" t="s">
        <v>439</v>
      </c>
      <c r="H4" t="s">
        <v>408</v>
      </c>
      <c r="I4">
        <f>_xlfn.STDEV.P(B43:B105)</f>
        <v>3.9282633526791448</v>
      </c>
      <c r="J4">
        <f>AVERAGE(B43:B105)</f>
        <v>6.5061269841269844</v>
      </c>
    </row>
    <row r="5" spans="1:10">
      <c r="B5">
        <v>8.2219999999999995</v>
      </c>
      <c r="C5">
        <v>6</v>
      </c>
      <c r="D5" t="s">
        <v>396</v>
      </c>
      <c r="E5" t="s">
        <v>439</v>
      </c>
    </row>
    <row r="6" spans="1:10">
      <c r="B6">
        <v>5.6180000000000003</v>
      </c>
      <c r="C6">
        <v>5</v>
      </c>
      <c r="D6" t="s">
        <v>396</v>
      </c>
      <c r="E6" t="s">
        <v>439</v>
      </c>
    </row>
    <row r="7" spans="1:10">
      <c r="B7">
        <v>15.224</v>
      </c>
      <c r="C7">
        <v>11</v>
      </c>
      <c r="D7" t="s">
        <v>396</v>
      </c>
      <c r="E7" t="s">
        <v>439</v>
      </c>
    </row>
    <row r="8" spans="1:10">
      <c r="A8">
        <v>4</v>
      </c>
      <c r="B8">
        <v>5.89</v>
      </c>
      <c r="C8">
        <v>6</v>
      </c>
      <c r="D8" t="s">
        <v>396</v>
      </c>
      <c r="E8" t="s">
        <v>439</v>
      </c>
    </row>
    <row r="9" spans="1:10">
      <c r="B9">
        <v>9.3859999999999992</v>
      </c>
      <c r="C9">
        <v>6</v>
      </c>
      <c r="D9" t="s">
        <v>396</v>
      </c>
      <c r="E9" t="s">
        <v>439</v>
      </c>
    </row>
    <row r="10" spans="1:10">
      <c r="B10">
        <v>12.202</v>
      </c>
      <c r="C10">
        <v>8</v>
      </c>
      <c r="D10" t="s">
        <v>396</v>
      </c>
      <c r="E10" t="s">
        <v>439</v>
      </c>
    </row>
    <row r="11" spans="1:10">
      <c r="A11">
        <v>6</v>
      </c>
      <c r="B11">
        <v>4.2789999999999999</v>
      </c>
      <c r="C11">
        <v>3</v>
      </c>
      <c r="D11" t="s">
        <v>396</v>
      </c>
      <c r="E11" t="s">
        <v>439</v>
      </c>
    </row>
    <row r="12" spans="1:10">
      <c r="B12">
        <v>4.806</v>
      </c>
      <c r="C12">
        <v>3</v>
      </c>
      <c r="D12" t="s">
        <v>396</v>
      </c>
      <c r="E12" t="s">
        <v>439</v>
      </c>
    </row>
    <row r="13" spans="1:10">
      <c r="B13">
        <v>5.4560000000000004</v>
      </c>
      <c r="C13">
        <v>3</v>
      </c>
      <c r="D13" t="s">
        <v>396</v>
      </c>
      <c r="E13" t="s">
        <v>439</v>
      </c>
    </row>
    <row r="14" spans="1:10">
      <c r="B14">
        <v>3.6890000000000001</v>
      </c>
      <c r="C14">
        <v>3</v>
      </c>
      <c r="D14" t="s">
        <v>396</v>
      </c>
      <c r="E14" t="s">
        <v>439</v>
      </c>
    </row>
    <row r="15" spans="1:10">
      <c r="B15">
        <v>10.112</v>
      </c>
      <c r="C15">
        <v>4</v>
      </c>
      <c r="D15" t="s">
        <v>396</v>
      </c>
      <c r="E15" t="s">
        <v>439</v>
      </c>
    </row>
    <row r="16" spans="1:10">
      <c r="B16">
        <v>5.1760000000000002</v>
      </c>
      <c r="C16">
        <v>3</v>
      </c>
      <c r="D16" t="s">
        <v>396</v>
      </c>
      <c r="E16" t="s">
        <v>439</v>
      </c>
    </row>
    <row r="17" spans="1:5">
      <c r="A17">
        <v>8</v>
      </c>
      <c r="B17">
        <v>4.8109999999999999</v>
      </c>
      <c r="C17">
        <v>3</v>
      </c>
      <c r="D17" t="s">
        <v>396</v>
      </c>
      <c r="E17" t="s">
        <v>439</v>
      </c>
    </row>
    <row r="18" spans="1:5">
      <c r="B18">
        <v>10.225</v>
      </c>
      <c r="C18">
        <v>7</v>
      </c>
      <c r="D18" t="s">
        <v>396</v>
      </c>
      <c r="E18" t="s">
        <v>439</v>
      </c>
    </row>
    <row r="19" spans="1:5">
      <c r="B19">
        <v>4.798</v>
      </c>
      <c r="C19">
        <v>4</v>
      </c>
      <c r="D19" t="s">
        <v>396</v>
      </c>
      <c r="E19" t="s">
        <v>439</v>
      </c>
    </row>
    <row r="20" spans="1:5">
      <c r="A20">
        <v>10</v>
      </c>
      <c r="B20">
        <v>6.2190000000000003</v>
      </c>
      <c r="C20">
        <v>3</v>
      </c>
      <c r="D20" t="s">
        <v>396</v>
      </c>
      <c r="E20" t="s">
        <v>439</v>
      </c>
    </row>
    <row r="21" spans="1:5">
      <c r="B21">
        <v>6.6059999999999999</v>
      </c>
      <c r="C21">
        <v>3</v>
      </c>
      <c r="D21" t="s">
        <v>396</v>
      </c>
      <c r="E21" t="s">
        <v>439</v>
      </c>
    </row>
    <row r="22" spans="1:5">
      <c r="B22">
        <v>6.7770000000000001</v>
      </c>
      <c r="C22">
        <v>3</v>
      </c>
      <c r="D22" t="s">
        <v>396</v>
      </c>
      <c r="E22" t="s">
        <v>439</v>
      </c>
    </row>
    <row r="23" spans="1:5">
      <c r="B23">
        <v>5.891</v>
      </c>
      <c r="C23">
        <v>3</v>
      </c>
      <c r="D23" t="s">
        <v>396</v>
      </c>
      <c r="E23" t="s">
        <v>439</v>
      </c>
    </row>
    <row r="24" spans="1:5">
      <c r="A24">
        <v>12</v>
      </c>
      <c r="B24">
        <v>6.468</v>
      </c>
      <c r="C24">
        <v>4</v>
      </c>
      <c r="D24" t="s">
        <v>396</v>
      </c>
      <c r="E24" t="s">
        <v>439</v>
      </c>
    </row>
    <row r="25" spans="1:5">
      <c r="B25">
        <v>9.9979999999999993</v>
      </c>
      <c r="C25">
        <v>5</v>
      </c>
      <c r="D25" t="s">
        <v>396</v>
      </c>
      <c r="E25" t="s">
        <v>439</v>
      </c>
    </row>
    <row r="26" spans="1:5">
      <c r="B26">
        <v>13.138999999999999</v>
      </c>
      <c r="C26">
        <v>4</v>
      </c>
      <c r="D26" t="s">
        <v>396</v>
      </c>
      <c r="E26" t="s">
        <v>439</v>
      </c>
    </row>
    <row r="27" spans="1:5">
      <c r="A27">
        <v>14</v>
      </c>
      <c r="B27">
        <v>5.4189999999999996</v>
      </c>
      <c r="C27">
        <v>3</v>
      </c>
      <c r="D27" t="s">
        <v>407</v>
      </c>
      <c r="E27" t="s">
        <v>442</v>
      </c>
    </row>
    <row r="28" spans="1:5">
      <c r="B28">
        <v>4.6459999999999999</v>
      </c>
      <c r="C28">
        <v>4</v>
      </c>
      <c r="D28" t="s">
        <v>407</v>
      </c>
      <c r="E28" t="s">
        <v>442</v>
      </c>
    </row>
    <row r="29" spans="1:5">
      <c r="A29">
        <v>16</v>
      </c>
      <c r="B29">
        <v>3.9630000000000001</v>
      </c>
      <c r="C29">
        <v>3</v>
      </c>
      <c r="D29" t="s">
        <v>407</v>
      </c>
      <c r="E29" t="s">
        <v>442</v>
      </c>
    </row>
    <row r="30" spans="1:5">
      <c r="B30">
        <v>3.3159999999999998</v>
      </c>
      <c r="C30">
        <v>3</v>
      </c>
      <c r="D30" t="s">
        <v>407</v>
      </c>
      <c r="E30" t="s">
        <v>442</v>
      </c>
    </row>
    <row r="31" spans="1:5">
      <c r="B31">
        <v>2.5339999999999998</v>
      </c>
      <c r="C31">
        <v>3</v>
      </c>
      <c r="D31" t="s">
        <v>407</v>
      </c>
      <c r="E31" t="s">
        <v>442</v>
      </c>
    </row>
    <row r="32" spans="1:5">
      <c r="A32">
        <v>18</v>
      </c>
      <c r="B32">
        <v>3.4159999999999999</v>
      </c>
      <c r="C32">
        <v>6</v>
      </c>
      <c r="D32" t="s">
        <v>407</v>
      </c>
      <c r="E32" t="s">
        <v>442</v>
      </c>
    </row>
    <row r="33" spans="1:5">
      <c r="B33">
        <v>1.752</v>
      </c>
      <c r="C33">
        <v>3</v>
      </c>
      <c r="D33" t="s">
        <v>407</v>
      </c>
      <c r="E33" t="s">
        <v>442</v>
      </c>
    </row>
    <row r="34" spans="1:5">
      <c r="A34">
        <v>20</v>
      </c>
      <c r="B34">
        <v>2.9430000000000001</v>
      </c>
      <c r="C34">
        <v>3</v>
      </c>
      <c r="D34" t="s">
        <v>407</v>
      </c>
      <c r="E34" t="s">
        <v>442</v>
      </c>
    </row>
    <row r="35" spans="1:5">
      <c r="A35">
        <v>22</v>
      </c>
      <c r="B35">
        <v>3.2730000000000001</v>
      </c>
      <c r="C35">
        <v>3</v>
      </c>
      <c r="D35" t="s">
        <v>407</v>
      </c>
      <c r="E35" t="s">
        <v>442</v>
      </c>
    </row>
    <row r="36" spans="1:5">
      <c r="B36">
        <v>3.851</v>
      </c>
      <c r="C36">
        <v>3</v>
      </c>
      <c r="D36" t="s">
        <v>407</v>
      </c>
      <c r="E36" t="s">
        <v>442</v>
      </c>
    </row>
    <row r="37" spans="1:5">
      <c r="B37">
        <v>5.0090000000000003</v>
      </c>
      <c r="C37">
        <v>4</v>
      </c>
      <c r="D37" t="s">
        <v>407</v>
      </c>
      <c r="E37" t="s">
        <v>442</v>
      </c>
    </row>
    <row r="38" spans="1:5">
      <c r="B38">
        <v>2.4209999999999998</v>
      </c>
      <c r="C38">
        <v>3</v>
      </c>
      <c r="D38" t="s">
        <v>407</v>
      </c>
      <c r="E38" t="s">
        <v>442</v>
      </c>
    </row>
    <row r="39" spans="1:5">
      <c r="B39">
        <v>3.5459999999999998</v>
      </c>
      <c r="C39">
        <v>3</v>
      </c>
      <c r="D39" t="s">
        <v>407</v>
      </c>
      <c r="E39" t="s">
        <v>442</v>
      </c>
    </row>
    <row r="40" spans="1:5">
      <c r="A40">
        <v>24</v>
      </c>
      <c r="B40">
        <v>3.0030000000000001</v>
      </c>
      <c r="C40">
        <v>3</v>
      </c>
      <c r="D40" t="s">
        <v>407</v>
      </c>
      <c r="E40" t="s">
        <v>442</v>
      </c>
    </row>
    <row r="41" spans="1:5">
      <c r="B41">
        <v>4.2919999999999998</v>
      </c>
      <c r="C41">
        <v>3</v>
      </c>
      <c r="D41" t="s">
        <v>407</v>
      </c>
      <c r="E41" t="s">
        <v>442</v>
      </c>
    </row>
    <row r="42" spans="1:5">
      <c r="A42">
        <v>26</v>
      </c>
      <c r="B42">
        <v>2.633</v>
      </c>
      <c r="C42">
        <v>3</v>
      </c>
      <c r="D42" t="s">
        <v>407</v>
      </c>
      <c r="E42" t="s">
        <v>442</v>
      </c>
    </row>
    <row r="43" spans="1:5">
      <c r="A43">
        <v>40</v>
      </c>
      <c r="B43">
        <v>6.1070000000000002</v>
      </c>
      <c r="C43">
        <v>5</v>
      </c>
      <c r="D43" t="s">
        <v>408</v>
      </c>
      <c r="E43" t="s">
        <v>443</v>
      </c>
    </row>
    <row r="44" spans="1:5">
      <c r="B44">
        <v>5.258</v>
      </c>
      <c r="C44">
        <v>4</v>
      </c>
      <c r="D44" t="s">
        <v>408</v>
      </c>
      <c r="E44" t="s">
        <v>443</v>
      </c>
    </row>
    <row r="45" spans="1:5">
      <c r="A45">
        <v>42</v>
      </c>
      <c r="B45">
        <v>12.226000000000001</v>
      </c>
      <c r="C45">
        <v>7</v>
      </c>
      <c r="D45" t="s">
        <v>408</v>
      </c>
      <c r="E45" t="s">
        <v>443</v>
      </c>
    </row>
    <row r="46" spans="1:5">
      <c r="B46">
        <v>4.2229999999999999</v>
      </c>
      <c r="C46">
        <v>4</v>
      </c>
      <c r="D46" t="s">
        <v>408</v>
      </c>
      <c r="E46" t="s">
        <v>443</v>
      </c>
    </row>
    <row r="47" spans="1:5">
      <c r="B47">
        <v>2.97</v>
      </c>
      <c r="C47">
        <v>3</v>
      </c>
      <c r="D47" t="s">
        <v>408</v>
      </c>
      <c r="E47" t="s">
        <v>443</v>
      </c>
    </row>
    <row r="48" spans="1:5">
      <c r="B48">
        <v>3.1890000000000001</v>
      </c>
      <c r="C48">
        <v>3</v>
      </c>
      <c r="D48" t="s">
        <v>408</v>
      </c>
      <c r="E48" t="s">
        <v>443</v>
      </c>
    </row>
    <row r="49" spans="1:5">
      <c r="B49">
        <v>5.2060000000000004</v>
      </c>
      <c r="C49">
        <v>6</v>
      </c>
      <c r="D49" t="s">
        <v>408</v>
      </c>
      <c r="E49" t="s">
        <v>443</v>
      </c>
    </row>
    <row r="50" spans="1:5">
      <c r="B50">
        <v>8.9309999999999992</v>
      </c>
      <c r="C50">
        <v>7</v>
      </c>
      <c r="D50" t="s">
        <v>408</v>
      </c>
      <c r="E50" t="s">
        <v>443</v>
      </c>
    </row>
    <row r="51" spans="1:5">
      <c r="B51">
        <v>5.6959999999999997</v>
      </c>
      <c r="C51">
        <v>6</v>
      </c>
      <c r="D51" t="s">
        <v>408</v>
      </c>
      <c r="E51" t="s">
        <v>443</v>
      </c>
    </row>
    <row r="52" spans="1:5">
      <c r="A52">
        <v>44</v>
      </c>
      <c r="B52">
        <v>15.522</v>
      </c>
      <c r="C52">
        <v>14</v>
      </c>
      <c r="D52" t="s">
        <v>408</v>
      </c>
      <c r="E52" t="s">
        <v>443</v>
      </c>
    </row>
    <row r="53" spans="1:5">
      <c r="B53">
        <v>5.5220000000000002</v>
      </c>
      <c r="C53">
        <v>6</v>
      </c>
      <c r="D53" t="s">
        <v>408</v>
      </c>
      <c r="E53" t="s">
        <v>443</v>
      </c>
    </row>
    <row r="54" spans="1:5">
      <c r="B54">
        <v>15.321</v>
      </c>
      <c r="C54">
        <v>11</v>
      </c>
      <c r="D54" t="s">
        <v>408</v>
      </c>
      <c r="E54" t="s">
        <v>443</v>
      </c>
    </row>
    <row r="55" spans="1:5">
      <c r="B55">
        <v>4.88</v>
      </c>
      <c r="C55">
        <v>3</v>
      </c>
      <c r="D55" t="s">
        <v>408</v>
      </c>
      <c r="E55" t="s">
        <v>443</v>
      </c>
    </row>
    <row r="56" spans="1:5">
      <c r="B56">
        <v>5.3920000000000003</v>
      </c>
      <c r="C56">
        <v>4</v>
      </c>
      <c r="D56" t="s">
        <v>408</v>
      </c>
      <c r="E56" t="s">
        <v>443</v>
      </c>
    </row>
    <row r="57" spans="1:5">
      <c r="B57">
        <v>4.4260000000000002</v>
      </c>
      <c r="C57">
        <v>7</v>
      </c>
      <c r="D57" t="s">
        <v>408</v>
      </c>
      <c r="E57" t="s">
        <v>443</v>
      </c>
    </row>
    <row r="58" spans="1:5">
      <c r="B58">
        <v>2.6869999999999998</v>
      </c>
      <c r="C58">
        <v>3</v>
      </c>
      <c r="D58" t="s">
        <v>408</v>
      </c>
      <c r="E58" t="s">
        <v>443</v>
      </c>
    </row>
    <row r="59" spans="1:5">
      <c r="A59">
        <v>46</v>
      </c>
      <c r="B59">
        <v>15.539</v>
      </c>
      <c r="C59">
        <v>12</v>
      </c>
      <c r="D59" t="s">
        <v>408</v>
      </c>
      <c r="E59" t="s">
        <v>443</v>
      </c>
    </row>
    <row r="60" spans="1:5">
      <c r="B60">
        <v>5.0010000000000003</v>
      </c>
      <c r="C60">
        <v>5</v>
      </c>
      <c r="D60" t="s">
        <v>408</v>
      </c>
      <c r="E60" t="s">
        <v>443</v>
      </c>
    </row>
    <row r="61" spans="1:5">
      <c r="B61">
        <v>5.4029999999999996</v>
      </c>
      <c r="C61">
        <v>4</v>
      </c>
      <c r="D61" t="s">
        <v>408</v>
      </c>
      <c r="E61" t="s">
        <v>443</v>
      </c>
    </row>
    <row r="62" spans="1:5">
      <c r="B62">
        <v>4.2709999999999999</v>
      </c>
      <c r="C62">
        <v>4</v>
      </c>
      <c r="D62" t="s">
        <v>408</v>
      </c>
      <c r="E62" t="s">
        <v>443</v>
      </c>
    </row>
    <row r="63" spans="1:5">
      <c r="B63">
        <v>3.4470000000000001</v>
      </c>
      <c r="C63">
        <v>3</v>
      </c>
      <c r="D63" t="s">
        <v>408</v>
      </c>
      <c r="E63" t="s">
        <v>443</v>
      </c>
    </row>
    <row r="64" spans="1:5">
      <c r="B64">
        <v>5.7210000000000001</v>
      </c>
      <c r="C64">
        <v>5</v>
      </c>
      <c r="D64" t="s">
        <v>408</v>
      </c>
      <c r="E64" t="s">
        <v>443</v>
      </c>
    </row>
    <row r="65" spans="1:5">
      <c r="B65">
        <v>7.7610000000000001</v>
      </c>
      <c r="C65">
        <v>3</v>
      </c>
      <c r="D65" t="s">
        <v>408</v>
      </c>
      <c r="E65" t="s">
        <v>443</v>
      </c>
    </row>
    <row r="66" spans="1:5">
      <c r="B66">
        <v>2.9159999999999999</v>
      </c>
      <c r="C66">
        <v>3</v>
      </c>
      <c r="D66" t="s">
        <v>408</v>
      </c>
      <c r="E66" t="s">
        <v>443</v>
      </c>
    </row>
    <row r="67" spans="1:5">
      <c r="A67">
        <v>48</v>
      </c>
      <c r="B67">
        <v>16.155000000000001</v>
      </c>
      <c r="C67">
        <v>14</v>
      </c>
      <c r="D67" t="s">
        <v>408</v>
      </c>
      <c r="E67" t="s">
        <v>443</v>
      </c>
    </row>
    <row r="68" spans="1:5">
      <c r="B68">
        <v>9.1910000000000007</v>
      </c>
      <c r="C68">
        <v>10</v>
      </c>
      <c r="D68" t="s">
        <v>408</v>
      </c>
      <c r="E68" t="s">
        <v>443</v>
      </c>
    </row>
    <row r="69" spans="1:5">
      <c r="B69">
        <v>11.808</v>
      </c>
      <c r="C69">
        <v>13</v>
      </c>
      <c r="D69" t="s">
        <v>408</v>
      </c>
      <c r="E69" t="s">
        <v>443</v>
      </c>
    </row>
    <row r="70" spans="1:5">
      <c r="B70">
        <v>6.431</v>
      </c>
      <c r="C70">
        <v>8</v>
      </c>
      <c r="D70" t="s">
        <v>408</v>
      </c>
      <c r="E70" t="s">
        <v>443</v>
      </c>
    </row>
    <row r="71" spans="1:5">
      <c r="B71">
        <v>5.548</v>
      </c>
      <c r="C71">
        <v>7</v>
      </c>
      <c r="D71" t="s">
        <v>408</v>
      </c>
      <c r="E71" t="s">
        <v>443</v>
      </c>
    </row>
    <row r="72" spans="1:5">
      <c r="B72">
        <v>4.2720000000000002</v>
      </c>
      <c r="C72">
        <v>3</v>
      </c>
      <c r="D72" t="s">
        <v>408</v>
      </c>
      <c r="E72" t="s">
        <v>443</v>
      </c>
    </row>
    <row r="73" spans="1:5">
      <c r="B73">
        <v>5.125</v>
      </c>
      <c r="C73">
        <v>6</v>
      </c>
      <c r="D73" t="s">
        <v>408</v>
      </c>
      <c r="E73" t="s">
        <v>443</v>
      </c>
    </row>
    <row r="74" spans="1:5">
      <c r="B74">
        <v>2.399</v>
      </c>
      <c r="C74">
        <v>3</v>
      </c>
      <c r="D74" t="s">
        <v>408</v>
      </c>
      <c r="E74" t="s">
        <v>443</v>
      </c>
    </row>
    <row r="75" spans="1:5">
      <c r="B75">
        <v>2.8130000000000002</v>
      </c>
      <c r="C75">
        <v>4</v>
      </c>
      <c r="D75" t="s">
        <v>408</v>
      </c>
      <c r="E75" t="s">
        <v>443</v>
      </c>
    </row>
    <row r="76" spans="1:5">
      <c r="B76">
        <v>3.214</v>
      </c>
      <c r="C76">
        <v>3</v>
      </c>
      <c r="D76" t="s">
        <v>408</v>
      </c>
      <c r="E76" t="s">
        <v>443</v>
      </c>
    </row>
    <row r="77" spans="1:5">
      <c r="B77">
        <v>3.262</v>
      </c>
      <c r="C77">
        <v>3</v>
      </c>
      <c r="D77" t="s">
        <v>408</v>
      </c>
      <c r="E77" t="s">
        <v>443</v>
      </c>
    </row>
    <row r="78" spans="1:5">
      <c r="B78">
        <v>5.2889999999999997</v>
      </c>
      <c r="C78">
        <v>7</v>
      </c>
      <c r="D78" t="s">
        <v>408</v>
      </c>
      <c r="E78" t="s">
        <v>443</v>
      </c>
    </row>
    <row r="79" spans="1:5">
      <c r="B79">
        <v>8.1140000000000008</v>
      </c>
      <c r="C79">
        <v>12</v>
      </c>
      <c r="D79" t="s">
        <v>408</v>
      </c>
      <c r="E79" t="s">
        <v>443</v>
      </c>
    </row>
    <row r="80" spans="1:5">
      <c r="B80">
        <v>4.3179999999999996</v>
      </c>
      <c r="C80">
        <v>5</v>
      </c>
      <c r="D80" t="s">
        <v>408</v>
      </c>
      <c r="E80" t="s">
        <v>443</v>
      </c>
    </row>
    <row r="81" spans="1:5">
      <c r="A81">
        <v>50</v>
      </c>
      <c r="B81">
        <v>4.1779999999999999</v>
      </c>
      <c r="C81">
        <v>4</v>
      </c>
      <c r="D81" t="s">
        <v>408</v>
      </c>
      <c r="E81" t="s">
        <v>443</v>
      </c>
    </row>
    <row r="82" spans="1:5">
      <c r="B82">
        <v>10.891999999999999</v>
      </c>
      <c r="C82">
        <v>9</v>
      </c>
      <c r="D82" t="s">
        <v>408</v>
      </c>
      <c r="E82" t="s">
        <v>443</v>
      </c>
    </row>
    <row r="83" spans="1:5">
      <c r="B83">
        <v>4.1040000000000001</v>
      </c>
      <c r="C83">
        <v>5</v>
      </c>
      <c r="D83" t="s">
        <v>408</v>
      </c>
      <c r="E83" t="s">
        <v>443</v>
      </c>
    </row>
    <row r="84" spans="1:5">
      <c r="B84">
        <v>5.8860000000000001</v>
      </c>
      <c r="C84">
        <v>4</v>
      </c>
      <c r="D84" t="s">
        <v>408</v>
      </c>
      <c r="E84" t="s">
        <v>443</v>
      </c>
    </row>
    <row r="85" spans="1:5">
      <c r="B85">
        <v>17.268999999999998</v>
      </c>
      <c r="C85">
        <v>12</v>
      </c>
      <c r="D85" t="s">
        <v>408</v>
      </c>
      <c r="E85" t="s">
        <v>443</v>
      </c>
    </row>
    <row r="86" spans="1:5">
      <c r="B86">
        <v>12.858000000000001</v>
      </c>
      <c r="C86">
        <v>13</v>
      </c>
      <c r="D86" t="s">
        <v>408</v>
      </c>
      <c r="E86" t="s">
        <v>443</v>
      </c>
    </row>
    <row r="87" spans="1:5">
      <c r="B87">
        <v>8.6310000000000002</v>
      </c>
      <c r="C87">
        <v>8</v>
      </c>
      <c r="D87" t="s">
        <v>408</v>
      </c>
      <c r="E87" t="s">
        <v>443</v>
      </c>
    </row>
    <row r="88" spans="1:5">
      <c r="B88">
        <v>15.323</v>
      </c>
      <c r="C88">
        <v>11</v>
      </c>
      <c r="D88" t="s">
        <v>408</v>
      </c>
      <c r="E88" t="s">
        <v>443</v>
      </c>
    </row>
    <row r="89" spans="1:5">
      <c r="A89">
        <v>52</v>
      </c>
      <c r="B89">
        <v>8.6649999999999991</v>
      </c>
      <c r="C89">
        <v>7</v>
      </c>
      <c r="D89" t="s">
        <v>408</v>
      </c>
      <c r="E89" t="s">
        <v>443</v>
      </c>
    </row>
    <row r="90" spans="1:5">
      <c r="B90">
        <v>11.526</v>
      </c>
      <c r="C90">
        <v>15</v>
      </c>
      <c r="D90" t="s">
        <v>408</v>
      </c>
      <c r="E90" t="s">
        <v>443</v>
      </c>
    </row>
    <row r="91" spans="1:5">
      <c r="B91">
        <v>4.4939999999999998</v>
      </c>
      <c r="C91">
        <v>3</v>
      </c>
      <c r="D91" t="s">
        <v>408</v>
      </c>
      <c r="E91" t="s">
        <v>443</v>
      </c>
    </row>
    <row r="92" spans="1:5">
      <c r="B92">
        <v>2.5649999999999999</v>
      </c>
      <c r="C92">
        <v>3</v>
      </c>
      <c r="D92" t="s">
        <v>408</v>
      </c>
      <c r="E92" t="s">
        <v>443</v>
      </c>
    </row>
    <row r="93" spans="1:5">
      <c r="B93">
        <v>4.1529999999999996</v>
      </c>
      <c r="C93">
        <v>3</v>
      </c>
      <c r="D93" t="s">
        <v>408</v>
      </c>
      <c r="E93" t="s">
        <v>443</v>
      </c>
    </row>
    <row r="94" spans="1:5">
      <c r="B94">
        <v>4.1989999999999998</v>
      </c>
      <c r="C94">
        <v>5</v>
      </c>
      <c r="D94" t="s">
        <v>408</v>
      </c>
      <c r="E94" t="s">
        <v>443</v>
      </c>
    </row>
    <row r="95" spans="1:5">
      <c r="B95">
        <v>9.5489999999999995</v>
      </c>
      <c r="C95">
        <v>6</v>
      </c>
      <c r="D95" t="s">
        <v>408</v>
      </c>
      <c r="E95" t="s">
        <v>443</v>
      </c>
    </row>
    <row r="96" spans="1:5">
      <c r="B96">
        <v>4.9800000000000004</v>
      </c>
      <c r="C96">
        <v>3</v>
      </c>
      <c r="D96" t="s">
        <v>408</v>
      </c>
      <c r="E96" t="s">
        <v>443</v>
      </c>
    </row>
    <row r="97" spans="1:5">
      <c r="B97">
        <v>3.9529999999999998</v>
      </c>
      <c r="C97">
        <v>4</v>
      </c>
      <c r="D97" t="s">
        <v>408</v>
      </c>
      <c r="E97" t="s">
        <v>443</v>
      </c>
    </row>
    <row r="98" spans="1:5">
      <c r="B98">
        <v>3.29</v>
      </c>
      <c r="C98">
        <v>3</v>
      </c>
      <c r="D98" t="s">
        <v>408</v>
      </c>
      <c r="E98" t="s">
        <v>443</v>
      </c>
    </row>
    <row r="99" spans="1:5">
      <c r="A99">
        <v>56</v>
      </c>
      <c r="B99">
        <v>3.4470000000000001</v>
      </c>
      <c r="C99">
        <v>4</v>
      </c>
      <c r="D99" t="s">
        <v>408</v>
      </c>
      <c r="E99" t="s">
        <v>443</v>
      </c>
    </row>
    <row r="100" spans="1:5">
      <c r="B100">
        <v>3.915</v>
      </c>
      <c r="C100">
        <v>3</v>
      </c>
      <c r="D100" t="s">
        <v>408</v>
      </c>
      <c r="E100" t="s">
        <v>443</v>
      </c>
    </row>
    <row r="101" spans="1:5">
      <c r="B101">
        <v>4.907</v>
      </c>
      <c r="C101">
        <v>3</v>
      </c>
      <c r="D101" t="s">
        <v>408</v>
      </c>
      <c r="E101" t="s">
        <v>443</v>
      </c>
    </row>
    <row r="102" spans="1:5">
      <c r="B102">
        <v>2.6659999999999999</v>
      </c>
      <c r="C102">
        <v>3</v>
      </c>
      <c r="D102" t="s">
        <v>408</v>
      </c>
      <c r="E102" t="s">
        <v>443</v>
      </c>
    </row>
    <row r="103" spans="1:5">
      <c r="B103">
        <v>3.726</v>
      </c>
      <c r="C103">
        <v>3</v>
      </c>
      <c r="D103" t="s">
        <v>408</v>
      </c>
      <c r="E103" t="s">
        <v>443</v>
      </c>
    </row>
    <row r="104" spans="1:5">
      <c r="B104">
        <v>4.4850000000000003</v>
      </c>
      <c r="C104">
        <v>3</v>
      </c>
      <c r="D104" t="s">
        <v>408</v>
      </c>
      <c r="E104" t="s">
        <v>443</v>
      </c>
    </row>
    <row r="105" spans="1:5">
      <c r="B105">
        <v>4.6710000000000003</v>
      </c>
      <c r="C105">
        <v>3</v>
      </c>
      <c r="D105" t="s">
        <v>408</v>
      </c>
      <c r="E105" t="s">
        <v>443</v>
      </c>
    </row>
  </sheetData>
  <phoneticPr fontId="2"/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DDCC67-FC24-4390-8AC1-E7BCE5761097}">
  <dimension ref="B2"/>
  <sheetViews>
    <sheetView workbookViewId="0">
      <selection activeCell="B2" sqref="B2"/>
    </sheetView>
  </sheetViews>
  <sheetFormatPr defaultRowHeight="18.75"/>
  <sheetData>
    <row r="2" spans="2:2">
      <c r="B2" t="s">
        <v>458</v>
      </c>
    </row>
  </sheetData>
  <phoneticPr fontId="2"/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7C5D37-E679-4DB9-BA29-900C2916BD53}">
  <dimension ref="A2:E17"/>
  <sheetViews>
    <sheetView topLeftCell="A10" workbookViewId="0">
      <selection activeCell="L13" sqref="L13"/>
    </sheetView>
  </sheetViews>
  <sheetFormatPr defaultRowHeight="18.75"/>
  <cols>
    <col min="3" max="3" width="18.375" bestFit="1" customWidth="1"/>
    <col min="4" max="4" width="14.5" bestFit="1" customWidth="1"/>
    <col min="5" max="5" width="12.75" bestFit="1" customWidth="1"/>
  </cols>
  <sheetData>
    <row r="2" spans="1:5" ht="19.5">
      <c r="A2" s="19"/>
      <c r="B2" t="s">
        <v>428</v>
      </c>
    </row>
    <row r="3" spans="1:5">
      <c r="B3" s="16"/>
      <c r="C3" s="16" t="s">
        <v>421</v>
      </c>
      <c r="D3" s="16" t="s">
        <v>422</v>
      </c>
      <c r="E3" s="16" t="s">
        <v>423</v>
      </c>
    </row>
    <row r="4" spans="1:5" ht="19.5">
      <c r="A4" s="19"/>
      <c r="C4">
        <v>135.32222580629153</v>
      </c>
      <c r="D4" s="20">
        <v>150.52671840959957</v>
      </c>
      <c r="E4">
        <v>407.77062562962453</v>
      </c>
    </row>
    <row r="5" spans="1:5" ht="19.5">
      <c r="A5" s="19"/>
      <c r="C5">
        <v>114.47069120627721</v>
      </c>
      <c r="D5" s="1">
        <v>175.33357219776786</v>
      </c>
      <c r="E5">
        <v>335.4197721051807</v>
      </c>
    </row>
    <row r="6" spans="1:5" ht="19.5">
      <c r="A6" s="19"/>
      <c r="B6" s="18"/>
      <c r="C6" s="18">
        <v>162.85748264637431</v>
      </c>
      <c r="D6" s="21">
        <v>139.76760635125626</v>
      </c>
      <c r="E6" s="18">
        <v>448.67570695233502</v>
      </c>
    </row>
    <row r="7" spans="1:5" ht="19.5">
      <c r="A7" s="19"/>
      <c r="B7" t="s">
        <v>424</v>
      </c>
      <c r="C7">
        <v>137.55013321964768</v>
      </c>
      <c r="D7" s="20">
        <f>AVERAGE(D4:D6)</f>
        <v>155.20929898620793</v>
      </c>
      <c r="E7">
        <v>397.28870156238008</v>
      </c>
    </row>
    <row r="8" spans="1:5" ht="19.5">
      <c r="A8" s="19"/>
      <c r="B8" s="18" t="s">
        <v>425</v>
      </c>
      <c r="C8" s="18">
        <v>24.270209621029746</v>
      </c>
      <c r="D8" s="22">
        <f>STDEV(D4:D6)</f>
        <v>18.239501152474805</v>
      </c>
      <c r="E8" s="18">
        <v>57.350934984874669</v>
      </c>
    </row>
    <row r="9" spans="1:5" ht="19.5">
      <c r="A9" s="19"/>
    </row>
    <row r="10" spans="1:5" ht="19.5">
      <c r="A10" s="19"/>
      <c r="B10" s="17" t="s">
        <v>426</v>
      </c>
      <c r="C10" s="17">
        <f>FTEST(C4:C6,E4:E6)</f>
        <v>0.30377350499196998</v>
      </c>
      <c r="D10" s="17">
        <f>FTEST(D4:D6,E4:E6)</f>
        <v>0.18370896360728212</v>
      </c>
      <c r="E10" s="17"/>
    </row>
    <row r="11" spans="1:5">
      <c r="B11" s="18" t="s">
        <v>427</v>
      </c>
      <c r="C11" s="18">
        <f>TTEST(C4:C6,E4:E6,2,2)</f>
        <v>1.9475090145311973E-3</v>
      </c>
      <c r="D11" s="18">
        <f>TTEST(D4:D6,E4:E6,2,2)</f>
        <v>2.2310943750069364E-3</v>
      </c>
      <c r="E11" s="18"/>
    </row>
    <row r="13" spans="1:5" ht="19.5">
      <c r="B13" s="19" t="s">
        <v>7</v>
      </c>
    </row>
    <row r="14" spans="1:5">
      <c r="B14" s="16"/>
      <c r="C14" s="16" t="s">
        <v>420</v>
      </c>
      <c r="D14" s="16" t="s">
        <v>425</v>
      </c>
    </row>
    <row r="15" spans="1:5">
      <c r="B15" t="s">
        <v>421</v>
      </c>
      <c r="C15">
        <v>137.55013321964768</v>
      </c>
      <c r="D15">
        <v>24.270209621029746</v>
      </c>
    </row>
    <row r="16" spans="1:5">
      <c r="B16" t="s">
        <v>422</v>
      </c>
      <c r="C16">
        <v>156.24608394370361</v>
      </c>
      <c r="D16">
        <v>17.925950020100206</v>
      </c>
    </row>
    <row r="17" spans="2:4">
      <c r="B17" s="18" t="s">
        <v>423</v>
      </c>
      <c r="C17" s="18">
        <v>397.28870156238008</v>
      </c>
      <c r="D17" s="18">
        <v>57.350934984874669</v>
      </c>
    </row>
  </sheetData>
  <phoneticPr fontId="2"/>
  <pageMargins left="0.7" right="0.7" top="0.75" bottom="0.75" header="0.3" footer="0.3"/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AE1D81-DC98-46E5-9B6F-00255B6CC624}">
  <dimension ref="A1"/>
  <sheetViews>
    <sheetView tabSelected="1" topLeftCell="A22" zoomScale="70" zoomScaleNormal="70" workbookViewId="0">
      <selection activeCell="R43" sqref="R43"/>
    </sheetView>
  </sheetViews>
  <sheetFormatPr defaultRowHeight="18.75"/>
  <sheetData/>
  <phoneticPr fontId="2"/>
  <pageMargins left="0.7" right="0.7" top="0.75" bottom="0.75" header="0.3" footer="0.3"/>
  <drawing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4EA51F-F690-4286-A6D6-95C773843C62}">
  <dimension ref="B2:H20"/>
  <sheetViews>
    <sheetView workbookViewId="0">
      <selection activeCell="C19" sqref="C19"/>
    </sheetView>
  </sheetViews>
  <sheetFormatPr defaultRowHeight="18.75"/>
  <cols>
    <col min="2" max="2" width="21" bestFit="1" customWidth="1"/>
    <col min="3" max="3" width="30" bestFit="1" customWidth="1"/>
    <col min="4" max="5" width="24.75" bestFit="1" customWidth="1"/>
    <col min="6" max="6" width="19.875" bestFit="1" customWidth="1"/>
    <col min="8" max="8" width="15.125" bestFit="1" customWidth="1"/>
  </cols>
  <sheetData>
    <row r="2" spans="2:8">
      <c r="B2" t="s">
        <v>48</v>
      </c>
      <c r="C2" t="s">
        <v>49</v>
      </c>
      <c r="D2" t="s">
        <v>50</v>
      </c>
      <c r="E2" t="s">
        <v>51</v>
      </c>
      <c r="F2" t="s">
        <v>52</v>
      </c>
      <c r="H2" t="s">
        <v>63</v>
      </c>
    </row>
    <row r="3" spans="2:8">
      <c r="B3" t="s">
        <v>53</v>
      </c>
      <c r="C3" t="s">
        <v>54</v>
      </c>
      <c r="D3" t="s">
        <v>55</v>
      </c>
      <c r="E3" t="s">
        <v>56</v>
      </c>
      <c r="F3" t="s">
        <v>57</v>
      </c>
      <c r="H3" t="s">
        <v>64</v>
      </c>
    </row>
    <row r="4" spans="2:8">
      <c r="B4">
        <v>0.72699999999999998</v>
      </c>
      <c r="C4">
        <v>0.89600000000000002</v>
      </c>
      <c r="D4">
        <v>0.70899999999999996</v>
      </c>
      <c r="E4">
        <v>0.64400000000000002</v>
      </c>
      <c r="F4">
        <v>0.75600000000000001</v>
      </c>
      <c r="H4">
        <v>0.82</v>
      </c>
    </row>
    <row r="5" spans="2:8">
      <c r="B5">
        <v>0.83499999999999996</v>
      </c>
      <c r="C5">
        <v>0.86099999999999999</v>
      </c>
      <c r="D5">
        <v>0.77100000000000002</v>
      </c>
      <c r="E5">
        <v>0.65800000000000003</v>
      </c>
      <c r="F5">
        <v>0.79</v>
      </c>
      <c r="H5">
        <v>0.79700000000000004</v>
      </c>
    </row>
    <row r="6" spans="2:8">
      <c r="B6">
        <v>0.81</v>
      </c>
      <c r="C6">
        <v>0.81799999999999995</v>
      </c>
      <c r="D6">
        <v>0.85399999999999998</v>
      </c>
      <c r="E6">
        <v>0.58799999999999997</v>
      </c>
      <c r="F6">
        <v>0.84299999999999997</v>
      </c>
      <c r="H6">
        <v>0.80500000000000005</v>
      </c>
    </row>
    <row r="7" spans="2:8">
      <c r="B7">
        <v>0.76100000000000001</v>
      </c>
      <c r="C7">
        <v>0.78800000000000003</v>
      </c>
      <c r="D7">
        <v>0.84099999999999997</v>
      </c>
      <c r="E7">
        <v>0.64</v>
      </c>
      <c r="F7">
        <v>0.82199999999999995</v>
      </c>
      <c r="H7">
        <v>0.74099999999999999</v>
      </c>
    </row>
    <row r="8" spans="2:8">
      <c r="B8">
        <v>0.85099999999999998</v>
      </c>
      <c r="C8">
        <v>0.83699999999999997</v>
      </c>
      <c r="D8">
        <v>0.89300000000000002</v>
      </c>
      <c r="E8">
        <v>0.59699999999999998</v>
      </c>
      <c r="F8">
        <v>0.80200000000000005</v>
      </c>
      <c r="H8">
        <v>0.81200000000000006</v>
      </c>
    </row>
    <row r="9" spans="2:8">
      <c r="B9">
        <v>0.82</v>
      </c>
      <c r="C9">
        <v>0.80400000000000005</v>
      </c>
      <c r="D9">
        <v>0.79400000000000004</v>
      </c>
      <c r="E9">
        <v>0.67900000000000005</v>
      </c>
      <c r="F9">
        <v>0.86</v>
      </c>
      <c r="H9">
        <v>0.80700000000000005</v>
      </c>
    </row>
    <row r="10" spans="2:8">
      <c r="B10">
        <v>0.85599999999999998</v>
      </c>
      <c r="C10">
        <v>0.76300000000000001</v>
      </c>
      <c r="D10">
        <v>0.88100000000000001</v>
      </c>
      <c r="E10">
        <v>0.51300000000000001</v>
      </c>
      <c r="F10">
        <v>0.77300000000000002</v>
      </c>
      <c r="H10">
        <v>0.71099999999999997</v>
      </c>
    </row>
    <row r="11" spans="2:8">
      <c r="F11">
        <v>0.84099999999999997</v>
      </c>
    </row>
    <row r="12" spans="2:8">
      <c r="F12">
        <v>0.81200000000000006</v>
      </c>
    </row>
    <row r="13" spans="2:8">
      <c r="F13">
        <v>0.83599999999999997</v>
      </c>
    </row>
    <row r="15" spans="2:8">
      <c r="C15" t="s">
        <v>3</v>
      </c>
      <c r="F15">
        <f>AVERAGE(F4:F13)</f>
        <v>0.8135</v>
      </c>
    </row>
    <row r="16" spans="2:8">
      <c r="B16" t="s">
        <v>62</v>
      </c>
      <c r="C16">
        <f>_xlfn.T.TEST(B4:B10,H4:I10,2,2)</f>
        <v>0.33981370745788253</v>
      </c>
    </row>
    <row r="17" spans="2:3">
      <c r="B17" t="s">
        <v>58</v>
      </c>
      <c r="C17">
        <f>_xlfn.T.TEST(C4:C10,B4:B10,2,2)</f>
        <v>0.55024037769967826</v>
      </c>
    </row>
    <row r="18" spans="2:3">
      <c r="B18" t="s">
        <v>59</v>
      </c>
      <c r="C18">
        <f>_xlfn.T.TEST(C4:C10,D4:D10,2,2)</f>
        <v>0.91138819776359647</v>
      </c>
    </row>
    <row r="19" spans="2:3">
      <c r="B19" t="s">
        <v>60</v>
      </c>
      <c r="C19">
        <f>_xlfn.T.TEST(D4:D10,E4:E10,2,2)</f>
        <v>4.4311971692859574E-5</v>
      </c>
    </row>
    <row r="20" spans="2:3">
      <c r="B20" t="s">
        <v>61</v>
      </c>
      <c r="C20">
        <f>_xlfn.T.TEST(D4:D10,F4:F13,2,2)</f>
        <v>0.77818067321213413</v>
      </c>
    </row>
  </sheetData>
  <phoneticPr fontId="2"/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94D07A-6089-43AF-84EC-30DC3ECAA040}">
  <dimension ref="A1:J39"/>
  <sheetViews>
    <sheetView topLeftCell="A25" workbookViewId="0">
      <selection activeCell="N17" sqref="N17"/>
    </sheetView>
  </sheetViews>
  <sheetFormatPr defaultRowHeight="18.75"/>
  <cols>
    <col min="1" max="1" width="20.625" bestFit="1" customWidth="1"/>
  </cols>
  <sheetData>
    <row r="1" spans="1:10">
      <c r="A1" t="s">
        <v>269</v>
      </c>
    </row>
    <row r="2" spans="1:10">
      <c r="B2" t="s">
        <v>244</v>
      </c>
      <c r="C2" t="s">
        <v>245</v>
      </c>
      <c r="D2" t="s">
        <v>246</v>
      </c>
      <c r="E2" t="s">
        <v>247</v>
      </c>
      <c r="F2" t="s">
        <v>248</v>
      </c>
      <c r="G2" t="s">
        <v>249</v>
      </c>
      <c r="H2" t="s">
        <v>250</v>
      </c>
      <c r="I2" t="s">
        <v>270</v>
      </c>
      <c r="J2" t="s">
        <v>271</v>
      </c>
    </row>
    <row r="3" spans="1:10">
      <c r="A3" t="s">
        <v>251</v>
      </c>
      <c r="B3">
        <v>0</v>
      </c>
      <c r="C3">
        <v>0</v>
      </c>
      <c r="D3">
        <v>4</v>
      </c>
      <c r="E3">
        <v>1</v>
      </c>
      <c r="I3">
        <f t="shared" ref="I3:I10" si="0">SUM(B3:G3)</f>
        <v>5</v>
      </c>
      <c r="J3">
        <v>4</v>
      </c>
    </row>
    <row r="4" spans="1:10">
      <c r="A4" t="s">
        <v>252</v>
      </c>
      <c r="B4">
        <v>1</v>
      </c>
      <c r="C4">
        <v>3</v>
      </c>
      <c r="D4">
        <v>0</v>
      </c>
      <c r="E4">
        <v>1</v>
      </c>
      <c r="F4">
        <v>1</v>
      </c>
      <c r="I4">
        <f t="shared" si="0"/>
        <v>6</v>
      </c>
      <c r="J4">
        <v>5</v>
      </c>
    </row>
    <row r="5" spans="1:10">
      <c r="A5" t="s">
        <v>253</v>
      </c>
      <c r="B5">
        <v>0</v>
      </c>
      <c r="C5">
        <v>2</v>
      </c>
      <c r="D5">
        <v>4</v>
      </c>
      <c r="E5">
        <v>3</v>
      </c>
      <c r="F5">
        <v>1</v>
      </c>
      <c r="G5">
        <v>1</v>
      </c>
      <c r="I5">
        <f t="shared" si="0"/>
        <v>11</v>
      </c>
      <c r="J5">
        <v>5</v>
      </c>
    </row>
    <row r="6" spans="1:10">
      <c r="A6" t="s">
        <v>254</v>
      </c>
      <c r="C6">
        <v>2</v>
      </c>
      <c r="D6">
        <v>0</v>
      </c>
      <c r="E6">
        <v>4</v>
      </c>
      <c r="F6">
        <v>1</v>
      </c>
      <c r="I6">
        <f t="shared" si="0"/>
        <v>7</v>
      </c>
      <c r="J6">
        <v>5</v>
      </c>
    </row>
    <row r="7" spans="1:10">
      <c r="A7" t="s">
        <v>255</v>
      </c>
      <c r="B7">
        <v>6</v>
      </c>
      <c r="C7">
        <v>7</v>
      </c>
      <c r="D7">
        <v>2</v>
      </c>
      <c r="E7">
        <v>11</v>
      </c>
      <c r="F7">
        <v>11</v>
      </c>
      <c r="I7">
        <f t="shared" si="0"/>
        <v>37</v>
      </c>
      <c r="J7">
        <v>5</v>
      </c>
    </row>
    <row r="8" spans="1:10">
      <c r="A8" t="s">
        <v>256</v>
      </c>
      <c r="B8">
        <v>3</v>
      </c>
      <c r="C8">
        <v>5</v>
      </c>
      <c r="D8">
        <v>0</v>
      </c>
      <c r="E8">
        <v>2</v>
      </c>
      <c r="F8">
        <v>4</v>
      </c>
      <c r="I8">
        <f t="shared" si="0"/>
        <v>14</v>
      </c>
      <c r="J8">
        <v>5</v>
      </c>
    </row>
    <row r="9" spans="1:10">
      <c r="A9" t="s">
        <v>257</v>
      </c>
      <c r="C9">
        <v>4</v>
      </c>
      <c r="D9">
        <v>3</v>
      </c>
      <c r="E9">
        <v>0</v>
      </c>
      <c r="F9">
        <v>3</v>
      </c>
      <c r="I9">
        <f t="shared" si="0"/>
        <v>10</v>
      </c>
      <c r="J9">
        <v>5</v>
      </c>
    </row>
    <row r="10" spans="1:10">
      <c r="A10" t="s">
        <v>258</v>
      </c>
      <c r="B10">
        <v>4</v>
      </c>
      <c r="C10">
        <v>2</v>
      </c>
      <c r="D10">
        <v>5</v>
      </c>
      <c r="I10">
        <f t="shared" si="0"/>
        <v>11</v>
      </c>
      <c r="J10">
        <v>5</v>
      </c>
    </row>
    <row r="11" spans="1:10">
      <c r="A11" t="s">
        <v>259</v>
      </c>
      <c r="B11">
        <v>5</v>
      </c>
      <c r="C11">
        <v>5</v>
      </c>
      <c r="D11">
        <v>2</v>
      </c>
      <c r="E11">
        <v>4</v>
      </c>
      <c r="F11">
        <v>2</v>
      </c>
      <c r="I11">
        <f t="shared" ref="I11:I17" si="1">SUM(B11:G11)</f>
        <v>18</v>
      </c>
      <c r="J11">
        <v>5</v>
      </c>
    </row>
    <row r="12" spans="1:10">
      <c r="A12" t="s">
        <v>260</v>
      </c>
      <c r="B12">
        <v>2</v>
      </c>
      <c r="C12">
        <v>2</v>
      </c>
      <c r="D12">
        <v>3</v>
      </c>
      <c r="I12">
        <f t="shared" si="1"/>
        <v>7</v>
      </c>
      <c r="J12">
        <v>4</v>
      </c>
    </row>
    <row r="13" spans="1:10">
      <c r="A13" t="s">
        <v>261</v>
      </c>
      <c r="C13">
        <v>2</v>
      </c>
      <c r="E13">
        <v>2</v>
      </c>
      <c r="I13">
        <f t="shared" si="1"/>
        <v>4</v>
      </c>
      <c r="J13">
        <v>5</v>
      </c>
    </row>
    <row r="14" spans="1:10">
      <c r="A14" t="s">
        <v>262</v>
      </c>
      <c r="B14">
        <v>1</v>
      </c>
      <c r="C14">
        <v>4</v>
      </c>
      <c r="D14">
        <v>4</v>
      </c>
      <c r="E14">
        <v>2</v>
      </c>
      <c r="I14">
        <f t="shared" si="1"/>
        <v>11</v>
      </c>
      <c r="J14">
        <v>5</v>
      </c>
    </row>
    <row r="15" spans="1:10">
      <c r="A15" t="s">
        <v>263</v>
      </c>
      <c r="B15">
        <v>14</v>
      </c>
      <c r="C15">
        <v>3</v>
      </c>
      <c r="D15">
        <v>2</v>
      </c>
      <c r="E15">
        <v>1</v>
      </c>
      <c r="F15">
        <v>5</v>
      </c>
      <c r="I15">
        <f t="shared" si="1"/>
        <v>25</v>
      </c>
      <c r="J15">
        <v>4</v>
      </c>
    </row>
    <row r="16" spans="1:10">
      <c r="A16" t="s">
        <v>264</v>
      </c>
      <c r="B16">
        <v>4</v>
      </c>
      <c r="C16">
        <v>15</v>
      </c>
      <c r="D16">
        <v>2</v>
      </c>
      <c r="E16">
        <v>1</v>
      </c>
      <c r="I16">
        <f t="shared" si="1"/>
        <v>22</v>
      </c>
      <c r="J16">
        <v>7</v>
      </c>
    </row>
    <row r="17" spans="1:10">
      <c r="A17" t="s">
        <v>265</v>
      </c>
      <c r="B17">
        <v>3</v>
      </c>
      <c r="C17">
        <v>1</v>
      </c>
      <c r="D17">
        <v>3</v>
      </c>
      <c r="E17">
        <v>0</v>
      </c>
      <c r="F17">
        <v>2</v>
      </c>
      <c r="I17">
        <f t="shared" si="1"/>
        <v>9</v>
      </c>
      <c r="J17">
        <v>5</v>
      </c>
    </row>
    <row r="20" spans="1:10">
      <c r="B20" t="s">
        <v>244</v>
      </c>
      <c r="C20" t="s">
        <v>245</v>
      </c>
      <c r="D20" t="s">
        <v>246</v>
      </c>
      <c r="E20" t="s">
        <v>247</v>
      </c>
      <c r="F20" t="s">
        <v>248</v>
      </c>
      <c r="G20" t="s">
        <v>249</v>
      </c>
      <c r="H20" t="s">
        <v>250</v>
      </c>
      <c r="I20" t="s">
        <v>270</v>
      </c>
      <c r="J20" t="s">
        <v>271</v>
      </c>
    </row>
    <row r="21" spans="1:10">
      <c r="A21" t="s">
        <v>251</v>
      </c>
      <c r="B21">
        <f>B3/I3*100</f>
        <v>0</v>
      </c>
      <c r="C21">
        <f t="shared" ref="C21:C35" si="2">C3/I3*100</f>
        <v>0</v>
      </c>
      <c r="D21">
        <f t="shared" ref="D21:D30" si="3">D3/I3*100</f>
        <v>80</v>
      </c>
      <c r="E21">
        <f t="shared" ref="E21:E27" si="4">E3/I3*100</f>
        <v>20</v>
      </c>
      <c r="F21">
        <f t="shared" ref="F21:F27" si="5">F3/I3*100</f>
        <v>0</v>
      </c>
      <c r="G21" t="s">
        <v>266</v>
      </c>
      <c r="H21">
        <v>0</v>
      </c>
      <c r="I21">
        <f t="shared" ref="I21:I27" si="6">SUM(B21:G21)</f>
        <v>100</v>
      </c>
      <c r="J21">
        <v>4</v>
      </c>
    </row>
    <row r="22" spans="1:10">
      <c r="A22" t="s">
        <v>252</v>
      </c>
      <c r="B22">
        <f>B4/I4*100</f>
        <v>16.666666666666664</v>
      </c>
      <c r="C22">
        <f t="shared" si="2"/>
        <v>50</v>
      </c>
      <c r="D22">
        <f t="shared" si="3"/>
        <v>0</v>
      </c>
      <c r="E22">
        <f t="shared" si="4"/>
        <v>16.666666666666664</v>
      </c>
      <c r="F22">
        <f t="shared" si="5"/>
        <v>16.666666666666664</v>
      </c>
      <c r="G22">
        <v>0</v>
      </c>
      <c r="H22">
        <v>0</v>
      </c>
      <c r="I22">
        <f t="shared" si="6"/>
        <v>99.999999999999972</v>
      </c>
      <c r="J22">
        <v>5</v>
      </c>
    </row>
    <row r="23" spans="1:10">
      <c r="A23" t="s">
        <v>253</v>
      </c>
      <c r="B23">
        <f>B5/I5*100</f>
        <v>0</v>
      </c>
      <c r="C23">
        <f t="shared" si="2"/>
        <v>18.181818181818183</v>
      </c>
      <c r="D23">
        <f t="shared" si="3"/>
        <v>36.363636363636367</v>
      </c>
      <c r="E23">
        <f t="shared" si="4"/>
        <v>27.27272727272727</v>
      </c>
      <c r="F23">
        <f t="shared" si="5"/>
        <v>9.0909090909090917</v>
      </c>
      <c r="G23">
        <f>G5/I5*100</f>
        <v>9.0909090909090917</v>
      </c>
      <c r="H23">
        <v>0</v>
      </c>
      <c r="I23">
        <f t="shared" si="6"/>
        <v>100</v>
      </c>
      <c r="J23">
        <v>5</v>
      </c>
    </row>
    <row r="24" spans="1:10">
      <c r="A24" t="s">
        <v>254</v>
      </c>
      <c r="B24">
        <v>0</v>
      </c>
      <c r="C24">
        <f t="shared" si="2"/>
        <v>28.571428571428569</v>
      </c>
      <c r="D24">
        <f t="shared" si="3"/>
        <v>0</v>
      </c>
      <c r="E24">
        <f t="shared" si="4"/>
        <v>57.142857142857139</v>
      </c>
      <c r="F24">
        <f t="shared" si="5"/>
        <v>14.285714285714285</v>
      </c>
      <c r="G24">
        <v>0</v>
      </c>
      <c r="H24">
        <v>0</v>
      </c>
      <c r="I24">
        <f t="shared" si="6"/>
        <v>100</v>
      </c>
      <c r="J24">
        <v>5</v>
      </c>
    </row>
    <row r="25" spans="1:10">
      <c r="A25" t="s">
        <v>255</v>
      </c>
      <c r="B25">
        <f>B7/I7*100</f>
        <v>16.216216216216218</v>
      </c>
      <c r="C25">
        <f t="shared" si="2"/>
        <v>18.918918918918919</v>
      </c>
      <c r="D25">
        <f t="shared" si="3"/>
        <v>5.4054054054054053</v>
      </c>
      <c r="E25">
        <f t="shared" si="4"/>
        <v>29.72972972972973</v>
      </c>
      <c r="F25">
        <f t="shared" si="5"/>
        <v>29.72972972972973</v>
      </c>
      <c r="G25">
        <v>0</v>
      </c>
      <c r="H25">
        <v>0</v>
      </c>
      <c r="I25">
        <f t="shared" si="6"/>
        <v>100</v>
      </c>
      <c r="J25">
        <v>5</v>
      </c>
    </row>
    <row r="26" spans="1:10">
      <c r="A26" t="s">
        <v>256</v>
      </c>
      <c r="B26">
        <f>B8/I8*100</f>
        <v>21.428571428571427</v>
      </c>
      <c r="C26">
        <f t="shared" si="2"/>
        <v>35.714285714285715</v>
      </c>
      <c r="D26">
        <f t="shared" si="3"/>
        <v>0</v>
      </c>
      <c r="E26">
        <f t="shared" si="4"/>
        <v>14.285714285714285</v>
      </c>
      <c r="F26">
        <f t="shared" si="5"/>
        <v>28.571428571428569</v>
      </c>
      <c r="G26">
        <v>0</v>
      </c>
      <c r="H26">
        <v>0</v>
      </c>
      <c r="I26">
        <f t="shared" si="6"/>
        <v>99.999999999999986</v>
      </c>
      <c r="J26">
        <v>5</v>
      </c>
    </row>
    <row r="27" spans="1:10">
      <c r="A27" t="s">
        <v>257</v>
      </c>
      <c r="B27">
        <v>0</v>
      </c>
      <c r="C27">
        <f t="shared" si="2"/>
        <v>40</v>
      </c>
      <c r="D27">
        <f t="shared" si="3"/>
        <v>30</v>
      </c>
      <c r="E27">
        <f t="shared" si="4"/>
        <v>0</v>
      </c>
      <c r="F27">
        <f t="shared" si="5"/>
        <v>30</v>
      </c>
      <c r="G27">
        <v>0</v>
      </c>
      <c r="H27">
        <v>0</v>
      </c>
      <c r="I27">
        <f t="shared" si="6"/>
        <v>100</v>
      </c>
      <c r="J27">
        <v>5</v>
      </c>
    </row>
    <row r="28" spans="1:10">
      <c r="A28" t="s">
        <v>258</v>
      </c>
      <c r="B28">
        <f>B10/I10*100</f>
        <v>36.363636363636367</v>
      </c>
      <c r="C28">
        <f t="shared" si="2"/>
        <v>18.181818181818183</v>
      </c>
      <c r="D28">
        <f t="shared" si="3"/>
        <v>45.454545454545453</v>
      </c>
      <c r="E28">
        <v>0</v>
      </c>
      <c r="F28">
        <v>0</v>
      </c>
      <c r="G28">
        <v>0</v>
      </c>
      <c r="H28">
        <v>0</v>
      </c>
      <c r="I28">
        <f>SUM(B28:H28)</f>
        <v>100</v>
      </c>
      <c r="J28">
        <v>5</v>
      </c>
    </row>
    <row r="29" spans="1:10">
      <c r="A29" t="s">
        <v>259</v>
      </c>
      <c r="B29">
        <f>B11/I11*100</f>
        <v>27.777777777777779</v>
      </c>
      <c r="C29">
        <f t="shared" si="2"/>
        <v>27.777777777777779</v>
      </c>
      <c r="D29">
        <f t="shared" si="3"/>
        <v>11.111111111111111</v>
      </c>
      <c r="E29">
        <f>E11/I11*100</f>
        <v>22.222222222222221</v>
      </c>
      <c r="F29">
        <f>F11/I11*100</f>
        <v>11.111111111111111</v>
      </c>
      <c r="G29">
        <v>0</v>
      </c>
      <c r="H29">
        <v>0</v>
      </c>
      <c r="I29">
        <f>SUM(B29:G29)</f>
        <v>100</v>
      </c>
      <c r="J29">
        <v>5</v>
      </c>
    </row>
    <row r="30" spans="1:10">
      <c r="A30" t="s">
        <v>260</v>
      </c>
      <c r="B30">
        <f>B12/I12*100</f>
        <v>28.571428571428569</v>
      </c>
      <c r="C30">
        <f t="shared" si="2"/>
        <v>28.571428571428569</v>
      </c>
      <c r="D30">
        <f t="shared" si="3"/>
        <v>42.857142857142854</v>
      </c>
      <c r="E30">
        <v>0</v>
      </c>
      <c r="F30">
        <v>0</v>
      </c>
      <c r="G30" t="s">
        <v>266</v>
      </c>
      <c r="H30">
        <v>0</v>
      </c>
      <c r="I30">
        <f>SUM(B30:H30)</f>
        <v>100</v>
      </c>
      <c r="J30">
        <v>4</v>
      </c>
    </row>
    <row r="31" spans="1:10">
      <c r="A31" t="s">
        <v>261</v>
      </c>
      <c r="B31">
        <v>0</v>
      </c>
      <c r="C31">
        <f t="shared" si="2"/>
        <v>50</v>
      </c>
      <c r="D31">
        <v>0</v>
      </c>
      <c r="E31">
        <f>E13/I13*100</f>
        <v>50</v>
      </c>
      <c r="F31">
        <v>0</v>
      </c>
      <c r="G31">
        <v>0</v>
      </c>
      <c r="H31">
        <v>0</v>
      </c>
      <c r="I31">
        <f>SUM(B31:H31)</f>
        <v>100</v>
      </c>
      <c r="J31">
        <v>5</v>
      </c>
    </row>
    <row r="32" spans="1:10">
      <c r="A32" t="s">
        <v>262</v>
      </c>
      <c r="B32">
        <f>B14/I14*100</f>
        <v>9.0909090909090917</v>
      </c>
      <c r="C32">
        <f t="shared" si="2"/>
        <v>36.363636363636367</v>
      </c>
      <c r="D32">
        <f>D14/I14*100</f>
        <v>36.363636363636367</v>
      </c>
      <c r="E32">
        <f>E14/I14*100</f>
        <v>18.181818181818183</v>
      </c>
      <c r="F32">
        <v>0</v>
      </c>
      <c r="G32">
        <v>0</v>
      </c>
      <c r="H32">
        <v>0</v>
      </c>
      <c r="I32">
        <f>SUM(B32:G32)</f>
        <v>100.00000000000001</v>
      </c>
      <c r="J32">
        <v>5</v>
      </c>
    </row>
    <row r="33" spans="1:10">
      <c r="A33" t="s">
        <v>263</v>
      </c>
      <c r="B33">
        <f>B15/I15*100</f>
        <v>56.000000000000007</v>
      </c>
      <c r="C33">
        <f t="shared" si="2"/>
        <v>12</v>
      </c>
      <c r="D33">
        <f>D15/I15*100</f>
        <v>8</v>
      </c>
      <c r="E33">
        <f>E15/I15*100</f>
        <v>4</v>
      </c>
      <c r="F33">
        <f>F15/I15*100</f>
        <v>20</v>
      </c>
      <c r="G33" t="s">
        <v>266</v>
      </c>
      <c r="H33">
        <v>0</v>
      </c>
      <c r="I33">
        <f>SUM(B33:G33)</f>
        <v>100</v>
      </c>
      <c r="J33">
        <v>4</v>
      </c>
    </row>
    <row r="34" spans="1:10">
      <c r="A34" t="s">
        <v>264</v>
      </c>
      <c r="B34">
        <f>B16/I16*100</f>
        <v>18.181818181818183</v>
      </c>
      <c r="C34">
        <f t="shared" si="2"/>
        <v>68.181818181818173</v>
      </c>
      <c r="D34">
        <f>D16/I16*100</f>
        <v>9.0909090909090917</v>
      </c>
      <c r="E34">
        <f>E16/I16*100</f>
        <v>4.5454545454545459</v>
      </c>
      <c r="F34">
        <v>0</v>
      </c>
      <c r="G34">
        <v>0</v>
      </c>
      <c r="H34">
        <v>0</v>
      </c>
      <c r="I34">
        <f>SUM(B34:G34)</f>
        <v>100</v>
      </c>
      <c r="J34">
        <v>7</v>
      </c>
    </row>
    <row r="35" spans="1:10">
      <c r="A35" t="s">
        <v>265</v>
      </c>
      <c r="B35">
        <f>B17/I17*100</f>
        <v>33.333333333333329</v>
      </c>
      <c r="C35">
        <f t="shared" si="2"/>
        <v>11.111111111111111</v>
      </c>
      <c r="D35">
        <f>D17/I17*100</f>
        <v>33.333333333333329</v>
      </c>
      <c r="E35">
        <f>E17/I17*100</f>
        <v>0</v>
      </c>
      <c r="F35">
        <f>F17/I17*100</f>
        <v>22.222222222222221</v>
      </c>
      <c r="G35">
        <v>0</v>
      </c>
      <c r="H35">
        <v>0</v>
      </c>
      <c r="I35">
        <f>SUM(B35:G35)</f>
        <v>100</v>
      </c>
      <c r="J35">
        <v>5</v>
      </c>
    </row>
    <row r="37" spans="1:10">
      <c r="A37" t="s">
        <v>217</v>
      </c>
      <c r="B37">
        <f t="shared" ref="B37:G37" si="7">AVERAGE(B21:B35)</f>
        <v>17.575357175357176</v>
      </c>
      <c r="C37">
        <f t="shared" si="7"/>
        <v>29.571602771602773</v>
      </c>
      <c r="D37">
        <f t="shared" si="7"/>
        <v>22.531981331981331</v>
      </c>
      <c r="E37">
        <f t="shared" si="7"/>
        <v>17.603146003146005</v>
      </c>
      <c r="F37">
        <f t="shared" si="7"/>
        <v>12.111852111852111</v>
      </c>
      <c r="G37">
        <f t="shared" si="7"/>
        <v>0.75757575757575768</v>
      </c>
      <c r="H37">
        <v>0</v>
      </c>
      <c r="J37">
        <f>AVERAGE(J21:J35)</f>
        <v>4.9333333333333336</v>
      </c>
    </row>
    <row r="38" spans="1:10">
      <c r="A38" t="s">
        <v>267</v>
      </c>
      <c r="B38">
        <f t="shared" ref="B38:H38" si="8">STDEV(B21:B35)/SQRT(COUNT(B21:B35))</f>
        <v>4.3299121249607033</v>
      </c>
      <c r="C38">
        <f t="shared" si="8"/>
        <v>4.5878652232967561</v>
      </c>
      <c r="D38">
        <f t="shared" si="8"/>
        <v>6.0326716387832056</v>
      </c>
      <c r="E38">
        <f t="shared" si="8"/>
        <v>4.622836486179156</v>
      </c>
      <c r="F38">
        <f t="shared" si="8"/>
        <v>3.0717738987599974</v>
      </c>
      <c r="G38">
        <f t="shared" si="8"/>
        <v>0.75757575757575768</v>
      </c>
      <c r="H38">
        <f t="shared" si="8"/>
        <v>0</v>
      </c>
    </row>
    <row r="39" spans="1:10">
      <c r="A39" t="s">
        <v>268</v>
      </c>
      <c r="B39">
        <f>COUNT(B21:B35)</f>
        <v>15</v>
      </c>
    </row>
  </sheetData>
  <phoneticPr fontId="2"/>
  <pageMargins left="0.7" right="0.7" top="0.75" bottom="0.75" header="0.3" footer="0.3"/>
  <drawing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8A364F-45CA-409E-A66F-8BD3C36E6D04}">
  <dimension ref="A1:N65"/>
  <sheetViews>
    <sheetView topLeftCell="A34" workbookViewId="0">
      <selection activeCell="G42" sqref="G42"/>
    </sheetView>
  </sheetViews>
  <sheetFormatPr defaultRowHeight="18.75"/>
  <cols>
    <col min="2" max="2" width="12.375" bestFit="1" customWidth="1"/>
    <col min="3" max="3" width="12.75" bestFit="1" customWidth="1"/>
    <col min="4" max="4" width="14" bestFit="1" customWidth="1"/>
    <col min="7" max="7" width="12.75" bestFit="1" customWidth="1"/>
  </cols>
  <sheetData>
    <row r="1" spans="1:9">
      <c r="A1" t="s">
        <v>6</v>
      </c>
      <c r="F1" t="s">
        <v>7</v>
      </c>
    </row>
    <row r="2" spans="1:9">
      <c r="B2" t="s">
        <v>8</v>
      </c>
      <c r="C2" t="s">
        <v>9</v>
      </c>
      <c r="D2" t="s">
        <v>10</v>
      </c>
      <c r="G2" t="s">
        <v>8</v>
      </c>
      <c r="H2" t="s">
        <v>9</v>
      </c>
      <c r="I2" t="s">
        <v>10</v>
      </c>
    </row>
    <row r="3" spans="1:9">
      <c r="A3" t="s">
        <v>11</v>
      </c>
      <c r="B3" t="s">
        <v>12</v>
      </c>
      <c r="C3" t="s">
        <v>13</v>
      </c>
      <c r="D3" t="s">
        <v>14</v>
      </c>
      <c r="F3">
        <v>0</v>
      </c>
      <c r="G3">
        <v>4.02E-2</v>
      </c>
      <c r="H3">
        <v>3.3999999999999996E-2</v>
      </c>
      <c r="I3">
        <v>0.43319999999999997</v>
      </c>
    </row>
    <row r="4" spans="1:9">
      <c r="A4">
        <v>1</v>
      </c>
      <c r="B4">
        <v>1.7000000000000001E-2</v>
      </c>
      <c r="C4">
        <v>5.5E-2</v>
      </c>
      <c r="D4">
        <v>0.435</v>
      </c>
      <c r="F4">
        <v>5</v>
      </c>
      <c r="G4">
        <v>0.14280000000000001</v>
      </c>
      <c r="H4">
        <v>0.1012</v>
      </c>
      <c r="I4">
        <v>0.30860000000000004</v>
      </c>
    </row>
    <row r="5" spans="1:9">
      <c r="A5">
        <v>2</v>
      </c>
      <c r="B5">
        <v>2.4E-2</v>
      </c>
      <c r="C5">
        <v>3.9E-2</v>
      </c>
      <c r="D5">
        <v>0.42599999999999999</v>
      </c>
      <c r="F5">
        <v>8</v>
      </c>
      <c r="G5">
        <v>0.52799999999999991</v>
      </c>
      <c r="H5">
        <v>0.3886</v>
      </c>
      <c r="I5">
        <v>0.3916</v>
      </c>
    </row>
    <row r="6" spans="1:9">
      <c r="A6">
        <v>3</v>
      </c>
      <c r="B6">
        <v>7.5999999999999998E-2</v>
      </c>
      <c r="C6">
        <v>5.8999999999999997E-2</v>
      </c>
      <c r="D6">
        <v>0.38700000000000001</v>
      </c>
      <c r="F6">
        <v>10</v>
      </c>
      <c r="G6">
        <v>0.45099999999999996</v>
      </c>
      <c r="H6">
        <v>0.42960000000000004</v>
      </c>
      <c r="I6">
        <v>0.32740000000000002</v>
      </c>
    </row>
    <row r="7" spans="1:9">
      <c r="A7">
        <v>4</v>
      </c>
      <c r="B7">
        <v>7.5999999999999998E-2</v>
      </c>
      <c r="C7">
        <v>1.7999999999999999E-2</v>
      </c>
      <c r="D7">
        <v>0.41099999999999998</v>
      </c>
      <c r="F7">
        <v>12</v>
      </c>
      <c r="G7">
        <v>0.47199999999999998</v>
      </c>
      <c r="H7">
        <v>0.45079999999999992</v>
      </c>
      <c r="I7">
        <v>0.43220000000000003</v>
      </c>
    </row>
    <row r="8" spans="1:9">
      <c r="A8">
        <v>5</v>
      </c>
      <c r="B8">
        <v>8.0000000000000002E-3</v>
      </c>
      <c r="C8">
        <v>-1E-3</v>
      </c>
      <c r="D8">
        <v>0.50700000000000001</v>
      </c>
      <c r="F8">
        <v>15</v>
      </c>
      <c r="G8">
        <v>0.35825000000000001</v>
      </c>
      <c r="H8">
        <v>0.52625000000000011</v>
      </c>
      <c r="I8">
        <v>0.33249999999999996</v>
      </c>
    </row>
    <row r="9" spans="1:9">
      <c r="A9" t="s">
        <v>15</v>
      </c>
      <c r="B9">
        <f>AVERAGE(B4:B8)</f>
        <v>4.02E-2</v>
      </c>
      <c r="C9">
        <f>AVERAGE(C4:C8)</f>
        <v>3.3999999999999996E-2</v>
      </c>
      <c r="D9">
        <f>AVERAGE(D4:D8)</f>
        <v>0.43319999999999997</v>
      </c>
      <c r="F9">
        <v>20</v>
      </c>
      <c r="G9">
        <v>0.1512</v>
      </c>
      <c r="H9">
        <v>0.1668</v>
      </c>
      <c r="I9">
        <v>0.30499999999999999</v>
      </c>
    </row>
    <row r="10" spans="1:9">
      <c r="F10">
        <v>30</v>
      </c>
      <c r="G10">
        <v>6.9999999999999993E-2</v>
      </c>
      <c r="H10">
        <v>6.4600000000000005E-2</v>
      </c>
      <c r="I10">
        <v>0.43579999999999997</v>
      </c>
    </row>
    <row r="11" spans="1:9">
      <c r="A11" t="s">
        <v>16</v>
      </c>
    </row>
    <row r="12" spans="1:9">
      <c r="A12">
        <v>1</v>
      </c>
      <c r="B12">
        <v>0.255</v>
      </c>
      <c r="C12">
        <v>0.19</v>
      </c>
      <c r="D12">
        <v>0.36599999999999999</v>
      </c>
      <c r="F12" t="s">
        <v>17</v>
      </c>
      <c r="G12" t="s">
        <v>8</v>
      </c>
      <c r="H12" t="s">
        <v>9</v>
      </c>
      <c r="I12" t="s">
        <v>10</v>
      </c>
    </row>
    <row r="13" spans="1:9">
      <c r="A13">
        <v>2</v>
      </c>
      <c r="B13">
        <v>1.2E-2</v>
      </c>
      <c r="C13">
        <v>-2.4E-2</v>
      </c>
      <c r="D13">
        <v>0.26</v>
      </c>
      <c r="F13">
        <v>0</v>
      </c>
      <c r="G13">
        <f>STDEV(B4:B8)</f>
        <v>3.3169262879961622E-2</v>
      </c>
      <c r="H13">
        <f>STDEV(C4:C8)</f>
        <v>2.5357444666211933E-2</v>
      </c>
      <c r="I13">
        <f>STDEV(D4:D8)</f>
        <v>4.5079929015028414E-2</v>
      </c>
    </row>
    <row r="14" spans="1:9">
      <c r="A14">
        <v>3</v>
      </c>
      <c r="B14">
        <v>0.14199999999999999</v>
      </c>
      <c r="C14">
        <v>5.5E-2</v>
      </c>
      <c r="D14">
        <v>0.35199999999999998</v>
      </c>
      <c r="F14">
        <v>5</v>
      </c>
      <c r="G14">
        <f>STDEV(B12:B16)</f>
        <v>0.10388792037575878</v>
      </c>
      <c r="H14">
        <f>STDEV(C12:C16)</f>
        <v>8.5759547573433487E-2</v>
      </c>
      <c r="I14">
        <f>STDEV(D12:D16)</f>
        <v>6.321234056732894E-2</v>
      </c>
    </row>
    <row r="15" spans="1:9">
      <c r="A15">
        <v>4</v>
      </c>
      <c r="B15">
        <v>7.0999999999999994E-2</v>
      </c>
      <c r="C15">
        <v>0.155</v>
      </c>
      <c r="D15">
        <v>0.223</v>
      </c>
      <c r="F15">
        <v>8</v>
      </c>
      <c r="G15">
        <f>STDEV(B20:B24)</f>
        <v>0.15936906851707486</v>
      </c>
      <c r="H15">
        <f>STDEV(C20:C24)</f>
        <v>0.1448008977872722</v>
      </c>
      <c r="I15">
        <f t="shared" ref="I15" si="0">STDEV(D20:D24)</f>
        <v>0.12607656403947576</v>
      </c>
    </row>
    <row r="16" spans="1:9">
      <c r="A16">
        <v>5</v>
      </c>
      <c r="B16">
        <v>0.23400000000000001</v>
      </c>
      <c r="C16">
        <v>0.13</v>
      </c>
      <c r="D16">
        <v>0.34200000000000003</v>
      </c>
      <c r="F16">
        <v>10</v>
      </c>
      <c r="G16">
        <f>STDEV(B28:B32)</f>
        <v>8.5656289903310881E-2</v>
      </c>
      <c r="H16">
        <f t="shared" ref="H16:I16" si="1">STDEV(C28:C32)</f>
        <v>9.4455280424124405E-2</v>
      </c>
      <c r="I16">
        <f t="shared" si="1"/>
        <v>6.8838942467182154E-2</v>
      </c>
    </row>
    <row r="17" spans="1:10">
      <c r="B17">
        <f t="shared" ref="B17:D17" si="2">AVERAGE(B12:B16)</f>
        <v>0.14280000000000001</v>
      </c>
      <c r="C17">
        <f t="shared" si="2"/>
        <v>0.1012</v>
      </c>
      <c r="D17">
        <f t="shared" si="2"/>
        <v>0.30860000000000004</v>
      </c>
      <c r="F17">
        <v>12</v>
      </c>
      <c r="G17">
        <f>STDEV(B36:B40)</f>
        <v>0.16415084526130247</v>
      </c>
      <c r="H17">
        <f t="shared" ref="H17:I17" si="3">STDEV(C36:C40)</f>
        <v>0.19913236803694201</v>
      </c>
      <c r="I17">
        <f t="shared" si="3"/>
        <v>5.7673217354331584E-2</v>
      </c>
    </row>
    <row r="18" spans="1:10">
      <c r="F18">
        <v>15</v>
      </c>
      <c r="G18">
        <f>STDEV(B44:B48)</f>
        <v>3.9254511418009869E-2</v>
      </c>
      <c r="H18">
        <f t="shared" ref="H18:I18" si="4">STDEV(C44:C48)</f>
        <v>0.11166131827987651</v>
      </c>
      <c r="I18">
        <f t="shared" si="4"/>
        <v>7.765092830524753E-2</v>
      </c>
      <c r="J18" t="s">
        <v>18</v>
      </c>
    </row>
    <row r="19" spans="1:10">
      <c r="A19" t="s">
        <v>19</v>
      </c>
      <c r="B19" t="s">
        <v>12</v>
      </c>
      <c r="C19" t="s">
        <v>13</v>
      </c>
      <c r="D19" t="s">
        <v>14</v>
      </c>
      <c r="F19">
        <v>20</v>
      </c>
      <c r="G19">
        <f>STDEV(B52:B56)</f>
        <v>9.2267003852948407E-2</v>
      </c>
      <c r="H19">
        <f t="shared" ref="H19:I19" si="5">STDEV(C52:C56)</f>
        <v>0.10530052231589354</v>
      </c>
      <c r="I19">
        <f t="shared" si="5"/>
        <v>0.10926801910897818</v>
      </c>
    </row>
    <row r="20" spans="1:10">
      <c r="A20">
        <v>1</v>
      </c>
      <c r="B20">
        <v>0.58799999999999997</v>
      </c>
      <c r="C20">
        <v>0.52100000000000002</v>
      </c>
      <c r="D20">
        <v>0.53400000000000003</v>
      </c>
      <c r="F20">
        <v>30</v>
      </c>
      <c r="G20">
        <f>STDEV(B60:B64)</f>
        <v>8.4634508328459021E-2</v>
      </c>
      <c r="H20">
        <f t="shared" ref="H20:I20" si="6">STDEV(C60:C64)</f>
        <v>0.10751185981090643</v>
      </c>
      <c r="I20">
        <f t="shared" si="6"/>
        <v>5.1280600620508224E-2</v>
      </c>
    </row>
    <row r="21" spans="1:10">
      <c r="A21">
        <v>2</v>
      </c>
      <c r="B21">
        <v>0.73299999999999998</v>
      </c>
      <c r="C21">
        <v>0.50800000000000001</v>
      </c>
      <c r="D21">
        <v>0.44700000000000001</v>
      </c>
    </row>
    <row r="22" spans="1:10">
      <c r="A22">
        <v>3</v>
      </c>
      <c r="B22">
        <v>0.315</v>
      </c>
      <c r="C22">
        <v>0.16700000000000001</v>
      </c>
      <c r="D22">
        <v>0.23799999999999999</v>
      </c>
      <c r="F22" t="s">
        <v>20</v>
      </c>
      <c r="G22" t="s">
        <v>8</v>
      </c>
      <c r="H22" t="s">
        <v>9</v>
      </c>
      <c r="I22" t="s">
        <v>10</v>
      </c>
    </row>
    <row r="23" spans="1:10">
      <c r="A23">
        <v>4</v>
      </c>
      <c r="B23">
        <v>0.434</v>
      </c>
      <c r="C23">
        <v>0.33800000000000002</v>
      </c>
      <c r="D23">
        <v>0.28100000000000003</v>
      </c>
      <c r="F23">
        <v>0</v>
      </c>
      <c r="G23">
        <f>G13/SQRT(5)</f>
        <v>1.4833745312630927E-2</v>
      </c>
      <c r="H23">
        <f>H13/SQRT(5)</f>
        <v>1.1340194001867868E-2</v>
      </c>
      <c r="I23">
        <f>I13/SQRT(5)</f>
        <v>2.0160357139693733E-2</v>
      </c>
    </row>
    <row r="24" spans="1:10">
      <c r="A24">
        <v>5</v>
      </c>
      <c r="B24">
        <v>0.56999999999999995</v>
      </c>
      <c r="C24">
        <v>0.40899999999999997</v>
      </c>
      <c r="D24">
        <v>0.45800000000000002</v>
      </c>
      <c r="F24">
        <v>5</v>
      </c>
      <c r="G24">
        <f>G14/SQRT(5)</f>
        <v>4.6460090400256421E-2</v>
      </c>
      <c r="H24">
        <f t="shared" ref="H24:I24" si="7">H14/SQRT(5)</f>
        <v>3.8352835618764881E-2</v>
      </c>
      <c r="I24">
        <f t="shared" si="7"/>
        <v>2.8269418105083023E-2</v>
      </c>
    </row>
    <row r="25" spans="1:10">
      <c r="B25">
        <f t="shared" ref="B25:D25" si="8">AVERAGE(B20:B24)</f>
        <v>0.52799999999999991</v>
      </c>
      <c r="C25">
        <f t="shared" si="8"/>
        <v>0.3886</v>
      </c>
      <c r="D25">
        <f t="shared" si="8"/>
        <v>0.3916</v>
      </c>
      <c r="F25">
        <v>8</v>
      </c>
      <c r="G25">
        <f t="shared" ref="G25:I30" si="9">G15/SQRT(5)</f>
        <v>7.127201414300019E-2</v>
      </c>
      <c r="H25">
        <f t="shared" si="9"/>
        <v>6.4756930131067897E-2</v>
      </c>
      <c r="I25">
        <f t="shared" si="9"/>
        <v>5.6383153512374655E-2</v>
      </c>
    </row>
    <row r="26" spans="1:10">
      <c r="F26">
        <v>10</v>
      </c>
      <c r="G26">
        <f t="shared" si="9"/>
        <v>3.8306657384846399E-2</v>
      </c>
      <c r="H26">
        <f t="shared" si="9"/>
        <v>4.2241685572429466E-2</v>
      </c>
      <c r="I26">
        <f t="shared" si="9"/>
        <v>3.0785710971163276E-2</v>
      </c>
    </row>
    <row r="27" spans="1:10">
      <c r="A27" t="s">
        <v>5</v>
      </c>
      <c r="F27">
        <v>12</v>
      </c>
      <c r="G27">
        <f t="shared" si="9"/>
        <v>7.3410489713664304E-2</v>
      </c>
      <c r="H27">
        <f t="shared" si="9"/>
        <v>8.9054702290221735E-2</v>
      </c>
      <c r="I27">
        <f t="shared" si="9"/>
        <v>2.5792246897081199E-2</v>
      </c>
    </row>
    <row r="28" spans="1:10">
      <c r="A28">
        <v>1</v>
      </c>
      <c r="B28">
        <v>0.42199999999999999</v>
      </c>
      <c r="C28">
        <v>0.47699999999999998</v>
      </c>
      <c r="D28">
        <v>0.32600000000000001</v>
      </c>
      <c r="F28">
        <v>15</v>
      </c>
      <c r="G28">
        <f>G18/SQRT(4)</f>
        <v>1.9627255709004934E-2</v>
      </c>
      <c r="H28">
        <f t="shared" ref="H28:I28" si="10">H18/SQRT(4)</f>
        <v>5.5830659139938253E-2</v>
      </c>
      <c r="I28">
        <f t="shared" si="10"/>
        <v>3.8825464152623765E-2</v>
      </c>
    </row>
    <row r="29" spans="1:10">
      <c r="A29">
        <v>2</v>
      </c>
      <c r="B29">
        <v>0.36699999999999999</v>
      </c>
      <c r="C29">
        <v>0.437</v>
      </c>
      <c r="D29">
        <v>0.26800000000000002</v>
      </c>
      <c r="F29">
        <v>20</v>
      </c>
      <c r="G29">
        <f t="shared" si="9"/>
        <v>4.1263058539085525E-2</v>
      </c>
      <c r="H29">
        <f t="shared" si="9"/>
        <v>4.7091825192914306E-2</v>
      </c>
      <c r="I29">
        <f t="shared" si="9"/>
        <v>4.8866143698884243E-2</v>
      </c>
    </row>
    <row r="30" spans="1:10">
      <c r="A30">
        <v>3</v>
      </c>
      <c r="B30">
        <v>0.38200000000000001</v>
      </c>
      <c r="C30">
        <v>0.45500000000000002</v>
      </c>
      <c r="D30">
        <v>0.35499999999999998</v>
      </c>
      <c r="F30">
        <v>30</v>
      </c>
      <c r="G30">
        <f t="shared" si="9"/>
        <v>3.7849702772941293E-2</v>
      </c>
      <c r="H30">
        <f t="shared" si="9"/>
        <v>4.808076538492289E-2</v>
      </c>
      <c r="I30">
        <f t="shared" si="9"/>
        <v>2.2933381782894856E-2</v>
      </c>
    </row>
    <row r="31" spans="1:10">
      <c r="A31">
        <v>4</v>
      </c>
      <c r="B31">
        <v>0.53400000000000003</v>
      </c>
      <c r="C31">
        <v>0.26800000000000002</v>
      </c>
      <c r="D31">
        <v>0.26</v>
      </c>
    </row>
    <row r="32" spans="1:10">
      <c r="A32">
        <v>5</v>
      </c>
      <c r="B32">
        <v>0.55000000000000004</v>
      </c>
      <c r="C32">
        <v>0.51100000000000001</v>
      </c>
      <c r="D32">
        <v>0.42799999999999999</v>
      </c>
    </row>
    <row r="33" spans="1:7">
      <c r="B33">
        <f t="shared" ref="B33:D33" si="11">AVERAGE(B28:B32)</f>
        <v>0.45099999999999996</v>
      </c>
      <c r="C33">
        <f t="shared" si="11"/>
        <v>0.42960000000000004</v>
      </c>
      <c r="D33">
        <f t="shared" si="11"/>
        <v>0.32740000000000002</v>
      </c>
      <c r="F33" t="s">
        <v>21</v>
      </c>
    </row>
    <row r="34" spans="1:7">
      <c r="F34" t="s">
        <v>22</v>
      </c>
    </row>
    <row r="35" spans="1:7">
      <c r="A35" t="s">
        <v>23</v>
      </c>
      <c r="F35" t="s">
        <v>24</v>
      </c>
      <c r="G35">
        <f>_xlfn.F.TEST(B20:B24,C20:C24)</f>
        <v>0.85708079331132547</v>
      </c>
    </row>
    <row r="36" spans="1:7">
      <c r="A36">
        <v>1</v>
      </c>
      <c r="B36">
        <v>0.46700000000000003</v>
      </c>
      <c r="C36">
        <v>0.34100000000000003</v>
      </c>
      <c r="D36">
        <v>0.432</v>
      </c>
      <c r="F36" t="s">
        <v>25</v>
      </c>
      <c r="G36" s="1">
        <f>_xlfn.F.TEST(B45:B48,C45:C48)</f>
        <v>0.11968840708139813</v>
      </c>
    </row>
    <row r="37" spans="1:7">
      <c r="A37">
        <v>2</v>
      </c>
      <c r="B37">
        <v>0.66</v>
      </c>
      <c r="C37">
        <v>0.70599999999999996</v>
      </c>
      <c r="D37">
        <v>0.51400000000000001</v>
      </c>
      <c r="F37" s="2"/>
    </row>
    <row r="38" spans="1:7">
      <c r="A38">
        <v>3</v>
      </c>
      <c r="B38">
        <v>0.23599999999999999</v>
      </c>
      <c r="C38">
        <v>0.224</v>
      </c>
      <c r="D38">
        <v>0.44400000000000001</v>
      </c>
    </row>
    <row r="39" spans="1:7">
      <c r="A39">
        <v>4</v>
      </c>
      <c r="B39">
        <v>0.41099999999999998</v>
      </c>
      <c r="C39">
        <v>0.376</v>
      </c>
      <c r="D39">
        <v>0.35299999999999998</v>
      </c>
      <c r="F39" t="s">
        <v>26</v>
      </c>
    </row>
    <row r="40" spans="1:7">
      <c r="A40">
        <v>5</v>
      </c>
      <c r="B40">
        <v>0.58599999999999997</v>
      </c>
      <c r="C40">
        <v>0.60699999999999998</v>
      </c>
      <c r="D40">
        <v>0.41799999999999998</v>
      </c>
      <c r="F40" t="s">
        <v>22</v>
      </c>
    </row>
    <row r="41" spans="1:7">
      <c r="B41">
        <f t="shared" ref="B41:D41" si="12">AVERAGE(B36:B40)</f>
        <v>0.47199999999999998</v>
      </c>
      <c r="C41">
        <f t="shared" si="12"/>
        <v>0.45079999999999992</v>
      </c>
      <c r="D41">
        <f t="shared" si="12"/>
        <v>0.43220000000000003</v>
      </c>
      <c r="F41" t="s">
        <v>24</v>
      </c>
      <c r="G41">
        <f>_xlfn.T.TEST(B20:B24,C20:C24,2,2)</f>
        <v>0.18575460506508157</v>
      </c>
    </row>
    <row r="42" spans="1:7">
      <c r="F42" t="s">
        <v>25</v>
      </c>
      <c r="G42" s="2">
        <f>_xlfn.T.TEST(B45:B48,C45:C48,2,2)</f>
        <v>2.9613983563718575E-2</v>
      </c>
    </row>
    <row r="43" spans="1:7">
      <c r="A43" t="s">
        <v>25</v>
      </c>
    </row>
    <row r="44" spans="1:7">
      <c r="B44" t="s">
        <v>12</v>
      </c>
      <c r="C44" t="s">
        <v>13</v>
      </c>
      <c r="D44" t="s">
        <v>14</v>
      </c>
    </row>
    <row r="45" spans="1:7">
      <c r="A45">
        <v>2</v>
      </c>
      <c r="B45">
        <v>0.38</v>
      </c>
      <c r="C45">
        <v>0.65800000000000003</v>
      </c>
      <c r="D45">
        <v>0.27</v>
      </c>
    </row>
    <row r="46" spans="1:7">
      <c r="A46">
        <v>3</v>
      </c>
      <c r="B46">
        <v>0.315</v>
      </c>
      <c r="C46">
        <v>0.52600000000000002</v>
      </c>
      <c r="D46">
        <v>0.307</v>
      </c>
    </row>
    <row r="47" spans="1:7">
      <c r="A47">
        <v>4</v>
      </c>
      <c r="B47">
        <v>0.40100000000000002</v>
      </c>
      <c r="C47">
        <v>0.53600000000000003</v>
      </c>
      <c r="D47">
        <v>0.307</v>
      </c>
    </row>
    <row r="48" spans="1:7">
      <c r="A48">
        <v>5</v>
      </c>
      <c r="B48">
        <v>0.33700000000000002</v>
      </c>
      <c r="C48">
        <v>0.38500000000000001</v>
      </c>
      <c r="D48">
        <v>0.44600000000000001</v>
      </c>
    </row>
    <row r="49" spans="1:14">
      <c r="B49">
        <f t="shared" ref="B49:D49" si="13">AVERAGE(B44:B48)</f>
        <v>0.35825000000000001</v>
      </c>
      <c r="C49">
        <f t="shared" si="13"/>
        <v>0.52625000000000011</v>
      </c>
      <c r="D49">
        <f t="shared" si="13"/>
        <v>0.33249999999999996</v>
      </c>
      <c r="F49" t="s">
        <v>8</v>
      </c>
    </row>
    <row r="50" spans="1:14">
      <c r="G50" t="s">
        <v>27</v>
      </c>
      <c r="H50" t="s">
        <v>28</v>
      </c>
      <c r="I50" t="s">
        <v>24</v>
      </c>
      <c r="J50" t="s">
        <v>29</v>
      </c>
      <c r="K50" t="s">
        <v>30</v>
      </c>
      <c r="L50" t="s">
        <v>25</v>
      </c>
      <c r="M50" t="s">
        <v>31</v>
      </c>
      <c r="N50" t="s">
        <v>32</v>
      </c>
    </row>
    <row r="51" spans="1:14">
      <c r="A51" t="s">
        <v>33</v>
      </c>
      <c r="F51" t="s">
        <v>27</v>
      </c>
      <c r="G51" s="3"/>
    </row>
    <row r="52" spans="1:14">
      <c r="A52">
        <v>1</v>
      </c>
      <c r="B52">
        <v>0.29899999999999999</v>
      </c>
      <c r="C52">
        <v>0.187</v>
      </c>
      <c r="D52">
        <v>0.33700000000000002</v>
      </c>
      <c r="F52" t="s">
        <v>28</v>
      </c>
      <c r="G52">
        <f>_xlfn.T.TEST(B4:B8,B12:B16,2,3)</f>
        <v>9.1562093997698338E-2</v>
      </c>
      <c r="H52" s="3"/>
    </row>
    <row r="53" spans="1:14">
      <c r="A53">
        <v>2</v>
      </c>
      <c r="B53">
        <v>0.121</v>
      </c>
      <c r="C53">
        <v>6.9000000000000006E-2</v>
      </c>
      <c r="D53">
        <v>0.22500000000000001</v>
      </c>
      <c r="F53" t="s">
        <v>24</v>
      </c>
      <c r="G53" s="2">
        <f>_xlfn.T.TEST(B4:B8,B20:B24,2,3)</f>
        <v>1.9092098870057991E-3</v>
      </c>
      <c r="H53" s="2">
        <f>_xlfn.T.TEST(B12:B16,B20:B24,2,3)</f>
        <v>2.8286058524578947E-3</v>
      </c>
      <c r="I53" s="3"/>
    </row>
    <row r="54" spans="1:14">
      <c r="A54">
        <v>3</v>
      </c>
      <c r="B54">
        <v>5.0999999999999997E-2</v>
      </c>
      <c r="C54">
        <v>0.09</v>
      </c>
      <c r="D54">
        <v>0.159</v>
      </c>
      <c r="F54" t="s">
        <v>29</v>
      </c>
      <c r="G54" s="2">
        <f>_xlfn.T.TEST(B4:B8,B28:B32,2,3)</f>
        <v>1.407054165048795E-4</v>
      </c>
      <c r="H54" s="2">
        <f>_xlfn.T.TEST(B12:B16,B28:B32,2,3)</f>
        <v>1.0154022110233423E-3</v>
      </c>
      <c r="I54">
        <f>_xlfn.T.TEST(B20:B24,B28:B32,2,3)</f>
        <v>0.37726835004252712</v>
      </c>
      <c r="J54" s="3"/>
    </row>
    <row r="55" spans="1:14">
      <c r="A55">
        <v>4</v>
      </c>
      <c r="B55">
        <v>0.11899999999999999</v>
      </c>
      <c r="C55">
        <v>0.153</v>
      </c>
      <c r="D55">
        <v>0.39200000000000002</v>
      </c>
      <c r="F55" t="s">
        <v>30</v>
      </c>
      <c r="G55" s="2">
        <f>_xlfn.T.TEST(B4:B8,B36:B40,2,3)</f>
        <v>3.5194725034123019E-3</v>
      </c>
      <c r="H55" s="2">
        <f>_xlfn.T.TEST(B12:B16,B36:B40,2,3)</f>
        <v>7.2642437433541387E-3</v>
      </c>
      <c r="I55">
        <f>_xlfn.T.TEST(B20:B24,B36:B40,2,3)</f>
        <v>0.59910514103768098</v>
      </c>
      <c r="J55">
        <f>_xlfn.T.TEST(B28:B32,B36:B40,2,3)</f>
        <v>0.80822463895328789</v>
      </c>
      <c r="K55" s="3"/>
    </row>
    <row r="56" spans="1:14">
      <c r="A56">
        <v>5</v>
      </c>
      <c r="B56">
        <v>0.16600000000000001</v>
      </c>
      <c r="C56">
        <v>0.33500000000000002</v>
      </c>
      <c r="D56">
        <v>0.41199999999999998</v>
      </c>
      <c r="F56" t="s">
        <v>25</v>
      </c>
      <c r="G56" s="2">
        <f>_xlfn.T.TEST(B4:B8,B44:B48,2,3)</f>
        <v>1.4048312241652367E-5</v>
      </c>
      <c r="H56" s="2">
        <f>_xlfn.T.TEST(B12:B16,B44:B48,2,3)</f>
        <v>6.8709554165638682E-3</v>
      </c>
      <c r="I56">
        <f>_xlfn.T.TEST(B20:B24,B44:B48,2,3)</f>
        <v>7.4739338810603989E-2</v>
      </c>
      <c r="J56">
        <f>_xlfn.T.TEST(B28:B32,B44:B48,2,3)</f>
        <v>7.5856731674661726E-2</v>
      </c>
      <c r="K56">
        <f>_xlfn.T.TEST(B36:B40,B44:B48,2,3)</f>
        <v>0.20013890600726569</v>
      </c>
      <c r="L56" s="3"/>
    </row>
    <row r="57" spans="1:14">
      <c r="B57">
        <f t="shared" ref="B57:D57" si="14">AVERAGE(B52:B56)</f>
        <v>0.1512</v>
      </c>
      <c r="C57">
        <f t="shared" si="14"/>
        <v>0.1668</v>
      </c>
      <c r="D57">
        <f t="shared" si="14"/>
        <v>0.30499999999999999</v>
      </c>
      <c r="F57" t="s">
        <v>31</v>
      </c>
      <c r="G57">
        <f>_xlfn.T.TEST(B4:B8,B52:B56,2,3)</f>
        <v>5.2276455266760807E-2</v>
      </c>
      <c r="H57">
        <f>_xlfn.T.TEST(B12:B16,B52:B56,2,3)</f>
        <v>0.89585287721756302</v>
      </c>
      <c r="I57" s="2">
        <f>_xlfn.T.TEST(B20:B24,B52:B56,2,3)</f>
        <v>3.2031582596935889E-3</v>
      </c>
      <c r="J57" s="2">
        <f>_xlfn.T.TEST(B28:B32,B52:B56,2,3)</f>
        <v>7.1990308766031361E-4</v>
      </c>
      <c r="K57" s="2">
        <f>_xlfn.T.TEST(B36:B40,B52:B56,2,3)</f>
        <v>8.0937883746185976E-3</v>
      </c>
      <c r="L57" s="2">
        <f>_xlfn.T.TEST(B45:B48,B52:B56,2,3)</f>
        <v>4.6480357776258726E-3</v>
      </c>
      <c r="M57" s="3"/>
    </row>
    <row r="58" spans="1:14">
      <c r="F58" t="s">
        <v>32</v>
      </c>
      <c r="G58">
        <f>_xlfn.T.TEST(B4:B8,B60:B64,2,3)</f>
        <v>0.49522954181711265</v>
      </c>
      <c r="H58">
        <f>_xlfn.T.TEST(B12:B16,B60:B64,2,3)</f>
        <v>0.26043053577054259</v>
      </c>
      <c r="I58" s="2">
        <f>_xlfn.T.TEST(B20:B24,B60:B64,2,3)</f>
        <v>1.2248117385003944E-3</v>
      </c>
      <c r="J58" s="2">
        <f>_xlfn.T.TEST(B28:B32,B60:B64,2,3)</f>
        <v>1.0462000290977741E-4</v>
      </c>
      <c r="K58" s="2">
        <f>_xlfn.T.TEST(B36:B40,B60:B64,2,3)</f>
        <v>2.8200866728081012E-3</v>
      </c>
      <c r="L58" s="2">
        <f>_xlfn.T.TEST(B45:B48,B60:B64,2,3)</f>
        <v>5.587036191984768E-4</v>
      </c>
      <c r="M58">
        <f>_xlfn.T.TEST(B52:B56,B60:B64,2,3)</f>
        <v>0.18533002122075062</v>
      </c>
      <c r="N58" s="3"/>
    </row>
    <row r="59" spans="1:14">
      <c r="A59" t="s">
        <v>34</v>
      </c>
    </row>
    <row r="60" spans="1:14">
      <c r="A60">
        <v>1</v>
      </c>
      <c r="B60">
        <v>1.2999999999999999E-2</v>
      </c>
      <c r="C60">
        <v>-6.6000000000000003E-2</v>
      </c>
      <c r="D60">
        <v>0.42899999999999999</v>
      </c>
    </row>
    <row r="61" spans="1:14">
      <c r="A61">
        <v>2</v>
      </c>
      <c r="B61">
        <v>2.3E-2</v>
      </c>
      <c r="C61">
        <v>4.1000000000000002E-2</v>
      </c>
      <c r="D61">
        <v>0.41799999999999998</v>
      </c>
    </row>
    <row r="62" spans="1:14">
      <c r="A62">
        <v>3</v>
      </c>
      <c r="B62">
        <v>1.9E-2</v>
      </c>
      <c r="C62">
        <v>0</v>
      </c>
      <c r="D62">
        <v>0.49199999999999999</v>
      </c>
    </row>
    <row r="63" spans="1:14">
      <c r="A63">
        <v>4</v>
      </c>
      <c r="B63">
        <v>8.2000000000000003E-2</v>
      </c>
      <c r="C63">
        <v>0.158</v>
      </c>
      <c r="D63">
        <v>0.47699999999999998</v>
      </c>
    </row>
    <row r="64" spans="1:14">
      <c r="A64">
        <v>5</v>
      </c>
      <c r="B64">
        <v>0.21299999999999999</v>
      </c>
      <c r="C64">
        <v>0.19</v>
      </c>
      <c r="D64">
        <v>0.36299999999999999</v>
      </c>
    </row>
    <row r="65" spans="2:4">
      <c r="B65">
        <f t="shared" ref="B65:D65" si="15">AVERAGE(B60:B64)</f>
        <v>6.9999999999999993E-2</v>
      </c>
      <c r="C65">
        <f t="shared" si="15"/>
        <v>6.4600000000000005E-2</v>
      </c>
      <c r="D65">
        <f t="shared" si="15"/>
        <v>0.43579999999999997</v>
      </c>
    </row>
  </sheetData>
  <phoneticPr fontId="2"/>
  <pageMargins left="0.7" right="0.7" top="0.75" bottom="0.75" header="0.3" footer="0.3"/>
  <drawing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FF1B85-13E2-46AC-AD9D-5A177040C315}">
  <dimension ref="A1:I3652"/>
  <sheetViews>
    <sheetView workbookViewId="0">
      <selection activeCell="M6" sqref="M6"/>
    </sheetView>
  </sheetViews>
  <sheetFormatPr defaultRowHeight="18.75"/>
  <cols>
    <col min="1" max="1" width="11.5" bestFit="1" customWidth="1"/>
    <col min="4" max="4" width="17.875" bestFit="1" customWidth="1"/>
    <col min="7" max="7" width="18.125" bestFit="1" customWidth="1"/>
    <col min="8" max="8" width="12.75" bestFit="1" customWidth="1"/>
  </cols>
  <sheetData>
    <row r="1" spans="1:9">
      <c r="A1" t="s">
        <v>448</v>
      </c>
    </row>
    <row r="2" spans="1:9">
      <c r="A2" t="s">
        <v>445</v>
      </c>
      <c r="C2" t="s">
        <v>272</v>
      </c>
      <c r="D2" t="s">
        <v>447</v>
      </c>
    </row>
    <row r="3" spans="1:9">
      <c r="A3" t="s">
        <v>160</v>
      </c>
      <c r="B3">
        <v>2</v>
      </c>
      <c r="C3">
        <v>1</v>
      </c>
      <c r="D3">
        <v>1.5049999999999999</v>
      </c>
      <c r="H3" t="s">
        <v>1</v>
      </c>
      <c r="I3" t="s">
        <v>2</v>
      </c>
    </row>
    <row r="4" spans="1:9">
      <c r="A4" t="s">
        <v>160</v>
      </c>
      <c r="C4">
        <v>2</v>
      </c>
      <c r="D4">
        <v>1.149</v>
      </c>
      <c r="G4" t="s">
        <v>15</v>
      </c>
      <c r="H4">
        <f>AVERAGE(D3:D1294)</f>
        <v>1.6743134674922595</v>
      </c>
      <c r="I4">
        <f>AVERAGE(D1295:D3652)</f>
        <v>0.98536726039016076</v>
      </c>
    </row>
    <row r="5" spans="1:9">
      <c r="A5" t="s">
        <v>160</v>
      </c>
      <c r="C5">
        <v>3</v>
      </c>
      <c r="D5">
        <v>1.4470000000000001</v>
      </c>
      <c r="G5" t="s">
        <v>449</v>
      </c>
      <c r="H5">
        <f>STDEV(D3:D1294)</f>
        <v>0.93306529645062652</v>
      </c>
      <c r="I5">
        <f>STDEV(D1295:D3652)</f>
        <v>0.3361225683774226</v>
      </c>
    </row>
    <row r="6" spans="1:9">
      <c r="A6" t="s">
        <v>160</v>
      </c>
      <c r="C6">
        <v>4</v>
      </c>
      <c r="D6">
        <v>1.1679999999999999</v>
      </c>
      <c r="G6" t="s">
        <v>267</v>
      </c>
      <c r="H6">
        <f>H5/SQRT(H7)</f>
        <v>2.5958570937933051E-2</v>
      </c>
      <c r="I6">
        <f>I5/SQRT(I7)</f>
        <v>6.9219072078923012E-3</v>
      </c>
    </row>
    <row r="7" spans="1:9">
      <c r="A7" t="s">
        <v>160</v>
      </c>
      <c r="C7">
        <v>5</v>
      </c>
      <c r="D7">
        <v>1.177</v>
      </c>
      <c r="G7" t="s">
        <v>437</v>
      </c>
      <c r="H7">
        <f>COUNT(D3:D1294)</f>
        <v>1292</v>
      </c>
      <c r="I7">
        <f>COUNT(D1295:D3652)</f>
        <v>2358</v>
      </c>
    </row>
    <row r="8" spans="1:9">
      <c r="A8" t="s">
        <v>160</v>
      </c>
      <c r="C8">
        <v>6</v>
      </c>
      <c r="D8">
        <v>1.7490000000000001</v>
      </c>
    </row>
    <row r="9" spans="1:9">
      <c r="A9" t="s">
        <v>160</v>
      </c>
      <c r="C9">
        <v>7</v>
      </c>
      <c r="D9">
        <v>0.91400000000000003</v>
      </c>
    </row>
    <row r="10" spans="1:9">
      <c r="A10" t="s">
        <v>160</v>
      </c>
      <c r="C10">
        <v>8</v>
      </c>
      <c r="D10">
        <v>0.68700000000000006</v>
      </c>
    </row>
    <row r="11" spans="1:9">
      <c r="A11" t="s">
        <v>160</v>
      </c>
      <c r="C11">
        <v>9</v>
      </c>
      <c r="D11">
        <v>2.1139999999999999</v>
      </c>
    </row>
    <row r="12" spans="1:9">
      <c r="A12" t="s">
        <v>160</v>
      </c>
      <c r="C12">
        <v>10</v>
      </c>
      <c r="D12">
        <v>3.5190000000000001</v>
      </c>
    </row>
    <row r="13" spans="1:9">
      <c r="A13" t="s">
        <v>160</v>
      </c>
      <c r="C13">
        <v>11</v>
      </c>
      <c r="D13">
        <v>3.625</v>
      </c>
    </row>
    <row r="14" spans="1:9">
      <c r="A14" t="s">
        <v>160</v>
      </c>
      <c r="C14">
        <v>12</v>
      </c>
      <c r="D14">
        <v>1.859</v>
      </c>
    </row>
    <row r="15" spans="1:9">
      <c r="A15" t="s">
        <v>160</v>
      </c>
      <c r="C15">
        <v>13</v>
      </c>
      <c r="D15">
        <v>1.724</v>
      </c>
    </row>
    <row r="16" spans="1:9">
      <c r="A16" t="s">
        <v>160</v>
      </c>
      <c r="C16">
        <v>14</v>
      </c>
      <c r="D16">
        <v>1.91</v>
      </c>
    </row>
    <row r="17" spans="1:4">
      <c r="A17" t="s">
        <v>160</v>
      </c>
      <c r="C17">
        <v>15</v>
      </c>
      <c r="D17">
        <v>0.77200000000000002</v>
      </c>
    </row>
    <row r="18" spans="1:4">
      <c r="A18" t="s">
        <v>160</v>
      </c>
      <c r="C18">
        <v>16</v>
      </c>
      <c r="D18">
        <v>0.90800000000000003</v>
      </c>
    </row>
    <row r="19" spans="1:4">
      <c r="A19" t="s">
        <v>160</v>
      </c>
      <c r="C19">
        <v>17</v>
      </c>
      <c r="D19">
        <v>1.0820000000000001</v>
      </c>
    </row>
    <row r="20" spans="1:4">
      <c r="A20" t="s">
        <v>160</v>
      </c>
      <c r="C20">
        <v>18</v>
      </c>
      <c r="D20">
        <v>0.95199999999999996</v>
      </c>
    </row>
    <row r="21" spans="1:4">
      <c r="A21" t="s">
        <v>160</v>
      </c>
      <c r="C21">
        <v>19</v>
      </c>
      <c r="D21">
        <v>1.5009999999999999</v>
      </c>
    </row>
    <row r="22" spans="1:4">
      <c r="A22" t="s">
        <v>160</v>
      </c>
      <c r="C22">
        <v>20</v>
      </c>
      <c r="D22">
        <v>1.917</v>
      </c>
    </row>
    <row r="23" spans="1:4">
      <c r="A23" t="s">
        <v>160</v>
      </c>
      <c r="C23">
        <v>21</v>
      </c>
      <c r="D23">
        <v>1.0940000000000001</v>
      </c>
    </row>
    <row r="24" spans="1:4">
      <c r="A24" t="s">
        <v>160</v>
      </c>
      <c r="C24">
        <v>22</v>
      </c>
      <c r="D24">
        <v>1.786</v>
      </c>
    </row>
    <row r="25" spans="1:4">
      <c r="A25" t="s">
        <v>160</v>
      </c>
      <c r="C25">
        <v>23</v>
      </c>
      <c r="D25">
        <v>1.351</v>
      </c>
    </row>
    <row r="26" spans="1:4">
      <c r="A26" t="s">
        <v>160</v>
      </c>
      <c r="C26">
        <v>24</v>
      </c>
      <c r="D26">
        <v>2.4860000000000002</v>
      </c>
    </row>
    <row r="27" spans="1:4">
      <c r="A27" t="s">
        <v>160</v>
      </c>
      <c r="C27">
        <v>25</v>
      </c>
      <c r="D27">
        <v>1.8280000000000001</v>
      </c>
    </row>
    <row r="28" spans="1:4">
      <c r="A28" t="s">
        <v>160</v>
      </c>
      <c r="C28">
        <v>26</v>
      </c>
      <c r="D28">
        <v>1.004</v>
      </c>
    </row>
    <row r="29" spans="1:4">
      <c r="A29" t="s">
        <v>160</v>
      </c>
      <c r="C29">
        <v>27</v>
      </c>
      <c r="D29">
        <v>2.1859999999999999</v>
      </c>
    </row>
    <row r="30" spans="1:4">
      <c r="A30" t="s">
        <v>160</v>
      </c>
      <c r="C30">
        <v>28</v>
      </c>
      <c r="D30">
        <v>0.71599999999999997</v>
      </c>
    </row>
    <row r="31" spans="1:4">
      <c r="A31" t="s">
        <v>160</v>
      </c>
      <c r="C31">
        <v>29</v>
      </c>
      <c r="D31">
        <v>1.472</v>
      </c>
    </row>
    <row r="32" spans="1:4">
      <c r="A32" t="s">
        <v>160</v>
      </c>
      <c r="C32">
        <v>30</v>
      </c>
      <c r="D32">
        <v>1.3140000000000001</v>
      </c>
    </row>
    <row r="33" spans="1:4">
      <c r="A33" t="s">
        <v>160</v>
      </c>
      <c r="C33">
        <v>31</v>
      </c>
      <c r="D33">
        <v>4.1609999999999996</v>
      </c>
    </row>
    <row r="34" spans="1:4">
      <c r="A34" t="s">
        <v>160</v>
      </c>
      <c r="C34">
        <v>32</v>
      </c>
      <c r="D34">
        <v>4.1609999999999996</v>
      </c>
    </row>
    <row r="35" spans="1:4">
      <c r="A35" t="s">
        <v>160</v>
      </c>
      <c r="C35">
        <v>33</v>
      </c>
      <c r="D35">
        <v>4.1609999999999996</v>
      </c>
    </row>
    <row r="36" spans="1:4">
      <c r="A36" t="s">
        <v>160</v>
      </c>
      <c r="C36">
        <v>34</v>
      </c>
      <c r="D36">
        <v>4.1609999999999996</v>
      </c>
    </row>
    <row r="37" spans="1:4">
      <c r="A37" t="s">
        <v>160</v>
      </c>
      <c r="C37">
        <v>35</v>
      </c>
      <c r="D37">
        <v>1.472</v>
      </c>
    </row>
    <row r="38" spans="1:4">
      <c r="A38" t="s">
        <v>160</v>
      </c>
      <c r="C38">
        <v>36</v>
      </c>
      <c r="D38">
        <v>2.9489999999999998</v>
      </c>
    </row>
    <row r="39" spans="1:4">
      <c r="A39" t="s">
        <v>160</v>
      </c>
      <c r="C39">
        <v>37</v>
      </c>
      <c r="D39">
        <v>1.73</v>
      </c>
    </row>
    <row r="40" spans="1:4">
      <c r="A40" t="s">
        <v>160</v>
      </c>
      <c r="C40">
        <v>38</v>
      </c>
      <c r="D40">
        <v>1.151</v>
      </c>
    </row>
    <row r="41" spans="1:4">
      <c r="A41" t="s">
        <v>160</v>
      </c>
      <c r="C41">
        <v>39</v>
      </c>
      <c r="D41">
        <v>0.64800000000000002</v>
      </c>
    </row>
    <row r="42" spans="1:4">
      <c r="A42" t="s">
        <v>160</v>
      </c>
      <c r="C42">
        <v>40</v>
      </c>
      <c r="D42">
        <v>0.625</v>
      </c>
    </row>
    <row r="43" spans="1:4">
      <c r="A43" t="s">
        <v>160</v>
      </c>
      <c r="C43">
        <v>41</v>
      </c>
      <c r="D43">
        <v>1.9610000000000001</v>
      </c>
    </row>
    <row r="44" spans="1:4">
      <c r="A44" t="s">
        <v>160</v>
      </c>
      <c r="C44">
        <v>42</v>
      </c>
      <c r="D44">
        <v>2.1309999999999998</v>
      </c>
    </row>
    <row r="45" spans="1:4">
      <c r="A45" t="s">
        <v>160</v>
      </c>
      <c r="C45">
        <v>43</v>
      </c>
      <c r="D45">
        <v>2.2450000000000001</v>
      </c>
    </row>
    <row r="46" spans="1:4">
      <c r="A46" t="s">
        <v>160</v>
      </c>
      <c r="C46">
        <v>44</v>
      </c>
      <c r="D46">
        <v>1.669</v>
      </c>
    </row>
    <row r="47" spans="1:4">
      <c r="A47" t="s">
        <v>160</v>
      </c>
      <c r="C47">
        <v>45</v>
      </c>
      <c r="D47">
        <v>2.831</v>
      </c>
    </row>
    <row r="48" spans="1:4">
      <c r="A48" t="s">
        <v>160</v>
      </c>
      <c r="C48">
        <v>46</v>
      </c>
      <c r="D48">
        <v>3.09</v>
      </c>
    </row>
    <row r="49" spans="1:4">
      <c r="A49" t="s">
        <v>160</v>
      </c>
      <c r="C49">
        <v>47</v>
      </c>
      <c r="D49">
        <v>1.8580000000000001</v>
      </c>
    </row>
    <row r="50" spans="1:4">
      <c r="A50" t="s">
        <v>160</v>
      </c>
      <c r="C50">
        <v>48</v>
      </c>
      <c r="D50">
        <v>1.6719999999999999</v>
      </c>
    </row>
    <row r="51" spans="1:4">
      <c r="A51" t="s">
        <v>160</v>
      </c>
      <c r="C51">
        <v>49</v>
      </c>
      <c r="D51">
        <v>1.1000000000000001</v>
      </c>
    </row>
    <row r="52" spans="1:4">
      <c r="A52" t="s">
        <v>160</v>
      </c>
      <c r="C52">
        <v>50</v>
      </c>
      <c r="D52">
        <v>1.353</v>
      </c>
    </row>
    <row r="53" spans="1:4">
      <c r="A53" t="s">
        <v>160</v>
      </c>
      <c r="C53">
        <v>51</v>
      </c>
      <c r="D53">
        <v>1.2470000000000001</v>
      </c>
    </row>
    <row r="54" spans="1:4">
      <c r="A54" t="s">
        <v>160</v>
      </c>
      <c r="C54">
        <v>52</v>
      </c>
      <c r="D54">
        <v>1.8129999999999999</v>
      </c>
    </row>
    <row r="55" spans="1:4">
      <c r="A55" t="s">
        <v>160</v>
      </c>
      <c r="C55">
        <v>53</v>
      </c>
      <c r="D55">
        <v>2.1440000000000001</v>
      </c>
    </row>
    <row r="56" spans="1:4">
      <c r="A56" t="s">
        <v>160</v>
      </c>
      <c r="C56">
        <v>54</v>
      </c>
      <c r="D56">
        <v>2.1589999999999998</v>
      </c>
    </row>
    <row r="57" spans="1:4">
      <c r="A57" t="s">
        <v>160</v>
      </c>
      <c r="C57">
        <v>55</v>
      </c>
      <c r="D57">
        <v>1.526</v>
      </c>
    </row>
    <row r="58" spans="1:4">
      <c r="A58" t="s">
        <v>160</v>
      </c>
      <c r="C58">
        <v>56</v>
      </c>
      <c r="D58">
        <v>5.4829999999999997</v>
      </c>
    </row>
    <row r="59" spans="1:4">
      <c r="A59" t="s">
        <v>160</v>
      </c>
      <c r="C59">
        <v>57</v>
      </c>
      <c r="D59">
        <v>1.405</v>
      </c>
    </row>
    <row r="60" spans="1:4">
      <c r="A60" t="s">
        <v>160</v>
      </c>
      <c r="C60">
        <v>58</v>
      </c>
      <c r="D60">
        <v>1.7430000000000001</v>
      </c>
    </row>
    <row r="61" spans="1:4">
      <c r="A61" t="s">
        <v>160</v>
      </c>
      <c r="C61">
        <v>59</v>
      </c>
      <c r="D61">
        <v>1.734</v>
      </c>
    </row>
    <row r="62" spans="1:4">
      <c r="A62" t="s">
        <v>160</v>
      </c>
      <c r="C62">
        <v>60</v>
      </c>
      <c r="D62">
        <v>5.556</v>
      </c>
    </row>
    <row r="63" spans="1:4">
      <c r="A63" t="s">
        <v>160</v>
      </c>
      <c r="C63">
        <v>61</v>
      </c>
      <c r="D63">
        <v>1.87</v>
      </c>
    </row>
    <row r="64" spans="1:4">
      <c r="A64" t="s">
        <v>160</v>
      </c>
      <c r="C64">
        <v>62</v>
      </c>
      <c r="D64">
        <v>1.3140000000000001</v>
      </c>
    </row>
    <row r="65" spans="1:4">
      <c r="A65" t="s">
        <v>160</v>
      </c>
      <c r="C65">
        <v>63</v>
      </c>
      <c r="D65">
        <v>2.1349999999999998</v>
      </c>
    </row>
    <row r="66" spans="1:4">
      <c r="A66" t="s">
        <v>160</v>
      </c>
      <c r="C66">
        <v>64</v>
      </c>
      <c r="D66">
        <v>1.6419999999999999</v>
      </c>
    </row>
    <row r="67" spans="1:4">
      <c r="A67" t="s">
        <v>160</v>
      </c>
      <c r="C67">
        <v>65</v>
      </c>
      <c r="D67">
        <v>0.94699999999999995</v>
      </c>
    </row>
    <row r="68" spans="1:4">
      <c r="A68" t="s">
        <v>160</v>
      </c>
      <c r="C68">
        <v>66</v>
      </c>
      <c r="D68">
        <v>2.6110000000000002</v>
      </c>
    </row>
    <row r="69" spans="1:4">
      <c r="A69" t="s">
        <v>160</v>
      </c>
      <c r="C69">
        <v>67</v>
      </c>
      <c r="D69">
        <v>0.86499999999999999</v>
      </c>
    </row>
    <row r="70" spans="1:4">
      <c r="A70" t="s">
        <v>160</v>
      </c>
      <c r="C70">
        <v>68</v>
      </c>
      <c r="D70">
        <v>1.4430000000000001</v>
      </c>
    </row>
    <row r="71" spans="1:4">
      <c r="A71" t="s">
        <v>160</v>
      </c>
      <c r="C71">
        <v>69</v>
      </c>
      <c r="D71">
        <v>0.94499999999999995</v>
      </c>
    </row>
    <row r="72" spans="1:4">
      <c r="A72" t="s">
        <v>160</v>
      </c>
      <c r="C72">
        <v>70</v>
      </c>
      <c r="D72">
        <v>1.466</v>
      </c>
    </row>
    <row r="73" spans="1:4">
      <c r="A73" t="s">
        <v>160</v>
      </c>
      <c r="C73">
        <v>71</v>
      </c>
      <c r="D73">
        <v>2.0470000000000002</v>
      </c>
    </row>
    <row r="74" spans="1:4">
      <c r="A74" t="s">
        <v>160</v>
      </c>
      <c r="C74">
        <v>72</v>
      </c>
      <c r="D74">
        <v>2.306</v>
      </c>
    </row>
    <row r="75" spans="1:4">
      <c r="A75" t="s">
        <v>160</v>
      </c>
      <c r="C75">
        <v>73</v>
      </c>
      <c r="D75">
        <v>0.876</v>
      </c>
    </row>
    <row r="76" spans="1:4">
      <c r="A76" t="s">
        <v>160</v>
      </c>
      <c r="C76">
        <v>74</v>
      </c>
      <c r="D76">
        <v>0.69099999999999995</v>
      </c>
    </row>
    <row r="77" spans="1:4">
      <c r="A77" t="s">
        <v>160</v>
      </c>
      <c r="C77">
        <v>75</v>
      </c>
      <c r="D77">
        <v>1.069</v>
      </c>
    </row>
    <row r="78" spans="1:4">
      <c r="A78" t="s">
        <v>160</v>
      </c>
      <c r="C78">
        <v>76</v>
      </c>
      <c r="D78">
        <v>1.7589999999999999</v>
      </c>
    </row>
    <row r="79" spans="1:4">
      <c r="A79" t="s">
        <v>160</v>
      </c>
      <c r="C79">
        <v>77</v>
      </c>
      <c r="D79">
        <v>1.458</v>
      </c>
    </row>
    <row r="80" spans="1:4">
      <c r="A80" t="s">
        <v>160</v>
      </c>
      <c r="C80">
        <v>78</v>
      </c>
      <c r="D80">
        <v>2.7509999999999999</v>
      </c>
    </row>
    <row r="81" spans="1:4">
      <c r="A81" t="s">
        <v>160</v>
      </c>
      <c r="C81">
        <v>79</v>
      </c>
      <c r="D81">
        <v>1.099</v>
      </c>
    </row>
    <row r="82" spans="1:4">
      <c r="A82" t="s">
        <v>160</v>
      </c>
      <c r="C82">
        <v>80</v>
      </c>
      <c r="D82">
        <v>1.0589999999999999</v>
      </c>
    </row>
    <row r="83" spans="1:4">
      <c r="A83" t="s">
        <v>160</v>
      </c>
      <c r="C83">
        <v>81</v>
      </c>
      <c r="D83">
        <v>0.68100000000000005</v>
      </c>
    </row>
    <row r="84" spans="1:4">
      <c r="A84" t="s">
        <v>160</v>
      </c>
      <c r="C84">
        <v>82</v>
      </c>
      <c r="D84">
        <v>1.3460000000000001</v>
      </c>
    </row>
    <row r="85" spans="1:4">
      <c r="A85" t="s">
        <v>160</v>
      </c>
      <c r="C85">
        <v>83</v>
      </c>
      <c r="D85">
        <v>1.587</v>
      </c>
    </row>
    <row r="86" spans="1:4">
      <c r="A86" t="s">
        <v>160</v>
      </c>
      <c r="C86">
        <v>84</v>
      </c>
      <c r="D86">
        <v>1.5980000000000001</v>
      </c>
    </row>
    <row r="87" spans="1:4">
      <c r="A87" t="s">
        <v>160</v>
      </c>
      <c r="C87">
        <v>85</v>
      </c>
      <c r="D87">
        <v>2.2799999999999998</v>
      </c>
    </row>
    <row r="88" spans="1:4">
      <c r="A88" t="s">
        <v>160</v>
      </c>
      <c r="C88">
        <v>86</v>
      </c>
      <c r="D88">
        <v>2.0510000000000002</v>
      </c>
    </row>
    <row r="89" spans="1:4">
      <c r="A89" t="s">
        <v>160</v>
      </c>
      <c r="C89">
        <v>87</v>
      </c>
      <c r="D89">
        <v>0.95299999999999996</v>
      </c>
    </row>
    <row r="90" spans="1:4">
      <c r="A90" t="s">
        <v>160</v>
      </c>
      <c r="C90">
        <v>88</v>
      </c>
      <c r="D90">
        <v>2.2440000000000002</v>
      </c>
    </row>
    <row r="91" spans="1:4">
      <c r="A91" t="s">
        <v>160</v>
      </c>
      <c r="C91">
        <v>89</v>
      </c>
      <c r="D91">
        <v>1.335</v>
      </c>
    </row>
    <row r="92" spans="1:4">
      <c r="A92" t="s">
        <v>160</v>
      </c>
      <c r="C92">
        <v>90</v>
      </c>
      <c r="D92">
        <v>1.3220000000000001</v>
      </c>
    </row>
    <row r="93" spans="1:4">
      <c r="A93" t="s">
        <v>160</v>
      </c>
      <c r="C93">
        <v>91</v>
      </c>
      <c r="D93">
        <v>1.5309999999999999</v>
      </c>
    </row>
    <row r="94" spans="1:4">
      <c r="A94" t="s">
        <v>160</v>
      </c>
      <c r="C94">
        <v>92</v>
      </c>
      <c r="D94">
        <v>0.82499999999999996</v>
      </c>
    </row>
    <row r="95" spans="1:4">
      <c r="A95" t="s">
        <v>160</v>
      </c>
      <c r="C95">
        <v>93</v>
      </c>
      <c r="D95">
        <v>0.51400000000000001</v>
      </c>
    </row>
    <row r="96" spans="1:4">
      <c r="A96" t="s">
        <v>160</v>
      </c>
      <c r="C96">
        <v>94</v>
      </c>
      <c r="D96">
        <v>1.905</v>
      </c>
    </row>
    <row r="97" spans="1:4">
      <c r="A97" t="s">
        <v>160</v>
      </c>
      <c r="C97">
        <v>95</v>
      </c>
      <c r="D97">
        <v>0.86399999999999999</v>
      </c>
    </row>
    <row r="98" spans="1:4">
      <c r="A98" t="s">
        <v>160</v>
      </c>
      <c r="C98">
        <v>96</v>
      </c>
      <c r="D98">
        <v>0.78600000000000003</v>
      </c>
    </row>
    <row r="99" spans="1:4">
      <c r="A99" t="s">
        <v>160</v>
      </c>
      <c r="C99">
        <v>97</v>
      </c>
      <c r="D99">
        <v>1.3140000000000001</v>
      </c>
    </row>
    <row r="100" spans="1:4">
      <c r="A100" t="s">
        <v>160</v>
      </c>
      <c r="C100">
        <v>98</v>
      </c>
      <c r="D100">
        <v>1.85</v>
      </c>
    </row>
    <row r="101" spans="1:4">
      <c r="A101" t="s">
        <v>160</v>
      </c>
      <c r="C101">
        <v>99</v>
      </c>
      <c r="D101">
        <v>2.3479999999999999</v>
      </c>
    </row>
    <row r="102" spans="1:4">
      <c r="A102" t="s">
        <v>160</v>
      </c>
      <c r="C102">
        <v>100</v>
      </c>
      <c r="D102">
        <v>1.4930000000000001</v>
      </c>
    </row>
    <row r="103" spans="1:4">
      <c r="A103" t="s">
        <v>160</v>
      </c>
      <c r="C103">
        <v>101</v>
      </c>
      <c r="D103">
        <v>1.3460000000000001</v>
      </c>
    </row>
    <row r="104" spans="1:4">
      <c r="A104" t="s">
        <v>160</v>
      </c>
      <c r="C104">
        <v>102</v>
      </c>
      <c r="D104">
        <v>5.0579999999999998</v>
      </c>
    </row>
    <row r="105" spans="1:4">
      <c r="A105" t="s">
        <v>160</v>
      </c>
      <c r="C105">
        <v>103</v>
      </c>
      <c r="D105">
        <v>3.04</v>
      </c>
    </row>
    <row r="106" spans="1:4">
      <c r="A106" t="s">
        <v>160</v>
      </c>
      <c r="C106">
        <v>104</v>
      </c>
      <c r="D106">
        <v>1.123</v>
      </c>
    </row>
    <row r="107" spans="1:4">
      <c r="A107" t="s">
        <v>160</v>
      </c>
      <c r="C107">
        <v>105</v>
      </c>
      <c r="D107">
        <v>0.80900000000000005</v>
      </c>
    </row>
    <row r="108" spans="1:4">
      <c r="A108" t="s">
        <v>160</v>
      </c>
      <c r="C108">
        <v>106</v>
      </c>
      <c r="D108">
        <v>1.5189999999999999</v>
      </c>
    </row>
    <row r="109" spans="1:4">
      <c r="A109" t="s">
        <v>160</v>
      </c>
      <c r="C109">
        <v>107</v>
      </c>
      <c r="D109">
        <v>0.73599999999999999</v>
      </c>
    </row>
    <row r="110" spans="1:4">
      <c r="A110" t="s">
        <v>160</v>
      </c>
      <c r="C110">
        <v>108</v>
      </c>
      <c r="D110">
        <v>1.163</v>
      </c>
    </row>
    <row r="111" spans="1:4">
      <c r="A111" t="s">
        <v>160</v>
      </c>
      <c r="C111">
        <v>109</v>
      </c>
      <c r="D111">
        <v>1.002</v>
      </c>
    </row>
    <row r="112" spans="1:4">
      <c r="A112" t="s">
        <v>160</v>
      </c>
      <c r="C112">
        <v>110</v>
      </c>
      <c r="D112">
        <v>2.3479999999999999</v>
      </c>
    </row>
    <row r="113" spans="1:4">
      <c r="A113" t="s">
        <v>160</v>
      </c>
      <c r="C113">
        <v>111</v>
      </c>
      <c r="D113">
        <v>1.4950000000000001</v>
      </c>
    </row>
    <row r="114" spans="1:4">
      <c r="A114" t="s">
        <v>160</v>
      </c>
      <c r="C114">
        <v>112</v>
      </c>
      <c r="D114">
        <v>1.655</v>
      </c>
    </row>
    <row r="115" spans="1:4">
      <c r="A115" t="s">
        <v>160</v>
      </c>
      <c r="C115">
        <v>113</v>
      </c>
      <c r="D115">
        <v>1.3140000000000001</v>
      </c>
    </row>
    <row r="116" spans="1:4">
      <c r="A116" t="s">
        <v>160</v>
      </c>
      <c r="C116">
        <v>114</v>
      </c>
      <c r="D116">
        <v>1.8640000000000001</v>
      </c>
    </row>
    <row r="117" spans="1:4">
      <c r="A117" t="s">
        <v>160</v>
      </c>
      <c r="C117">
        <v>115</v>
      </c>
      <c r="D117">
        <v>1.766</v>
      </c>
    </row>
    <row r="118" spans="1:4">
      <c r="A118" t="s">
        <v>160</v>
      </c>
      <c r="C118">
        <v>116</v>
      </c>
      <c r="D118">
        <v>1.7430000000000001</v>
      </c>
    </row>
    <row r="119" spans="1:4">
      <c r="A119" t="s">
        <v>160</v>
      </c>
      <c r="C119">
        <v>117</v>
      </c>
      <c r="D119">
        <v>1.605</v>
      </c>
    </row>
    <row r="120" spans="1:4">
      <c r="A120" t="s">
        <v>160</v>
      </c>
      <c r="C120">
        <v>118</v>
      </c>
      <c r="D120">
        <v>1.421</v>
      </c>
    </row>
    <row r="121" spans="1:4">
      <c r="A121" t="s">
        <v>160</v>
      </c>
      <c r="C121">
        <v>119</v>
      </c>
      <c r="D121">
        <v>2.008</v>
      </c>
    </row>
    <row r="122" spans="1:4">
      <c r="A122" t="s">
        <v>160</v>
      </c>
      <c r="C122">
        <v>120</v>
      </c>
      <c r="D122">
        <v>1.677</v>
      </c>
    </row>
    <row r="123" spans="1:4">
      <c r="A123" t="s">
        <v>160</v>
      </c>
      <c r="C123">
        <v>121</v>
      </c>
      <c r="D123">
        <v>1.641</v>
      </c>
    </row>
    <row r="124" spans="1:4">
      <c r="A124" t="s">
        <v>160</v>
      </c>
      <c r="C124">
        <v>122</v>
      </c>
      <c r="D124">
        <v>0.99199999999999999</v>
      </c>
    </row>
    <row r="125" spans="1:4">
      <c r="A125" t="s">
        <v>160</v>
      </c>
      <c r="C125">
        <v>123</v>
      </c>
      <c r="D125">
        <v>1.214</v>
      </c>
    </row>
    <row r="126" spans="1:4">
      <c r="A126" t="s">
        <v>160</v>
      </c>
      <c r="C126">
        <v>124</v>
      </c>
      <c r="D126">
        <v>2.36</v>
      </c>
    </row>
    <row r="127" spans="1:4">
      <c r="A127" t="s">
        <v>160</v>
      </c>
      <c r="B127">
        <v>4</v>
      </c>
      <c r="C127">
        <v>1</v>
      </c>
      <c r="D127">
        <v>1.74</v>
      </c>
    </row>
    <row r="128" spans="1:4">
      <c r="A128" t="s">
        <v>160</v>
      </c>
      <c r="C128">
        <v>2</v>
      </c>
      <c r="D128">
        <v>0.92300000000000004</v>
      </c>
    </row>
    <row r="129" spans="1:4">
      <c r="A129" t="s">
        <v>160</v>
      </c>
      <c r="C129">
        <v>3</v>
      </c>
      <c r="D129">
        <v>1.36</v>
      </c>
    </row>
    <row r="130" spans="1:4">
      <c r="A130" t="s">
        <v>160</v>
      </c>
      <c r="C130">
        <v>4</v>
      </c>
      <c r="D130">
        <v>1.7050000000000001</v>
      </c>
    </row>
    <row r="131" spans="1:4">
      <c r="A131" t="s">
        <v>160</v>
      </c>
      <c r="C131">
        <v>5</v>
      </c>
      <c r="D131">
        <v>1.036</v>
      </c>
    </row>
    <row r="132" spans="1:4">
      <c r="A132" t="s">
        <v>160</v>
      </c>
      <c r="C132">
        <v>6</v>
      </c>
      <c r="D132">
        <v>1.5269999999999999</v>
      </c>
    </row>
    <row r="133" spans="1:4">
      <c r="A133" t="s">
        <v>160</v>
      </c>
      <c r="C133">
        <v>7</v>
      </c>
      <c r="D133">
        <v>1.88</v>
      </c>
    </row>
    <row r="134" spans="1:4">
      <c r="A134" t="s">
        <v>160</v>
      </c>
      <c r="C134">
        <v>8</v>
      </c>
      <c r="D134">
        <v>1.64</v>
      </c>
    </row>
    <row r="135" spans="1:4">
      <c r="A135" t="s">
        <v>160</v>
      </c>
      <c r="C135">
        <v>9</v>
      </c>
      <c r="D135">
        <v>2.129</v>
      </c>
    </row>
    <row r="136" spans="1:4">
      <c r="A136" t="s">
        <v>160</v>
      </c>
      <c r="C136">
        <v>10</v>
      </c>
      <c r="D136">
        <v>1.776</v>
      </c>
    </row>
    <row r="137" spans="1:4">
      <c r="A137" t="s">
        <v>160</v>
      </c>
      <c r="C137">
        <v>11</v>
      </c>
      <c r="D137">
        <v>1.1639999999999999</v>
      </c>
    </row>
    <row r="138" spans="1:4">
      <c r="A138" t="s">
        <v>160</v>
      </c>
      <c r="C138">
        <v>12</v>
      </c>
      <c r="D138">
        <v>0.91100000000000003</v>
      </c>
    </row>
    <row r="139" spans="1:4">
      <c r="A139" t="s">
        <v>160</v>
      </c>
      <c r="C139">
        <v>13</v>
      </c>
      <c r="D139">
        <v>1.0409999999999999</v>
      </c>
    </row>
    <row r="140" spans="1:4">
      <c r="A140" t="s">
        <v>160</v>
      </c>
      <c r="C140">
        <v>14</v>
      </c>
      <c r="D140">
        <v>1.2929999999999999</v>
      </c>
    </row>
    <row r="141" spans="1:4">
      <c r="A141" t="s">
        <v>160</v>
      </c>
      <c r="C141">
        <v>15</v>
      </c>
      <c r="D141">
        <v>1.474</v>
      </c>
    </row>
    <row r="142" spans="1:4">
      <c r="A142" t="s">
        <v>160</v>
      </c>
      <c r="C142">
        <v>16</v>
      </c>
      <c r="D142">
        <v>0.98599999999999999</v>
      </c>
    </row>
    <row r="143" spans="1:4">
      <c r="A143" t="s">
        <v>160</v>
      </c>
      <c r="C143">
        <v>17</v>
      </c>
      <c r="D143">
        <v>0.91800000000000004</v>
      </c>
    </row>
    <row r="144" spans="1:4">
      <c r="A144" t="s">
        <v>160</v>
      </c>
      <c r="C144">
        <v>18</v>
      </c>
      <c r="D144">
        <v>1.7410000000000001</v>
      </c>
    </row>
    <row r="145" spans="1:4">
      <c r="A145" t="s">
        <v>160</v>
      </c>
      <c r="C145">
        <v>19</v>
      </c>
      <c r="D145">
        <v>1.248</v>
      </c>
    </row>
    <row r="146" spans="1:4">
      <c r="A146" t="s">
        <v>160</v>
      </c>
      <c r="C146">
        <v>20</v>
      </c>
      <c r="D146">
        <v>1.4530000000000001</v>
      </c>
    </row>
    <row r="147" spans="1:4">
      <c r="A147" t="s">
        <v>160</v>
      </c>
      <c r="C147">
        <v>21</v>
      </c>
      <c r="D147">
        <v>1.796</v>
      </c>
    </row>
    <row r="148" spans="1:4">
      <c r="A148" t="s">
        <v>160</v>
      </c>
      <c r="C148">
        <v>22</v>
      </c>
      <c r="D148">
        <v>3.492</v>
      </c>
    </row>
    <row r="149" spans="1:4">
      <c r="A149" t="s">
        <v>160</v>
      </c>
      <c r="C149">
        <v>23</v>
      </c>
      <c r="D149">
        <v>0.94299999999999995</v>
      </c>
    </row>
    <row r="150" spans="1:4">
      <c r="A150" t="s">
        <v>160</v>
      </c>
      <c r="C150">
        <v>24</v>
      </c>
      <c r="D150">
        <v>0.74</v>
      </c>
    </row>
    <row r="151" spans="1:4">
      <c r="A151" t="s">
        <v>160</v>
      </c>
      <c r="C151">
        <v>25</v>
      </c>
      <c r="D151">
        <v>2.0510000000000002</v>
      </c>
    </row>
    <row r="152" spans="1:4">
      <c r="A152" t="s">
        <v>160</v>
      </c>
      <c r="C152">
        <v>26</v>
      </c>
      <c r="D152">
        <v>1.077</v>
      </c>
    </row>
    <row r="153" spans="1:4">
      <c r="A153" t="s">
        <v>160</v>
      </c>
      <c r="C153">
        <v>27</v>
      </c>
      <c r="D153">
        <v>2.1819999999999999</v>
      </c>
    </row>
    <row r="154" spans="1:4">
      <c r="A154" t="s">
        <v>160</v>
      </c>
      <c r="C154">
        <v>28</v>
      </c>
      <c r="D154">
        <v>1.698</v>
      </c>
    </row>
    <row r="155" spans="1:4">
      <c r="A155" t="s">
        <v>160</v>
      </c>
      <c r="C155">
        <v>29</v>
      </c>
      <c r="D155">
        <v>1.6870000000000001</v>
      </c>
    </row>
    <row r="156" spans="1:4">
      <c r="A156" t="s">
        <v>160</v>
      </c>
      <c r="C156">
        <v>30</v>
      </c>
      <c r="D156">
        <v>1.833</v>
      </c>
    </row>
    <row r="157" spans="1:4">
      <c r="A157" t="s">
        <v>160</v>
      </c>
      <c r="C157">
        <v>31</v>
      </c>
      <c r="D157">
        <v>3.165</v>
      </c>
    </row>
    <row r="158" spans="1:4">
      <c r="A158" t="s">
        <v>160</v>
      </c>
      <c r="C158">
        <v>32</v>
      </c>
      <c r="D158">
        <v>1.1559999999999999</v>
      </c>
    </row>
    <row r="159" spans="1:4">
      <c r="A159" t="s">
        <v>160</v>
      </c>
      <c r="C159">
        <v>33</v>
      </c>
      <c r="D159">
        <v>1.2090000000000001</v>
      </c>
    </row>
    <row r="160" spans="1:4">
      <c r="A160" t="s">
        <v>160</v>
      </c>
      <c r="C160">
        <v>34</v>
      </c>
      <c r="D160">
        <v>1.9259999999999999</v>
      </c>
    </row>
    <row r="161" spans="1:4">
      <c r="A161" t="s">
        <v>160</v>
      </c>
      <c r="C161">
        <v>35</v>
      </c>
      <c r="D161">
        <v>1.351</v>
      </c>
    </row>
    <row r="162" spans="1:4">
      <c r="A162" t="s">
        <v>160</v>
      </c>
      <c r="C162">
        <v>36</v>
      </c>
      <c r="D162">
        <v>1.135</v>
      </c>
    </row>
    <row r="163" spans="1:4">
      <c r="A163" t="s">
        <v>160</v>
      </c>
      <c r="C163">
        <v>37</v>
      </c>
      <c r="D163">
        <v>4.0140000000000002</v>
      </c>
    </row>
    <row r="164" spans="1:4">
      <c r="A164" t="s">
        <v>160</v>
      </c>
      <c r="C164">
        <v>38</v>
      </c>
      <c r="D164">
        <v>2.113</v>
      </c>
    </row>
    <row r="165" spans="1:4">
      <c r="A165" t="s">
        <v>160</v>
      </c>
      <c r="C165">
        <v>39</v>
      </c>
      <c r="D165">
        <v>1.4079999999999999</v>
      </c>
    </row>
    <row r="166" spans="1:4">
      <c r="A166" t="s">
        <v>160</v>
      </c>
      <c r="C166">
        <v>40</v>
      </c>
      <c r="D166">
        <v>0.94199999999999995</v>
      </c>
    </row>
    <row r="167" spans="1:4">
      <c r="A167" t="s">
        <v>160</v>
      </c>
      <c r="C167">
        <v>41</v>
      </c>
      <c r="D167">
        <v>1.22</v>
      </c>
    </row>
    <row r="168" spans="1:4">
      <c r="A168" t="s">
        <v>160</v>
      </c>
      <c r="C168">
        <v>42</v>
      </c>
      <c r="D168">
        <v>3.1589999999999998</v>
      </c>
    </row>
    <row r="169" spans="1:4">
      <c r="A169" t="s">
        <v>160</v>
      </c>
      <c r="C169">
        <v>43</v>
      </c>
      <c r="D169">
        <v>1.103</v>
      </c>
    </row>
    <row r="170" spans="1:4">
      <c r="A170" t="s">
        <v>160</v>
      </c>
      <c r="C170">
        <v>44</v>
      </c>
      <c r="D170">
        <v>1.157</v>
      </c>
    </row>
    <row r="171" spans="1:4">
      <c r="A171" t="s">
        <v>160</v>
      </c>
      <c r="C171">
        <v>45</v>
      </c>
      <c r="D171">
        <v>0.64300000000000002</v>
      </c>
    </row>
    <row r="172" spans="1:4">
      <c r="A172" t="s">
        <v>160</v>
      </c>
      <c r="C172">
        <v>46</v>
      </c>
      <c r="D172">
        <v>0.85599999999999998</v>
      </c>
    </row>
    <row r="173" spans="1:4">
      <c r="A173" t="s">
        <v>160</v>
      </c>
      <c r="C173">
        <v>47</v>
      </c>
      <c r="D173">
        <v>2.9420000000000002</v>
      </c>
    </row>
    <row r="174" spans="1:4">
      <c r="A174" t="s">
        <v>160</v>
      </c>
      <c r="C174">
        <v>48</v>
      </c>
      <c r="D174">
        <v>1.0209999999999999</v>
      </c>
    </row>
    <row r="175" spans="1:4">
      <c r="A175" t="s">
        <v>160</v>
      </c>
      <c r="C175">
        <v>49</v>
      </c>
      <c r="D175">
        <v>1.867</v>
      </c>
    </row>
    <row r="176" spans="1:4">
      <c r="A176" t="s">
        <v>160</v>
      </c>
      <c r="C176">
        <v>50</v>
      </c>
      <c r="D176">
        <v>1.877</v>
      </c>
    </row>
    <row r="177" spans="1:4">
      <c r="A177" t="s">
        <v>160</v>
      </c>
      <c r="C177">
        <v>51</v>
      </c>
      <c r="D177">
        <v>1.7649999999999999</v>
      </c>
    </row>
    <row r="178" spans="1:4">
      <c r="A178" t="s">
        <v>160</v>
      </c>
      <c r="C178">
        <v>52</v>
      </c>
      <c r="D178">
        <v>1.046</v>
      </c>
    </row>
    <row r="179" spans="1:4">
      <c r="A179" t="s">
        <v>160</v>
      </c>
      <c r="C179">
        <v>53</v>
      </c>
      <c r="D179">
        <v>1.427</v>
      </c>
    </row>
    <row r="180" spans="1:4">
      <c r="A180" t="s">
        <v>160</v>
      </c>
      <c r="C180">
        <v>54</v>
      </c>
      <c r="D180">
        <v>1.95</v>
      </c>
    </row>
    <row r="181" spans="1:4">
      <c r="A181" t="s">
        <v>160</v>
      </c>
      <c r="C181">
        <v>55</v>
      </c>
      <c r="D181">
        <v>3.165</v>
      </c>
    </row>
    <row r="182" spans="1:4">
      <c r="A182" t="s">
        <v>160</v>
      </c>
      <c r="C182">
        <v>56</v>
      </c>
      <c r="D182">
        <v>1.556</v>
      </c>
    </row>
    <row r="183" spans="1:4">
      <c r="A183" t="s">
        <v>160</v>
      </c>
      <c r="C183">
        <v>57</v>
      </c>
      <c r="D183">
        <v>1.9610000000000001</v>
      </c>
    </row>
    <row r="184" spans="1:4">
      <c r="A184" t="s">
        <v>160</v>
      </c>
      <c r="C184">
        <v>58</v>
      </c>
      <c r="D184">
        <v>3.3069999999999999</v>
      </c>
    </row>
    <row r="185" spans="1:4">
      <c r="A185" t="s">
        <v>160</v>
      </c>
      <c r="C185">
        <v>59</v>
      </c>
      <c r="D185">
        <v>3.992</v>
      </c>
    </row>
    <row r="186" spans="1:4">
      <c r="A186" t="s">
        <v>160</v>
      </c>
      <c r="C186">
        <v>60</v>
      </c>
      <c r="D186">
        <v>1.9079999999999999</v>
      </c>
    </row>
    <row r="187" spans="1:4">
      <c r="A187" t="s">
        <v>160</v>
      </c>
      <c r="C187">
        <v>61</v>
      </c>
      <c r="D187">
        <v>1.3939999999999999</v>
      </c>
    </row>
    <row r="188" spans="1:4">
      <c r="A188" t="s">
        <v>160</v>
      </c>
      <c r="C188">
        <v>62</v>
      </c>
      <c r="D188">
        <v>1.25</v>
      </c>
    </row>
    <row r="189" spans="1:4">
      <c r="A189" t="s">
        <v>160</v>
      </c>
      <c r="C189">
        <v>63</v>
      </c>
      <c r="D189">
        <v>2.9870000000000001</v>
      </c>
    </row>
    <row r="190" spans="1:4">
      <c r="A190" t="s">
        <v>160</v>
      </c>
      <c r="C190">
        <v>64</v>
      </c>
      <c r="D190">
        <v>1.5369999999999999</v>
      </c>
    </row>
    <row r="191" spans="1:4">
      <c r="A191" t="s">
        <v>160</v>
      </c>
      <c r="C191">
        <v>65</v>
      </c>
      <c r="D191">
        <v>2.3959999999999999</v>
      </c>
    </row>
    <row r="192" spans="1:4">
      <c r="A192" t="s">
        <v>160</v>
      </c>
      <c r="C192">
        <v>66</v>
      </c>
      <c r="D192">
        <v>0.82299999999999995</v>
      </c>
    </row>
    <row r="193" spans="1:4">
      <c r="A193" t="s">
        <v>160</v>
      </c>
      <c r="C193">
        <v>67</v>
      </c>
      <c r="D193">
        <v>3.5289999999999999</v>
      </c>
    </row>
    <row r="194" spans="1:4">
      <c r="A194" t="s">
        <v>160</v>
      </c>
      <c r="C194">
        <v>68</v>
      </c>
      <c r="D194">
        <v>0.55100000000000005</v>
      </c>
    </row>
    <row r="195" spans="1:4">
      <c r="A195" t="s">
        <v>160</v>
      </c>
      <c r="C195">
        <v>69</v>
      </c>
      <c r="D195">
        <v>0.84299999999999997</v>
      </c>
    </row>
    <row r="196" spans="1:4">
      <c r="A196" t="s">
        <v>160</v>
      </c>
      <c r="C196">
        <v>70</v>
      </c>
      <c r="D196">
        <v>2.7440000000000002</v>
      </c>
    </row>
    <row r="197" spans="1:4">
      <c r="A197" t="s">
        <v>160</v>
      </c>
      <c r="C197">
        <v>71</v>
      </c>
      <c r="D197">
        <v>1.3169999999999999</v>
      </c>
    </row>
    <row r="198" spans="1:4">
      <c r="A198" t="s">
        <v>160</v>
      </c>
      <c r="C198">
        <v>72</v>
      </c>
      <c r="D198">
        <v>1.9139999999999999</v>
      </c>
    </row>
    <row r="199" spans="1:4">
      <c r="A199" t="s">
        <v>160</v>
      </c>
      <c r="C199">
        <v>73</v>
      </c>
      <c r="D199">
        <v>1.046</v>
      </c>
    </row>
    <row r="200" spans="1:4">
      <c r="A200" t="s">
        <v>160</v>
      </c>
      <c r="C200">
        <v>74</v>
      </c>
      <c r="D200">
        <v>3.7269999999999999</v>
      </c>
    </row>
    <row r="201" spans="1:4">
      <c r="A201" t="s">
        <v>160</v>
      </c>
      <c r="C201">
        <v>75</v>
      </c>
      <c r="D201">
        <v>3.3479999999999999</v>
      </c>
    </row>
    <row r="202" spans="1:4">
      <c r="A202" t="s">
        <v>160</v>
      </c>
      <c r="C202">
        <v>76</v>
      </c>
      <c r="D202">
        <v>1.3959999999999999</v>
      </c>
    </row>
    <row r="203" spans="1:4">
      <c r="A203" t="s">
        <v>160</v>
      </c>
      <c r="C203">
        <v>77</v>
      </c>
      <c r="D203">
        <v>2.0720000000000001</v>
      </c>
    </row>
    <row r="204" spans="1:4">
      <c r="A204" t="s">
        <v>160</v>
      </c>
      <c r="C204">
        <v>78</v>
      </c>
      <c r="D204">
        <v>3.1680000000000001</v>
      </c>
    </row>
    <row r="205" spans="1:4">
      <c r="A205" t="s">
        <v>160</v>
      </c>
      <c r="C205">
        <v>79</v>
      </c>
      <c r="D205">
        <v>2.5550000000000002</v>
      </c>
    </row>
    <row r="206" spans="1:4">
      <c r="A206" t="s">
        <v>160</v>
      </c>
      <c r="C206">
        <v>80</v>
      </c>
      <c r="D206">
        <v>6.79</v>
      </c>
    </row>
    <row r="207" spans="1:4">
      <c r="A207" t="s">
        <v>160</v>
      </c>
      <c r="C207">
        <v>81</v>
      </c>
      <c r="D207">
        <v>1.371</v>
      </c>
    </row>
    <row r="208" spans="1:4">
      <c r="A208" t="s">
        <v>160</v>
      </c>
      <c r="C208">
        <v>82</v>
      </c>
      <c r="D208">
        <v>1.587</v>
      </c>
    </row>
    <row r="209" spans="1:4">
      <c r="A209" t="s">
        <v>160</v>
      </c>
      <c r="C209">
        <v>83</v>
      </c>
      <c r="D209">
        <v>2.661</v>
      </c>
    </row>
    <row r="210" spans="1:4">
      <c r="A210" t="s">
        <v>160</v>
      </c>
      <c r="C210">
        <v>84</v>
      </c>
      <c r="D210">
        <v>1.2769999999999999</v>
      </c>
    </row>
    <row r="211" spans="1:4">
      <c r="A211" t="s">
        <v>160</v>
      </c>
      <c r="C211">
        <v>85</v>
      </c>
      <c r="D211">
        <v>2.0499999999999998</v>
      </c>
    </row>
    <row r="212" spans="1:4">
      <c r="A212" t="s">
        <v>160</v>
      </c>
      <c r="C212">
        <v>86</v>
      </c>
      <c r="D212">
        <v>0.99299999999999999</v>
      </c>
    </row>
    <row r="213" spans="1:4">
      <c r="A213" t="s">
        <v>160</v>
      </c>
      <c r="C213">
        <v>87</v>
      </c>
      <c r="D213">
        <v>2.524</v>
      </c>
    </row>
    <row r="214" spans="1:4">
      <c r="A214" t="s">
        <v>160</v>
      </c>
      <c r="C214">
        <v>88</v>
      </c>
      <c r="D214">
        <v>0.65</v>
      </c>
    </row>
    <row r="215" spans="1:4">
      <c r="A215" t="s">
        <v>160</v>
      </c>
      <c r="C215">
        <v>89</v>
      </c>
      <c r="D215">
        <v>0.91700000000000004</v>
      </c>
    </row>
    <row r="216" spans="1:4">
      <c r="A216" t="s">
        <v>160</v>
      </c>
      <c r="C216">
        <v>90</v>
      </c>
      <c r="D216">
        <v>1.7110000000000001</v>
      </c>
    </row>
    <row r="217" spans="1:4">
      <c r="A217" t="s">
        <v>160</v>
      </c>
      <c r="C217">
        <v>91</v>
      </c>
      <c r="D217">
        <v>0.77400000000000002</v>
      </c>
    </row>
    <row r="218" spans="1:4">
      <c r="A218" t="s">
        <v>160</v>
      </c>
      <c r="C218">
        <v>92</v>
      </c>
      <c r="D218">
        <v>1.5369999999999999</v>
      </c>
    </row>
    <row r="219" spans="1:4">
      <c r="A219" t="s">
        <v>160</v>
      </c>
      <c r="C219">
        <v>93</v>
      </c>
      <c r="D219">
        <v>0.97299999999999998</v>
      </c>
    </row>
    <row r="220" spans="1:4">
      <c r="A220" t="s">
        <v>160</v>
      </c>
      <c r="C220">
        <v>94</v>
      </c>
      <c r="D220">
        <v>1.1220000000000001</v>
      </c>
    </row>
    <row r="221" spans="1:4">
      <c r="A221" t="s">
        <v>160</v>
      </c>
      <c r="C221">
        <v>95</v>
      </c>
      <c r="D221">
        <v>0.98099999999999998</v>
      </c>
    </row>
    <row r="222" spans="1:4">
      <c r="A222" t="s">
        <v>160</v>
      </c>
      <c r="C222">
        <v>96</v>
      </c>
      <c r="D222">
        <v>1.96</v>
      </c>
    </row>
    <row r="223" spans="1:4">
      <c r="A223" t="s">
        <v>160</v>
      </c>
      <c r="C223">
        <v>97</v>
      </c>
      <c r="D223">
        <v>2.8279999999999998</v>
      </c>
    </row>
    <row r="224" spans="1:4">
      <c r="A224" t="s">
        <v>160</v>
      </c>
      <c r="C224">
        <v>98</v>
      </c>
      <c r="D224">
        <v>1.4259999999999999</v>
      </c>
    </row>
    <row r="225" spans="1:4">
      <c r="A225" t="s">
        <v>160</v>
      </c>
      <c r="C225">
        <v>99</v>
      </c>
      <c r="D225">
        <v>1.97</v>
      </c>
    </row>
    <row r="226" spans="1:4">
      <c r="A226" t="s">
        <v>160</v>
      </c>
      <c r="C226">
        <v>100</v>
      </c>
      <c r="D226">
        <v>1.734</v>
      </c>
    </row>
    <row r="227" spans="1:4">
      <c r="A227" t="s">
        <v>160</v>
      </c>
      <c r="C227">
        <v>101</v>
      </c>
      <c r="D227">
        <v>1.9390000000000001</v>
      </c>
    </row>
    <row r="228" spans="1:4">
      <c r="A228" t="s">
        <v>160</v>
      </c>
      <c r="C228">
        <v>102</v>
      </c>
      <c r="D228">
        <v>1.889</v>
      </c>
    </row>
    <row r="229" spans="1:4">
      <c r="A229" t="s">
        <v>160</v>
      </c>
      <c r="C229">
        <v>103</v>
      </c>
      <c r="D229">
        <v>2.8639999999999999</v>
      </c>
    </row>
    <row r="230" spans="1:4">
      <c r="A230" t="s">
        <v>160</v>
      </c>
      <c r="C230">
        <v>104</v>
      </c>
      <c r="D230">
        <v>3.9260000000000002</v>
      </c>
    </row>
    <row r="231" spans="1:4">
      <c r="A231" t="s">
        <v>160</v>
      </c>
      <c r="C231">
        <v>105</v>
      </c>
      <c r="D231">
        <v>1.155</v>
      </c>
    </row>
    <row r="232" spans="1:4">
      <c r="A232" t="s">
        <v>160</v>
      </c>
      <c r="C232">
        <v>106</v>
      </c>
      <c r="D232">
        <v>1.002</v>
      </c>
    </row>
    <row r="233" spans="1:4">
      <c r="A233" t="s">
        <v>160</v>
      </c>
      <c r="C233">
        <v>107</v>
      </c>
      <c r="D233">
        <v>0.95899999999999996</v>
      </c>
    </row>
    <row r="234" spans="1:4">
      <c r="A234" t="s">
        <v>160</v>
      </c>
      <c r="C234">
        <v>108</v>
      </c>
      <c r="D234">
        <v>2.2850000000000001</v>
      </c>
    </row>
    <row r="235" spans="1:4">
      <c r="A235" t="s">
        <v>160</v>
      </c>
      <c r="C235">
        <v>109</v>
      </c>
      <c r="D235">
        <v>1.345</v>
      </c>
    </row>
    <row r="236" spans="1:4">
      <c r="A236" t="s">
        <v>160</v>
      </c>
      <c r="C236">
        <v>110</v>
      </c>
      <c r="D236">
        <v>2.0539999999999998</v>
      </c>
    </row>
    <row r="237" spans="1:4">
      <c r="A237" t="s">
        <v>160</v>
      </c>
      <c r="C237">
        <v>111</v>
      </c>
      <c r="D237">
        <v>1.4710000000000001</v>
      </c>
    </row>
    <row r="238" spans="1:4">
      <c r="A238" t="s">
        <v>160</v>
      </c>
      <c r="C238">
        <v>112</v>
      </c>
      <c r="D238">
        <v>6.7329999999999997</v>
      </c>
    </row>
    <row r="239" spans="1:4">
      <c r="A239" t="s">
        <v>160</v>
      </c>
      <c r="C239">
        <v>113</v>
      </c>
      <c r="D239">
        <v>1.056</v>
      </c>
    </row>
    <row r="240" spans="1:4">
      <c r="A240" t="s">
        <v>160</v>
      </c>
      <c r="C240">
        <v>114</v>
      </c>
      <c r="D240">
        <v>1.663</v>
      </c>
    </row>
    <row r="241" spans="1:4">
      <c r="A241" t="s">
        <v>160</v>
      </c>
      <c r="C241">
        <v>115</v>
      </c>
      <c r="D241">
        <v>1.5029999999999999</v>
      </c>
    </row>
    <row r="242" spans="1:4">
      <c r="A242" t="s">
        <v>160</v>
      </c>
      <c r="C242">
        <v>116</v>
      </c>
      <c r="D242">
        <v>0.60399999999999998</v>
      </c>
    </row>
    <row r="243" spans="1:4">
      <c r="A243" t="s">
        <v>160</v>
      </c>
      <c r="C243">
        <v>117</v>
      </c>
      <c r="D243">
        <v>0.77400000000000002</v>
      </c>
    </row>
    <row r="244" spans="1:4">
      <c r="A244" t="s">
        <v>160</v>
      </c>
      <c r="C244">
        <v>118</v>
      </c>
      <c r="D244">
        <v>1.093</v>
      </c>
    </row>
    <row r="245" spans="1:4">
      <c r="A245" t="s">
        <v>160</v>
      </c>
      <c r="C245">
        <v>119</v>
      </c>
      <c r="D245">
        <v>3.7109999999999999</v>
      </c>
    </row>
    <row r="246" spans="1:4">
      <c r="A246" t="s">
        <v>160</v>
      </c>
      <c r="C246">
        <v>120</v>
      </c>
      <c r="D246">
        <v>0.94</v>
      </c>
    </row>
    <row r="247" spans="1:4">
      <c r="A247" t="s">
        <v>160</v>
      </c>
      <c r="C247">
        <v>121</v>
      </c>
      <c r="D247">
        <v>0.77500000000000002</v>
      </c>
    </row>
    <row r="248" spans="1:4">
      <c r="A248" t="s">
        <v>160</v>
      </c>
      <c r="C248">
        <v>122</v>
      </c>
      <c r="D248">
        <v>1.2729999999999999</v>
      </c>
    </row>
    <row r="249" spans="1:4">
      <c r="A249" t="s">
        <v>160</v>
      </c>
      <c r="C249">
        <v>123</v>
      </c>
      <c r="D249">
        <v>3.9620000000000002</v>
      </c>
    </row>
    <row r="250" spans="1:4">
      <c r="A250" t="s">
        <v>160</v>
      </c>
      <c r="C250">
        <v>124</v>
      </c>
      <c r="D250">
        <v>0.94599999999999995</v>
      </c>
    </row>
    <row r="251" spans="1:4">
      <c r="A251" t="s">
        <v>160</v>
      </c>
      <c r="C251">
        <v>125</v>
      </c>
      <c r="D251">
        <v>1.627</v>
      </c>
    </row>
    <row r="252" spans="1:4">
      <c r="A252" t="s">
        <v>160</v>
      </c>
      <c r="C252">
        <v>126</v>
      </c>
      <c r="D252">
        <v>0.85099999999999998</v>
      </c>
    </row>
    <row r="253" spans="1:4">
      <c r="A253" t="s">
        <v>160</v>
      </c>
      <c r="C253">
        <v>127</v>
      </c>
      <c r="D253">
        <v>1.403</v>
      </c>
    </row>
    <row r="254" spans="1:4">
      <c r="A254" t="s">
        <v>160</v>
      </c>
      <c r="C254">
        <v>128</v>
      </c>
      <c r="D254">
        <v>2.472</v>
      </c>
    </row>
    <row r="255" spans="1:4">
      <c r="A255" t="s">
        <v>160</v>
      </c>
      <c r="C255">
        <v>129</v>
      </c>
      <c r="D255">
        <v>2.2730000000000001</v>
      </c>
    </row>
    <row r="256" spans="1:4">
      <c r="A256" t="s">
        <v>160</v>
      </c>
      <c r="C256">
        <v>130</v>
      </c>
      <c r="D256">
        <v>3.1509999999999998</v>
      </c>
    </row>
    <row r="257" spans="1:4">
      <c r="A257" t="s">
        <v>160</v>
      </c>
      <c r="C257">
        <v>131</v>
      </c>
      <c r="D257">
        <v>1.2549999999999999</v>
      </c>
    </row>
    <row r="258" spans="1:4">
      <c r="A258" t="s">
        <v>160</v>
      </c>
      <c r="C258">
        <v>132</v>
      </c>
      <c r="D258">
        <v>1.109</v>
      </c>
    </row>
    <row r="259" spans="1:4">
      <c r="A259" t="s">
        <v>160</v>
      </c>
      <c r="C259">
        <v>133</v>
      </c>
      <c r="D259">
        <v>1.4019999999999999</v>
      </c>
    </row>
    <row r="260" spans="1:4">
      <c r="A260" t="s">
        <v>160</v>
      </c>
      <c r="C260">
        <v>134</v>
      </c>
      <c r="D260">
        <v>1.2769999999999999</v>
      </c>
    </row>
    <row r="261" spans="1:4">
      <c r="A261" t="s">
        <v>160</v>
      </c>
      <c r="C261">
        <v>135</v>
      </c>
      <c r="D261">
        <v>1.0840000000000001</v>
      </c>
    </row>
    <row r="262" spans="1:4">
      <c r="A262" t="s">
        <v>160</v>
      </c>
      <c r="C262">
        <v>136</v>
      </c>
      <c r="D262">
        <v>1.746</v>
      </c>
    </row>
    <row r="263" spans="1:4">
      <c r="A263" t="s">
        <v>160</v>
      </c>
      <c r="C263">
        <v>137</v>
      </c>
      <c r="D263">
        <v>1.7230000000000001</v>
      </c>
    </row>
    <row r="264" spans="1:4">
      <c r="A264" t="s">
        <v>160</v>
      </c>
      <c r="C264">
        <v>138</v>
      </c>
      <c r="D264">
        <v>1.9830000000000001</v>
      </c>
    </row>
    <row r="265" spans="1:4">
      <c r="A265" t="s">
        <v>160</v>
      </c>
      <c r="C265">
        <v>139</v>
      </c>
      <c r="D265">
        <v>0.874</v>
      </c>
    </row>
    <row r="266" spans="1:4">
      <c r="A266" t="s">
        <v>160</v>
      </c>
      <c r="C266">
        <v>140</v>
      </c>
      <c r="D266">
        <v>1.7849999999999999</v>
      </c>
    </row>
    <row r="267" spans="1:4">
      <c r="A267" t="s">
        <v>160</v>
      </c>
      <c r="C267">
        <v>141</v>
      </c>
      <c r="D267">
        <v>0.98699999999999999</v>
      </c>
    </row>
    <row r="268" spans="1:4">
      <c r="A268" t="s">
        <v>160</v>
      </c>
      <c r="C268">
        <v>142</v>
      </c>
      <c r="D268">
        <v>0.85499999999999998</v>
      </c>
    </row>
    <row r="269" spans="1:4">
      <c r="A269" t="s">
        <v>160</v>
      </c>
      <c r="C269">
        <v>143</v>
      </c>
      <c r="D269">
        <v>1.1220000000000001</v>
      </c>
    </row>
    <row r="270" spans="1:4">
      <c r="A270" t="s">
        <v>160</v>
      </c>
      <c r="C270">
        <v>144</v>
      </c>
      <c r="D270">
        <v>2.3380000000000001</v>
      </c>
    </row>
    <row r="271" spans="1:4">
      <c r="A271" t="s">
        <v>160</v>
      </c>
      <c r="C271">
        <v>145</v>
      </c>
      <c r="D271">
        <v>2.206</v>
      </c>
    </row>
    <row r="272" spans="1:4">
      <c r="A272" t="s">
        <v>160</v>
      </c>
      <c r="C272">
        <v>146</v>
      </c>
      <c r="D272">
        <v>1.429</v>
      </c>
    </row>
    <row r="273" spans="1:4">
      <c r="A273" t="s">
        <v>160</v>
      </c>
      <c r="C273">
        <v>147</v>
      </c>
      <c r="D273">
        <v>1.1120000000000001</v>
      </c>
    </row>
    <row r="274" spans="1:4">
      <c r="A274" t="s">
        <v>160</v>
      </c>
      <c r="C274">
        <v>148</v>
      </c>
      <c r="D274">
        <v>2.15</v>
      </c>
    </row>
    <row r="275" spans="1:4">
      <c r="A275" t="s">
        <v>160</v>
      </c>
      <c r="C275">
        <v>149</v>
      </c>
      <c r="D275">
        <v>1.232</v>
      </c>
    </row>
    <row r="276" spans="1:4">
      <c r="A276" t="s">
        <v>160</v>
      </c>
      <c r="C276">
        <v>150</v>
      </c>
      <c r="D276">
        <v>1.712</v>
      </c>
    </row>
    <row r="277" spans="1:4">
      <c r="A277" t="s">
        <v>160</v>
      </c>
      <c r="C277">
        <v>151</v>
      </c>
      <c r="D277">
        <v>1.625</v>
      </c>
    </row>
    <row r="278" spans="1:4">
      <c r="A278" t="s">
        <v>160</v>
      </c>
      <c r="C278">
        <v>152</v>
      </c>
      <c r="D278">
        <v>0.86699999999999999</v>
      </c>
    </row>
    <row r="279" spans="1:4">
      <c r="A279" t="s">
        <v>160</v>
      </c>
      <c r="C279">
        <v>153</v>
      </c>
      <c r="D279">
        <v>2.5830000000000002</v>
      </c>
    </row>
    <row r="280" spans="1:4">
      <c r="A280" t="s">
        <v>160</v>
      </c>
      <c r="C280">
        <v>154</v>
      </c>
      <c r="D280">
        <v>2.2050000000000001</v>
      </c>
    </row>
    <row r="281" spans="1:4">
      <c r="A281" t="s">
        <v>160</v>
      </c>
      <c r="C281">
        <v>155</v>
      </c>
      <c r="D281">
        <v>1.3959999999999999</v>
      </c>
    </row>
    <row r="282" spans="1:4">
      <c r="A282" t="s">
        <v>160</v>
      </c>
      <c r="C282">
        <v>156</v>
      </c>
      <c r="D282">
        <v>3.0449999999999999</v>
      </c>
    </row>
    <row r="283" spans="1:4">
      <c r="A283" t="s">
        <v>160</v>
      </c>
      <c r="C283">
        <v>157</v>
      </c>
      <c r="D283">
        <v>1.117</v>
      </c>
    </row>
    <row r="284" spans="1:4">
      <c r="A284" t="s">
        <v>160</v>
      </c>
      <c r="C284">
        <v>158</v>
      </c>
      <c r="D284">
        <v>3.2069999999999999</v>
      </c>
    </row>
    <row r="285" spans="1:4">
      <c r="A285" t="s">
        <v>160</v>
      </c>
      <c r="C285">
        <v>159</v>
      </c>
      <c r="D285">
        <v>1.9339999999999999</v>
      </c>
    </row>
    <row r="286" spans="1:4">
      <c r="A286" t="s">
        <v>160</v>
      </c>
      <c r="C286">
        <v>160</v>
      </c>
      <c r="D286">
        <v>0.97</v>
      </c>
    </row>
    <row r="287" spans="1:4">
      <c r="A287" t="s">
        <v>160</v>
      </c>
      <c r="C287">
        <v>161</v>
      </c>
      <c r="D287">
        <v>0.69799999999999995</v>
      </c>
    </row>
    <row r="288" spans="1:4">
      <c r="A288" t="s">
        <v>160</v>
      </c>
      <c r="C288">
        <v>162</v>
      </c>
      <c r="D288">
        <v>1.694</v>
      </c>
    </row>
    <row r="289" spans="1:4">
      <c r="A289" t="s">
        <v>160</v>
      </c>
      <c r="C289">
        <v>163</v>
      </c>
      <c r="D289">
        <v>2.044</v>
      </c>
    </row>
    <row r="290" spans="1:4">
      <c r="A290" t="s">
        <v>160</v>
      </c>
      <c r="C290">
        <v>164</v>
      </c>
      <c r="D290">
        <v>1.5189999999999999</v>
      </c>
    </row>
    <row r="291" spans="1:4">
      <c r="A291" t="s">
        <v>160</v>
      </c>
      <c r="C291">
        <v>165</v>
      </c>
      <c r="D291">
        <v>1.3</v>
      </c>
    </row>
    <row r="292" spans="1:4">
      <c r="A292" t="s">
        <v>160</v>
      </c>
      <c r="C292">
        <v>166</v>
      </c>
      <c r="D292">
        <v>1.0409999999999999</v>
      </c>
    </row>
    <row r="293" spans="1:4">
      <c r="A293" t="s">
        <v>160</v>
      </c>
      <c r="C293">
        <v>167</v>
      </c>
      <c r="D293">
        <v>3.77</v>
      </c>
    </row>
    <row r="294" spans="1:4">
      <c r="A294" t="s">
        <v>160</v>
      </c>
      <c r="C294">
        <v>168</v>
      </c>
      <c r="D294">
        <v>1.206</v>
      </c>
    </row>
    <row r="295" spans="1:4">
      <c r="A295" t="s">
        <v>160</v>
      </c>
      <c r="C295">
        <v>169</v>
      </c>
      <c r="D295">
        <v>0.78400000000000003</v>
      </c>
    </row>
    <row r="296" spans="1:4">
      <c r="A296" t="s">
        <v>160</v>
      </c>
      <c r="C296">
        <v>170</v>
      </c>
      <c r="D296">
        <v>3.8929999999999998</v>
      </c>
    </row>
    <row r="297" spans="1:4">
      <c r="A297" t="s">
        <v>160</v>
      </c>
      <c r="C297">
        <v>171</v>
      </c>
      <c r="D297">
        <v>0.749</v>
      </c>
    </row>
    <row r="298" spans="1:4">
      <c r="A298" t="s">
        <v>160</v>
      </c>
      <c r="C298">
        <v>172</v>
      </c>
      <c r="D298">
        <v>1.3420000000000001</v>
      </c>
    </row>
    <row r="299" spans="1:4">
      <c r="A299" t="s">
        <v>160</v>
      </c>
      <c r="C299">
        <v>173</v>
      </c>
      <c r="D299">
        <v>0.93600000000000005</v>
      </c>
    </row>
    <row r="300" spans="1:4">
      <c r="A300" t="s">
        <v>160</v>
      </c>
      <c r="C300">
        <v>174</v>
      </c>
      <c r="D300">
        <v>1.849</v>
      </c>
    </row>
    <row r="301" spans="1:4">
      <c r="A301" t="s">
        <v>160</v>
      </c>
      <c r="C301">
        <v>175</v>
      </c>
      <c r="D301">
        <v>2.4529999999999998</v>
      </c>
    </row>
    <row r="302" spans="1:4">
      <c r="A302" t="s">
        <v>160</v>
      </c>
      <c r="C302">
        <v>176</v>
      </c>
      <c r="D302">
        <v>1.1339999999999999</v>
      </c>
    </row>
    <row r="303" spans="1:4">
      <c r="A303" t="s">
        <v>160</v>
      </c>
      <c r="C303">
        <v>177</v>
      </c>
      <c r="D303">
        <v>2.012</v>
      </c>
    </row>
    <row r="304" spans="1:4">
      <c r="A304" t="s">
        <v>160</v>
      </c>
      <c r="C304">
        <v>178</v>
      </c>
      <c r="D304">
        <v>3.5529999999999999</v>
      </c>
    </row>
    <row r="305" spans="1:4">
      <c r="A305" t="s">
        <v>160</v>
      </c>
      <c r="C305">
        <v>179</v>
      </c>
      <c r="D305">
        <v>0.73</v>
      </c>
    </row>
    <row r="306" spans="1:4">
      <c r="A306" t="s">
        <v>160</v>
      </c>
      <c r="C306">
        <v>180</v>
      </c>
      <c r="D306">
        <v>1.7230000000000001</v>
      </c>
    </row>
    <row r="307" spans="1:4">
      <c r="A307" t="s">
        <v>160</v>
      </c>
      <c r="C307">
        <v>181</v>
      </c>
      <c r="D307">
        <v>2.1989999999999998</v>
      </c>
    </row>
    <row r="308" spans="1:4">
      <c r="A308" t="s">
        <v>160</v>
      </c>
      <c r="C308">
        <v>182</v>
      </c>
      <c r="D308">
        <v>1.772</v>
      </c>
    </row>
    <row r="309" spans="1:4">
      <c r="A309" t="s">
        <v>160</v>
      </c>
      <c r="C309">
        <v>183</v>
      </c>
      <c r="D309">
        <v>1.4950000000000001</v>
      </c>
    </row>
    <row r="310" spans="1:4">
      <c r="A310" t="s">
        <v>160</v>
      </c>
      <c r="C310">
        <v>184</v>
      </c>
      <c r="D310">
        <v>1.7090000000000001</v>
      </c>
    </row>
    <row r="311" spans="1:4">
      <c r="A311" t="s">
        <v>160</v>
      </c>
      <c r="C311">
        <v>185</v>
      </c>
      <c r="D311">
        <v>1.5589999999999999</v>
      </c>
    </row>
    <row r="312" spans="1:4">
      <c r="A312" t="s">
        <v>160</v>
      </c>
      <c r="C312">
        <v>186</v>
      </c>
      <c r="D312">
        <v>1.3520000000000001</v>
      </c>
    </row>
    <row r="313" spans="1:4">
      <c r="A313" t="s">
        <v>160</v>
      </c>
      <c r="C313">
        <v>187</v>
      </c>
      <c r="D313">
        <v>0.89500000000000002</v>
      </c>
    </row>
    <row r="314" spans="1:4">
      <c r="A314" t="s">
        <v>160</v>
      </c>
      <c r="C314">
        <v>188</v>
      </c>
      <c r="D314">
        <v>1.3140000000000001</v>
      </c>
    </row>
    <row r="315" spans="1:4">
      <c r="A315" t="s">
        <v>160</v>
      </c>
      <c r="C315">
        <v>189</v>
      </c>
      <c r="D315">
        <v>1.9730000000000001</v>
      </c>
    </row>
    <row r="316" spans="1:4">
      <c r="A316" t="s">
        <v>160</v>
      </c>
      <c r="C316">
        <v>190</v>
      </c>
      <c r="D316">
        <v>0.68400000000000005</v>
      </c>
    </row>
    <row r="317" spans="1:4">
      <c r="A317" t="s">
        <v>160</v>
      </c>
      <c r="C317">
        <v>191</v>
      </c>
      <c r="D317">
        <v>2.2000000000000002</v>
      </c>
    </row>
    <row r="318" spans="1:4">
      <c r="A318" t="s">
        <v>160</v>
      </c>
      <c r="C318">
        <v>192</v>
      </c>
      <c r="D318">
        <v>2.0470000000000002</v>
      </c>
    </row>
    <row r="319" spans="1:4">
      <c r="A319" t="s">
        <v>160</v>
      </c>
      <c r="C319">
        <v>193</v>
      </c>
      <c r="D319">
        <v>1.8859999999999999</v>
      </c>
    </row>
    <row r="320" spans="1:4">
      <c r="A320" t="s">
        <v>160</v>
      </c>
      <c r="C320">
        <v>194</v>
      </c>
      <c r="D320">
        <v>1.01</v>
      </c>
    </row>
    <row r="321" spans="1:4">
      <c r="A321" t="s">
        <v>160</v>
      </c>
      <c r="C321">
        <v>195</v>
      </c>
      <c r="D321">
        <v>1</v>
      </c>
    </row>
    <row r="322" spans="1:4">
      <c r="A322" t="s">
        <v>160</v>
      </c>
      <c r="C322">
        <v>196</v>
      </c>
      <c r="D322">
        <v>1.5609999999999999</v>
      </c>
    </row>
    <row r="323" spans="1:4">
      <c r="A323" t="s">
        <v>160</v>
      </c>
      <c r="C323">
        <v>197</v>
      </c>
      <c r="D323">
        <v>2.173</v>
      </c>
    </row>
    <row r="324" spans="1:4">
      <c r="A324" t="s">
        <v>160</v>
      </c>
      <c r="C324">
        <v>198</v>
      </c>
      <c r="D324">
        <v>0.95799999999999996</v>
      </c>
    </row>
    <row r="325" spans="1:4">
      <c r="A325" t="s">
        <v>160</v>
      </c>
      <c r="C325">
        <v>199</v>
      </c>
      <c r="D325">
        <v>1.79</v>
      </c>
    </row>
    <row r="326" spans="1:4">
      <c r="A326" t="s">
        <v>160</v>
      </c>
      <c r="C326">
        <v>200</v>
      </c>
      <c r="D326">
        <v>1.0840000000000001</v>
      </c>
    </row>
    <row r="327" spans="1:4">
      <c r="A327" t="s">
        <v>160</v>
      </c>
      <c r="C327">
        <v>201</v>
      </c>
      <c r="D327">
        <v>1.139</v>
      </c>
    </row>
    <row r="328" spans="1:4">
      <c r="A328" t="s">
        <v>160</v>
      </c>
      <c r="C328">
        <v>202</v>
      </c>
      <c r="D328">
        <v>1.8919999999999999</v>
      </c>
    </row>
    <row r="329" spans="1:4">
      <c r="A329" t="s">
        <v>160</v>
      </c>
      <c r="C329">
        <v>203</v>
      </c>
      <c r="D329">
        <v>1.91</v>
      </c>
    </row>
    <row r="330" spans="1:4">
      <c r="A330" t="s">
        <v>160</v>
      </c>
      <c r="C330">
        <v>204</v>
      </c>
      <c r="D330">
        <v>1.6619999999999999</v>
      </c>
    </row>
    <row r="331" spans="1:4">
      <c r="A331" t="s">
        <v>160</v>
      </c>
      <c r="C331">
        <v>205</v>
      </c>
      <c r="D331">
        <v>1.6140000000000001</v>
      </c>
    </row>
    <row r="332" spans="1:4">
      <c r="A332" t="s">
        <v>160</v>
      </c>
      <c r="C332">
        <v>206</v>
      </c>
      <c r="D332">
        <v>0.58099999999999996</v>
      </c>
    </row>
    <row r="333" spans="1:4">
      <c r="A333" t="s">
        <v>160</v>
      </c>
      <c r="C333">
        <v>207</v>
      </c>
      <c r="D333">
        <v>0.68500000000000005</v>
      </c>
    </row>
    <row r="334" spans="1:4">
      <c r="A334" t="s">
        <v>160</v>
      </c>
      <c r="C334">
        <v>208</v>
      </c>
      <c r="D334">
        <v>0.97599999999999998</v>
      </c>
    </row>
    <row r="335" spans="1:4">
      <c r="A335" t="s">
        <v>160</v>
      </c>
      <c r="C335">
        <v>209</v>
      </c>
      <c r="D335">
        <v>0.94499999999999995</v>
      </c>
    </row>
    <row r="336" spans="1:4">
      <c r="A336" t="s">
        <v>160</v>
      </c>
      <c r="C336">
        <v>210</v>
      </c>
      <c r="D336">
        <v>1.8140000000000001</v>
      </c>
    </row>
    <row r="337" spans="1:4">
      <c r="A337" t="s">
        <v>160</v>
      </c>
      <c r="C337">
        <v>211</v>
      </c>
      <c r="D337">
        <v>0.70499999999999996</v>
      </c>
    </row>
    <row r="338" spans="1:4">
      <c r="A338" t="s">
        <v>160</v>
      </c>
      <c r="C338">
        <v>212</v>
      </c>
      <c r="D338">
        <v>0.622</v>
      </c>
    </row>
    <row r="339" spans="1:4">
      <c r="A339" t="s">
        <v>160</v>
      </c>
      <c r="C339">
        <v>213</v>
      </c>
      <c r="D339">
        <v>1.2969999999999999</v>
      </c>
    </row>
    <row r="340" spans="1:4">
      <c r="A340" t="s">
        <v>160</v>
      </c>
      <c r="C340">
        <v>214</v>
      </c>
      <c r="D340">
        <v>0.92700000000000005</v>
      </c>
    </row>
    <row r="341" spans="1:4">
      <c r="A341" t="s">
        <v>160</v>
      </c>
      <c r="C341">
        <v>215</v>
      </c>
      <c r="D341">
        <v>3.6819999999999999</v>
      </c>
    </row>
    <row r="342" spans="1:4">
      <c r="A342" t="s">
        <v>160</v>
      </c>
      <c r="C342">
        <v>216</v>
      </c>
      <c r="D342">
        <v>3.577</v>
      </c>
    </row>
    <row r="343" spans="1:4">
      <c r="A343" t="s">
        <v>160</v>
      </c>
      <c r="C343">
        <v>217</v>
      </c>
      <c r="D343">
        <v>2.456</v>
      </c>
    </row>
    <row r="344" spans="1:4">
      <c r="A344" t="s">
        <v>160</v>
      </c>
      <c r="C344">
        <v>218</v>
      </c>
      <c r="D344">
        <v>2.3029999999999999</v>
      </c>
    </row>
    <row r="345" spans="1:4">
      <c r="A345" t="s">
        <v>160</v>
      </c>
      <c r="C345">
        <v>219</v>
      </c>
      <c r="D345">
        <v>0.88500000000000001</v>
      </c>
    </row>
    <row r="346" spans="1:4">
      <c r="A346" t="s">
        <v>160</v>
      </c>
      <c r="C346">
        <v>220</v>
      </c>
      <c r="D346">
        <v>2.1840000000000002</v>
      </c>
    </row>
    <row r="347" spans="1:4">
      <c r="A347" t="s">
        <v>160</v>
      </c>
      <c r="C347">
        <v>221</v>
      </c>
      <c r="D347">
        <v>1.524</v>
      </c>
    </row>
    <row r="348" spans="1:4">
      <c r="A348" t="s">
        <v>160</v>
      </c>
      <c r="C348">
        <v>222</v>
      </c>
      <c r="D348">
        <v>0.77600000000000002</v>
      </c>
    </row>
    <row r="349" spans="1:4">
      <c r="A349" t="s">
        <v>160</v>
      </c>
      <c r="C349">
        <v>223</v>
      </c>
      <c r="D349">
        <v>2.42</v>
      </c>
    </row>
    <row r="350" spans="1:4">
      <c r="A350" t="s">
        <v>160</v>
      </c>
      <c r="C350">
        <v>224</v>
      </c>
      <c r="D350">
        <v>0.51800000000000002</v>
      </c>
    </row>
    <row r="351" spans="1:4">
      <c r="A351" t="s">
        <v>160</v>
      </c>
      <c r="C351">
        <v>225</v>
      </c>
      <c r="D351">
        <v>1.782</v>
      </c>
    </row>
    <row r="352" spans="1:4">
      <c r="A352" t="s">
        <v>160</v>
      </c>
      <c r="C352">
        <v>226</v>
      </c>
      <c r="D352">
        <v>2.613</v>
      </c>
    </row>
    <row r="353" spans="1:4">
      <c r="A353" t="s">
        <v>160</v>
      </c>
      <c r="C353">
        <v>227</v>
      </c>
      <c r="D353">
        <v>1.0489999999999999</v>
      </c>
    </row>
    <row r="354" spans="1:4">
      <c r="A354" t="s">
        <v>160</v>
      </c>
      <c r="C354">
        <v>228</v>
      </c>
      <c r="D354">
        <v>1.363</v>
      </c>
    </row>
    <row r="355" spans="1:4">
      <c r="A355" t="s">
        <v>160</v>
      </c>
      <c r="C355">
        <v>229</v>
      </c>
      <c r="D355">
        <v>1.7390000000000001</v>
      </c>
    </row>
    <row r="356" spans="1:4">
      <c r="A356" t="s">
        <v>160</v>
      </c>
      <c r="C356">
        <v>230</v>
      </c>
      <c r="D356">
        <v>2.0579999999999998</v>
      </c>
    </row>
    <row r="357" spans="1:4">
      <c r="A357" t="s">
        <v>160</v>
      </c>
      <c r="C357">
        <v>231</v>
      </c>
      <c r="D357">
        <v>1.0389999999999999</v>
      </c>
    </row>
    <row r="358" spans="1:4">
      <c r="A358" t="s">
        <v>160</v>
      </c>
      <c r="C358">
        <v>232</v>
      </c>
      <c r="D358">
        <v>1.238</v>
      </c>
    </row>
    <row r="359" spans="1:4">
      <c r="A359" t="s">
        <v>160</v>
      </c>
      <c r="C359">
        <v>233</v>
      </c>
      <c r="D359">
        <v>0.93300000000000005</v>
      </c>
    </row>
    <row r="360" spans="1:4">
      <c r="A360" t="s">
        <v>160</v>
      </c>
      <c r="C360">
        <v>234</v>
      </c>
      <c r="D360">
        <v>0.72799999999999998</v>
      </c>
    </row>
    <row r="361" spans="1:4">
      <c r="A361" t="s">
        <v>160</v>
      </c>
      <c r="C361">
        <v>235</v>
      </c>
      <c r="D361">
        <v>1.0860000000000001</v>
      </c>
    </row>
    <row r="362" spans="1:4">
      <c r="A362" t="s">
        <v>160</v>
      </c>
      <c r="C362">
        <v>236</v>
      </c>
      <c r="D362">
        <v>1.2070000000000001</v>
      </c>
    </row>
    <row r="363" spans="1:4">
      <c r="A363" t="s">
        <v>160</v>
      </c>
      <c r="C363">
        <v>237</v>
      </c>
      <c r="D363">
        <v>2.52</v>
      </c>
    </row>
    <row r="364" spans="1:4">
      <c r="A364" t="s">
        <v>160</v>
      </c>
      <c r="C364">
        <v>238</v>
      </c>
      <c r="D364">
        <v>1.375</v>
      </c>
    </row>
    <row r="365" spans="1:4">
      <c r="A365" t="s">
        <v>160</v>
      </c>
      <c r="C365">
        <v>239</v>
      </c>
      <c r="D365">
        <v>2.4529999999999998</v>
      </c>
    </row>
    <row r="366" spans="1:4">
      <c r="A366" t="s">
        <v>160</v>
      </c>
      <c r="C366">
        <v>240</v>
      </c>
      <c r="D366">
        <v>0.83499999999999996</v>
      </c>
    </row>
    <row r="367" spans="1:4">
      <c r="A367" t="s">
        <v>160</v>
      </c>
      <c r="C367">
        <v>241</v>
      </c>
      <c r="D367">
        <v>0.92500000000000004</v>
      </c>
    </row>
    <row r="368" spans="1:4">
      <c r="A368" t="s">
        <v>160</v>
      </c>
      <c r="C368">
        <v>242</v>
      </c>
      <c r="D368">
        <v>0.73399999999999999</v>
      </c>
    </row>
    <row r="369" spans="1:4">
      <c r="A369" t="s">
        <v>160</v>
      </c>
      <c r="C369">
        <v>243</v>
      </c>
      <c r="D369">
        <v>0.76600000000000001</v>
      </c>
    </row>
    <row r="370" spans="1:4">
      <c r="A370" t="s">
        <v>160</v>
      </c>
      <c r="C370">
        <v>244</v>
      </c>
      <c r="D370">
        <v>1.0960000000000001</v>
      </c>
    </row>
    <row r="371" spans="1:4">
      <c r="A371" t="s">
        <v>160</v>
      </c>
      <c r="C371">
        <v>245</v>
      </c>
      <c r="D371">
        <v>0.74199999999999999</v>
      </c>
    </row>
    <row r="372" spans="1:4">
      <c r="A372" t="s">
        <v>160</v>
      </c>
      <c r="C372">
        <v>246</v>
      </c>
      <c r="D372">
        <v>1.048</v>
      </c>
    </row>
    <row r="373" spans="1:4">
      <c r="A373" t="s">
        <v>160</v>
      </c>
      <c r="C373">
        <v>247</v>
      </c>
      <c r="D373">
        <v>2.1640000000000001</v>
      </c>
    </row>
    <row r="374" spans="1:4">
      <c r="A374" t="s">
        <v>160</v>
      </c>
      <c r="C374">
        <v>248</v>
      </c>
      <c r="D374">
        <v>1.5089999999999999</v>
      </c>
    </row>
    <row r="375" spans="1:4">
      <c r="A375" t="s">
        <v>160</v>
      </c>
      <c r="C375">
        <v>249</v>
      </c>
      <c r="D375">
        <v>1.385</v>
      </c>
    </row>
    <row r="376" spans="1:4">
      <c r="A376" t="s">
        <v>160</v>
      </c>
      <c r="C376">
        <v>250</v>
      </c>
      <c r="D376">
        <v>0.85199999999999998</v>
      </c>
    </row>
    <row r="377" spans="1:4">
      <c r="A377" t="s">
        <v>160</v>
      </c>
      <c r="C377">
        <v>251</v>
      </c>
      <c r="D377">
        <v>1.5089999999999999</v>
      </c>
    </row>
    <row r="378" spans="1:4">
      <c r="A378" t="s">
        <v>160</v>
      </c>
      <c r="C378">
        <v>252</v>
      </c>
      <c r="D378">
        <v>2.5230000000000001</v>
      </c>
    </row>
    <row r="379" spans="1:4">
      <c r="A379" t="s">
        <v>160</v>
      </c>
      <c r="C379">
        <v>253</v>
      </c>
      <c r="D379">
        <v>2.79</v>
      </c>
    </row>
    <row r="380" spans="1:4">
      <c r="A380" t="s">
        <v>160</v>
      </c>
      <c r="C380">
        <v>254</v>
      </c>
      <c r="D380">
        <v>2.4020000000000001</v>
      </c>
    </row>
    <row r="381" spans="1:4">
      <c r="A381" t="s">
        <v>160</v>
      </c>
      <c r="C381">
        <v>255</v>
      </c>
      <c r="D381">
        <v>2.2229999999999999</v>
      </c>
    </row>
    <row r="382" spans="1:4">
      <c r="A382" t="s">
        <v>160</v>
      </c>
      <c r="C382">
        <v>256</v>
      </c>
      <c r="D382">
        <v>2.96</v>
      </c>
    </row>
    <row r="383" spans="1:4">
      <c r="A383" t="s">
        <v>160</v>
      </c>
      <c r="C383">
        <v>257</v>
      </c>
      <c r="D383">
        <v>1.8440000000000001</v>
      </c>
    </row>
    <row r="384" spans="1:4">
      <c r="A384" t="s">
        <v>160</v>
      </c>
      <c r="C384">
        <v>258</v>
      </c>
      <c r="D384">
        <v>2.7160000000000002</v>
      </c>
    </row>
    <row r="385" spans="1:4">
      <c r="A385" t="s">
        <v>160</v>
      </c>
      <c r="C385">
        <v>259</v>
      </c>
      <c r="D385">
        <v>1.8720000000000001</v>
      </c>
    </row>
    <row r="386" spans="1:4">
      <c r="A386" t="s">
        <v>160</v>
      </c>
      <c r="C386">
        <v>260</v>
      </c>
      <c r="D386">
        <v>1.026</v>
      </c>
    </row>
    <row r="387" spans="1:4">
      <c r="A387" t="s">
        <v>160</v>
      </c>
      <c r="C387">
        <v>261</v>
      </c>
      <c r="D387">
        <v>1.774</v>
      </c>
    </row>
    <row r="388" spans="1:4">
      <c r="A388" t="s">
        <v>160</v>
      </c>
      <c r="C388">
        <v>262</v>
      </c>
      <c r="D388">
        <v>1.6519999999999999</v>
      </c>
    </row>
    <row r="389" spans="1:4">
      <c r="A389" t="s">
        <v>160</v>
      </c>
      <c r="C389">
        <v>263</v>
      </c>
      <c r="D389">
        <v>1.875</v>
      </c>
    </row>
    <row r="390" spans="1:4">
      <c r="A390" t="s">
        <v>160</v>
      </c>
      <c r="C390">
        <v>264</v>
      </c>
      <c r="D390">
        <v>1.649</v>
      </c>
    </row>
    <row r="391" spans="1:4">
      <c r="A391" t="s">
        <v>160</v>
      </c>
      <c r="C391">
        <v>265</v>
      </c>
      <c r="D391">
        <v>1.4370000000000001</v>
      </c>
    </row>
    <row r="392" spans="1:4">
      <c r="A392" t="s">
        <v>160</v>
      </c>
      <c r="C392">
        <v>266</v>
      </c>
      <c r="D392">
        <v>1.653</v>
      </c>
    </row>
    <row r="393" spans="1:4">
      <c r="A393" t="s">
        <v>160</v>
      </c>
      <c r="C393">
        <v>267</v>
      </c>
      <c r="D393">
        <v>2.1480000000000001</v>
      </c>
    </row>
    <row r="394" spans="1:4">
      <c r="A394" t="s">
        <v>160</v>
      </c>
      <c r="C394">
        <v>268</v>
      </c>
      <c r="D394">
        <v>1.081</v>
      </c>
    </row>
    <row r="395" spans="1:4">
      <c r="A395" t="s">
        <v>160</v>
      </c>
      <c r="C395">
        <v>269</v>
      </c>
      <c r="D395">
        <v>3.5720000000000001</v>
      </c>
    </row>
    <row r="396" spans="1:4">
      <c r="A396" t="s">
        <v>160</v>
      </c>
      <c r="C396">
        <v>270</v>
      </c>
      <c r="D396">
        <v>2.1040000000000001</v>
      </c>
    </row>
    <row r="397" spans="1:4">
      <c r="A397" t="s">
        <v>160</v>
      </c>
      <c r="C397">
        <v>271</v>
      </c>
      <c r="D397">
        <v>1.1319999999999999</v>
      </c>
    </row>
    <row r="398" spans="1:4">
      <c r="A398" t="s">
        <v>160</v>
      </c>
      <c r="C398">
        <v>272</v>
      </c>
      <c r="D398">
        <v>1.3919999999999999</v>
      </c>
    </row>
    <row r="399" spans="1:4">
      <c r="A399" t="s">
        <v>160</v>
      </c>
      <c r="C399">
        <v>273</v>
      </c>
      <c r="D399">
        <v>1.1519999999999999</v>
      </c>
    </row>
    <row r="400" spans="1:4">
      <c r="A400" t="s">
        <v>160</v>
      </c>
      <c r="C400">
        <v>274</v>
      </c>
      <c r="D400">
        <v>4.7039999999999997</v>
      </c>
    </row>
    <row r="401" spans="1:4">
      <c r="A401" t="s">
        <v>160</v>
      </c>
      <c r="C401">
        <v>275</v>
      </c>
      <c r="D401">
        <v>1.409</v>
      </c>
    </row>
    <row r="402" spans="1:4">
      <c r="A402" t="s">
        <v>160</v>
      </c>
      <c r="C402">
        <v>276</v>
      </c>
      <c r="D402">
        <v>1.1539999999999999</v>
      </c>
    </row>
    <row r="403" spans="1:4">
      <c r="A403" t="s">
        <v>160</v>
      </c>
      <c r="C403">
        <v>277</v>
      </c>
      <c r="D403">
        <v>2.278</v>
      </c>
    </row>
    <row r="404" spans="1:4">
      <c r="A404" t="s">
        <v>160</v>
      </c>
      <c r="C404">
        <v>278</v>
      </c>
      <c r="D404">
        <v>2.1890000000000001</v>
      </c>
    </row>
    <row r="405" spans="1:4">
      <c r="A405" t="s">
        <v>160</v>
      </c>
      <c r="C405">
        <v>279</v>
      </c>
      <c r="D405">
        <v>1.2490000000000001</v>
      </c>
    </row>
    <row r="406" spans="1:4">
      <c r="A406" t="s">
        <v>160</v>
      </c>
      <c r="C406">
        <v>280</v>
      </c>
      <c r="D406">
        <v>4.569</v>
      </c>
    </row>
    <row r="407" spans="1:4">
      <c r="A407" t="s">
        <v>160</v>
      </c>
      <c r="C407">
        <v>281</v>
      </c>
      <c r="D407">
        <v>1.4810000000000001</v>
      </c>
    </row>
    <row r="408" spans="1:4">
      <c r="A408" t="s">
        <v>160</v>
      </c>
      <c r="C408">
        <v>282</v>
      </c>
      <c r="D408">
        <v>1.296</v>
      </c>
    </row>
    <row r="409" spans="1:4">
      <c r="A409" t="s">
        <v>160</v>
      </c>
      <c r="C409">
        <v>283</v>
      </c>
      <c r="D409">
        <v>2.5830000000000002</v>
      </c>
    </row>
    <row r="410" spans="1:4">
      <c r="A410" t="s">
        <v>160</v>
      </c>
      <c r="C410">
        <v>284</v>
      </c>
      <c r="D410">
        <v>0.78400000000000003</v>
      </c>
    </row>
    <row r="411" spans="1:4">
      <c r="A411" t="s">
        <v>160</v>
      </c>
      <c r="C411">
        <v>285</v>
      </c>
      <c r="D411">
        <v>5.5720000000000001</v>
      </c>
    </row>
    <row r="412" spans="1:4">
      <c r="A412" t="s">
        <v>160</v>
      </c>
      <c r="C412">
        <v>286</v>
      </c>
      <c r="D412">
        <v>5.08</v>
      </c>
    </row>
    <row r="413" spans="1:4">
      <c r="A413" t="s">
        <v>160</v>
      </c>
      <c r="C413">
        <v>287</v>
      </c>
      <c r="D413">
        <v>0.83599999999999997</v>
      </c>
    </row>
    <row r="414" spans="1:4">
      <c r="A414" t="s">
        <v>160</v>
      </c>
      <c r="C414">
        <v>288</v>
      </c>
      <c r="D414">
        <v>1.0209999999999999</v>
      </c>
    </row>
    <row r="415" spans="1:4">
      <c r="A415" t="s">
        <v>160</v>
      </c>
      <c r="C415">
        <v>289</v>
      </c>
      <c r="D415">
        <v>2.0350000000000001</v>
      </c>
    </row>
    <row r="416" spans="1:4">
      <c r="A416" t="s">
        <v>160</v>
      </c>
      <c r="C416">
        <v>290</v>
      </c>
      <c r="D416">
        <v>1.6180000000000001</v>
      </c>
    </row>
    <row r="417" spans="1:4">
      <c r="A417" t="s">
        <v>160</v>
      </c>
      <c r="C417">
        <v>291</v>
      </c>
      <c r="D417">
        <v>1.784</v>
      </c>
    </row>
    <row r="418" spans="1:4">
      <c r="A418" t="s">
        <v>160</v>
      </c>
      <c r="C418">
        <v>292</v>
      </c>
      <c r="D418">
        <v>3.5609999999999999</v>
      </c>
    </row>
    <row r="419" spans="1:4">
      <c r="A419" t="s">
        <v>160</v>
      </c>
      <c r="C419">
        <v>293</v>
      </c>
      <c r="D419">
        <v>2.3420000000000001</v>
      </c>
    </row>
    <row r="420" spans="1:4">
      <c r="A420" t="s">
        <v>160</v>
      </c>
      <c r="C420">
        <v>294</v>
      </c>
      <c r="D420">
        <v>1.4219999999999999</v>
      </c>
    </row>
    <row r="421" spans="1:4">
      <c r="A421" t="s">
        <v>160</v>
      </c>
      <c r="C421">
        <v>295</v>
      </c>
      <c r="D421">
        <v>1.857</v>
      </c>
    </row>
    <row r="422" spans="1:4">
      <c r="A422" t="s">
        <v>160</v>
      </c>
      <c r="C422">
        <v>296</v>
      </c>
      <c r="D422">
        <v>0.872</v>
      </c>
    </row>
    <row r="423" spans="1:4">
      <c r="A423" t="s">
        <v>160</v>
      </c>
      <c r="C423">
        <v>297</v>
      </c>
      <c r="D423">
        <v>0.71399999999999997</v>
      </c>
    </row>
    <row r="424" spans="1:4">
      <c r="A424" t="s">
        <v>160</v>
      </c>
      <c r="B424">
        <v>7</v>
      </c>
      <c r="C424">
        <v>1</v>
      </c>
      <c r="D424">
        <v>1.504</v>
      </c>
    </row>
    <row r="425" spans="1:4">
      <c r="A425" t="s">
        <v>160</v>
      </c>
      <c r="C425">
        <v>2</v>
      </c>
      <c r="D425">
        <v>1.2929999999999999</v>
      </c>
    </row>
    <row r="426" spans="1:4">
      <c r="A426" t="s">
        <v>160</v>
      </c>
      <c r="C426">
        <v>3</v>
      </c>
      <c r="D426">
        <v>1.407</v>
      </c>
    </row>
    <row r="427" spans="1:4">
      <c r="A427" t="s">
        <v>160</v>
      </c>
      <c r="C427">
        <v>4</v>
      </c>
      <c r="D427">
        <v>1.867</v>
      </c>
    </row>
    <row r="428" spans="1:4">
      <c r="A428" t="s">
        <v>160</v>
      </c>
      <c r="C428">
        <v>5</v>
      </c>
      <c r="D428">
        <v>1.8260000000000001</v>
      </c>
    </row>
    <row r="429" spans="1:4">
      <c r="A429" t="s">
        <v>160</v>
      </c>
      <c r="C429">
        <v>6</v>
      </c>
      <c r="D429">
        <v>1.998</v>
      </c>
    </row>
    <row r="430" spans="1:4">
      <c r="A430" t="s">
        <v>160</v>
      </c>
      <c r="C430">
        <v>7</v>
      </c>
      <c r="D430">
        <v>0.81299999999999994</v>
      </c>
    </row>
    <row r="431" spans="1:4">
      <c r="A431" t="s">
        <v>160</v>
      </c>
      <c r="C431">
        <v>8</v>
      </c>
      <c r="D431">
        <v>1.714</v>
      </c>
    </row>
    <row r="432" spans="1:4">
      <c r="A432" t="s">
        <v>160</v>
      </c>
      <c r="C432">
        <v>9</v>
      </c>
      <c r="D432">
        <v>4.9790000000000001</v>
      </c>
    </row>
    <row r="433" spans="1:4">
      <c r="A433" t="s">
        <v>160</v>
      </c>
      <c r="C433">
        <v>10</v>
      </c>
      <c r="D433">
        <v>1.2589999999999999</v>
      </c>
    </row>
    <row r="434" spans="1:4">
      <c r="A434" t="s">
        <v>160</v>
      </c>
      <c r="C434">
        <v>11</v>
      </c>
      <c r="D434">
        <v>1.79</v>
      </c>
    </row>
    <row r="435" spans="1:4">
      <c r="A435" t="s">
        <v>160</v>
      </c>
      <c r="C435">
        <v>12</v>
      </c>
      <c r="D435">
        <v>1.746</v>
      </c>
    </row>
    <row r="436" spans="1:4">
      <c r="A436" t="s">
        <v>160</v>
      </c>
      <c r="C436">
        <v>13</v>
      </c>
      <c r="D436">
        <v>3.02</v>
      </c>
    </row>
    <row r="437" spans="1:4">
      <c r="A437" t="s">
        <v>160</v>
      </c>
      <c r="C437">
        <v>14</v>
      </c>
      <c r="D437">
        <v>2.9550000000000001</v>
      </c>
    </row>
    <row r="438" spans="1:4">
      <c r="A438" t="s">
        <v>160</v>
      </c>
      <c r="C438">
        <v>15</v>
      </c>
      <c r="D438">
        <v>1.5489999999999999</v>
      </c>
    </row>
    <row r="439" spans="1:4">
      <c r="A439" t="s">
        <v>160</v>
      </c>
      <c r="C439">
        <v>16</v>
      </c>
      <c r="D439">
        <v>2.758</v>
      </c>
    </row>
    <row r="440" spans="1:4">
      <c r="A440" t="s">
        <v>160</v>
      </c>
      <c r="C440">
        <v>17</v>
      </c>
      <c r="D440">
        <v>2.2389999999999999</v>
      </c>
    </row>
    <row r="441" spans="1:4">
      <c r="A441" t="s">
        <v>160</v>
      </c>
      <c r="C441">
        <v>18</v>
      </c>
      <c r="D441">
        <v>2.2770000000000001</v>
      </c>
    </row>
    <row r="442" spans="1:4">
      <c r="A442" t="s">
        <v>160</v>
      </c>
      <c r="C442">
        <v>19</v>
      </c>
      <c r="D442">
        <v>1.3979999999999999</v>
      </c>
    </row>
    <row r="443" spans="1:4">
      <c r="A443" t="s">
        <v>160</v>
      </c>
      <c r="C443">
        <v>20</v>
      </c>
      <c r="D443">
        <v>1.0589999999999999</v>
      </c>
    </row>
    <row r="444" spans="1:4">
      <c r="A444" t="s">
        <v>160</v>
      </c>
      <c r="C444">
        <v>21</v>
      </c>
      <c r="D444">
        <v>2.0779999999999998</v>
      </c>
    </row>
    <row r="445" spans="1:4">
      <c r="A445" t="s">
        <v>160</v>
      </c>
      <c r="C445">
        <v>22</v>
      </c>
      <c r="D445">
        <v>1.3879999999999999</v>
      </c>
    </row>
    <row r="446" spans="1:4">
      <c r="A446" t="s">
        <v>160</v>
      </c>
      <c r="C446">
        <v>23</v>
      </c>
      <c r="D446">
        <v>2.4609999999999999</v>
      </c>
    </row>
    <row r="447" spans="1:4">
      <c r="A447" t="s">
        <v>160</v>
      </c>
      <c r="C447">
        <v>24</v>
      </c>
      <c r="D447">
        <v>1.1339999999999999</v>
      </c>
    </row>
    <row r="448" spans="1:4">
      <c r="A448" t="s">
        <v>160</v>
      </c>
      <c r="C448">
        <v>25</v>
      </c>
      <c r="D448">
        <v>3.7280000000000002</v>
      </c>
    </row>
    <row r="449" spans="1:4">
      <c r="A449" t="s">
        <v>160</v>
      </c>
      <c r="C449">
        <v>26</v>
      </c>
      <c r="D449">
        <v>0.90800000000000003</v>
      </c>
    </row>
    <row r="450" spans="1:4">
      <c r="A450" t="s">
        <v>160</v>
      </c>
      <c r="C450">
        <v>27</v>
      </c>
      <c r="D450">
        <v>0.54600000000000004</v>
      </c>
    </row>
    <row r="451" spans="1:4">
      <c r="A451" t="s">
        <v>160</v>
      </c>
      <c r="C451">
        <v>28</v>
      </c>
      <c r="D451">
        <v>0.64</v>
      </c>
    </row>
    <row r="452" spans="1:4">
      <c r="A452" t="s">
        <v>160</v>
      </c>
      <c r="C452">
        <v>29</v>
      </c>
      <c r="D452">
        <v>0.71</v>
      </c>
    </row>
    <row r="453" spans="1:4">
      <c r="A453" t="s">
        <v>160</v>
      </c>
      <c r="C453">
        <v>30</v>
      </c>
      <c r="D453">
        <v>0.94199999999999995</v>
      </c>
    </row>
    <row r="454" spans="1:4">
      <c r="A454" t="s">
        <v>160</v>
      </c>
      <c r="C454">
        <v>31</v>
      </c>
      <c r="D454">
        <v>3.0190000000000001</v>
      </c>
    </row>
    <row r="455" spans="1:4">
      <c r="A455" t="s">
        <v>160</v>
      </c>
      <c r="C455">
        <v>32</v>
      </c>
      <c r="D455">
        <v>1.413</v>
      </c>
    </row>
    <row r="456" spans="1:4">
      <c r="A456" t="s">
        <v>160</v>
      </c>
      <c r="C456">
        <v>33</v>
      </c>
      <c r="D456">
        <v>1.4650000000000001</v>
      </c>
    </row>
    <row r="457" spans="1:4">
      <c r="A457" t="s">
        <v>160</v>
      </c>
      <c r="C457">
        <v>34</v>
      </c>
      <c r="D457">
        <v>2.81</v>
      </c>
    </row>
    <row r="458" spans="1:4">
      <c r="A458" t="s">
        <v>160</v>
      </c>
      <c r="C458">
        <v>35</v>
      </c>
      <c r="D458">
        <v>1.512</v>
      </c>
    </row>
    <row r="459" spans="1:4">
      <c r="A459" t="s">
        <v>160</v>
      </c>
      <c r="C459">
        <v>36</v>
      </c>
      <c r="D459">
        <v>1.3029999999999999</v>
      </c>
    </row>
    <row r="460" spans="1:4">
      <c r="A460" t="s">
        <v>160</v>
      </c>
      <c r="C460">
        <v>37</v>
      </c>
      <c r="D460">
        <v>1.089</v>
      </c>
    </row>
    <row r="461" spans="1:4">
      <c r="A461" t="s">
        <v>160</v>
      </c>
      <c r="C461">
        <v>38</v>
      </c>
      <c r="D461">
        <v>3.609</v>
      </c>
    </row>
    <row r="462" spans="1:4">
      <c r="A462" t="s">
        <v>160</v>
      </c>
      <c r="C462">
        <v>39</v>
      </c>
      <c r="D462">
        <v>2.2719999999999998</v>
      </c>
    </row>
    <row r="463" spans="1:4">
      <c r="A463" t="s">
        <v>160</v>
      </c>
      <c r="C463">
        <v>40</v>
      </c>
      <c r="D463">
        <v>3.2749999999999999</v>
      </c>
    </row>
    <row r="464" spans="1:4">
      <c r="A464" t="s">
        <v>160</v>
      </c>
      <c r="C464">
        <v>41</v>
      </c>
      <c r="D464">
        <v>2</v>
      </c>
    </row>
    <row r="465" spans="1:4">
      <c r="A465" t="s">
        <v>160</v>
      </c>
      <c r="C465">
        <v>42</v>
      </c>
      <c r="D465">
        <v>2.714</v>
      </c>
    </row>
    <row r="466" spans="1:4">
      <c r="A466" t="s">
        <v>160</v>
      </c>
      <c r="C466">
        <v>43</v>
      </c>
      <c r="D466">
        <v>3.0419999999999998</v>
      </c>
    </row>
    <row r="467" spans="1:4">
      <c r="A467" t="s">
        <v>160</v>
      </c>
      <c r="C467">
        <v>44</v>
      </c>
      <c r="D467">
        <v>1.0469999999999999</v>
      </c>
    </row>
    <row r="468" spans="1:4">
      <c r="A468" t="s">
        <v>160</v>
      </c>
      <c r="C468">
        <v>45</v>
      </c>
      <c r="D468">
        <v>1.1579999999999999</v>
      </c>
    </row>
    <row r="469" spans="1:4">
      <c r="A469" t="s">
        <v>160</v>
      </c>
      <c r="C469">
        <v>46</v>
      </c>
      <c r="D469">
        <v>1.1020000000000001</v>
      </c>
    </row>
    <row r="470" spans="1:4">
      <c r="A470" t="s">
        <v>160</v>
      </c>
      <c r="C470">
        <v>47</v>
      </c>
      <c r="D470">
        <v>0.91600000000000004</v>
      </c>
    </row>
    <row r="471" spans="1:4">
      <c r="A471" t="s">
        <v>160</v>
      </c>
      <c r="C471">
        <v>48</v>
      </c>
      <c r="D471">
        <v>1.548</v>
      </c>
    </row>
    <row r="472" spans="1:4">
      <c r="A472" t="s">
        <v>160</v>
      </c>
      <c r="C472">
        <v>49</v>
      </c>
      <c r="D472">
        <v>0.83799999999999997</v>
      </c>
    </row>
    <row r="473" spans="1:4">
      <c r="A473" t="s">
        <v>160</v>
      </c>
      <c r="C473">
        <v>50</v>
      </c>
      <c r="D473">
        <v>2.2130000000000001</v>
      </c>
    </row>
    <row r="474" spans="1:4">
      <c r="A474" t="s">
        <v>160</v>
      </c>
      <c r="C474">
        <v>51</v>
      </c>
      <c r="D474">
        <v>1.0169999999999999</v>
      </c>
    </row>
    <row r="475" spans="1:4">
      <c r="A475" t="s">
        <v>160</v>
      </c>
      <c r="C475">
        <v>52</v>
      </c>
      <c r="D475">
        <v>1.5069999999999999</v>
      </c>
    </row>
    <row r="476" spans="1:4">
      <c r="A476" t="s">
        <v>160</v>
      </c>
      <c r="C476">
        <v>53</v>
      </c>
      <c r="D476">
        <v>1.5940000000000001</v>
      </c>
    </row>
    <row r="477" spans="1:4">
      <c r="A477" t="s">
        <v>160</v>
      </c>
      <c r="C477">
        <v>54</v>
      </c>
      <c r="D477">
        <v>1.681</v>
      </c>
    </row>
    <row r="478" spans="1:4">
      <c r="A478" t="s">
        <v>160</v>
      </c>
      <c r="C478">
        <v>55</v>
      </c>
      <c r="D478">
        <v>1.0489999999999999</v>
      </c>
    </row>
    <row r="479" spans="1:4">
      <c r="A479" t="s">
        <v>160</v>
      </c>
      <c r="C479">
        <v>56</v>
      </c>
      <c r="D479">
        <v>1.1739999999999999</v>
      </c>
    </row>
    <row r="480" spans="1:4">
      <c r="A480" t="s">
        <v>160</v>
      </c>
      <c r="C480">
        <v>57</v>
      </c>
      <c r="D480">
        <v>1.2689999999999999</v>
      </c>
    </row>
    <row r="481" spans="1:4">
      <c r="A481" t="s">
        <v>160</v>
      </c>
      <c r="C481">
        <v>58</v>
      </c>
      <c r="D481">
        <v>2.17</v>
      </c>
    </row>
    <row r="482" spans="1:4">
      <c r="A482" t="s">
        <v>160</v>
      </c>
      <c r="C482">
        <v>59</v>
      </c>
      <c r="D482">
        <v>0.90600000000000003</v>
      </c>
    </row>
    <row r="483" spans="1:4">
      <c r="A483" t="s">
        <v>160</v>
      </c>
      <c r="C483">
        <v>60</v>
      </c>
      <c r="D483">
        <v>0.74099999999999999</v>
      </c>
    </row>
    <row r="484" spans="1:4">
      <c r="A484" t="s">
        <v>160</v>
      </c>
      <c r="C484">
        <v>61</v>
      </c>
      <c r="D484">
        <v>1.028</v>
      </c>
    </row>
    <row r="485" spans="1:4">
      <c r="A485" t="s">
        <v>160</v>
      </c>
      <c r="C485">
        <v>62</v>
      </c>
      <c r="D485">
        <v>1.1080000000000001</v>
      </c>
    </row>
    <row r="486" spans="1:4">
      <c r="A486" t="s">
        <v>160</v>
      </c>
      <c r="C486">
        <v>63</v>
      </c>
      <c r="D486">
        <v>1.665</v>
      </c>
    </row>
    <row r="487" spans="1:4">
      <c r="A487" t="s">
        <v>160</v>
      </c>
      <c r="C487">
        <v>64</v>
      </c>
      <c r="D487">
        <v>1.2989999999999999</v>
      </c>
    </row>
    <row r="488" spans="1:4">
      <c r="A488" t="s">
        <v>160</v>
      </c>
      <c r="C488">
        <v>65</v>
      </c>
      <c r="D488">
        <v>1.0489999999999999</v>
      </c>
    </row>
    <row r="489" spans="1:4">
      <c r="A489" t="s">
        <v>160</v>
      </c>
      <c r="C489">
        <v>66</v>
      </c>
      <c r="D489">
        <v>0.94499999999999995</v>
      </c>
    </row>
    <row r="490" spans="1:4">
      <c r="A490" t="s">
        <v>160</v>
      </c>
      <c r="C490">
        <v>67</v>
      </c>
      <c r="D490">
        <v>1.216</v>
      </c>
    </row>
    <row r="491" spans="1:4">
      <c r="A491" t="s">
        <v>160</v>
      </c>
      <c r="C491">
        <v>68</v>
      </c>
      <c r="D491">
        <v>1.262</v>
      </c>
    </row>
    <row r="492" spans="1:4">
      <c r="A492" t="s">
        <v>160</v>
      </c>
      <c r="C492">
        <v>69</v>
      </c>
      <c r="D492">
        <v>1.375</v>
      </c>
    </row>
    <row r="493" spans="1:4">
      <c r="A493" t="s">
        <v>160</v>
      </c>
      <c r="C493">
        <v>70</v>
      </c>
      <c r="D493">
        <v>1.2949999999999999</v>
      </c>
    </row>
    <row r="494" spans="1:4">
      <c r="A494" t="s">
        <v>160</v>
      </c>
      <c r="C494">
        <v>71</v>
      </c>
      <c r="D494">
        <v>1.214</v>
      </c>
    </row>
    <row r="495" spans="1:4">
      <c r="A495" t="s">
        <v>160</v>
      </c>
      <c r="C495">
        <v>72</v>
      </c>
      <c r="D495">
        <v>2.4540000000000002</v>
      </c>
    </row>
    <row r="496" spans="1:4">
      <c r="A496" t="s">
        <v>160</v>
      </c>
      <c r="C496">
        <v>73</v>
      </c>
      <c r="D496">
        <v>0.70399999999999996</v>
      </c>
    </row>
    <row r="497" spans="1:4">
      <c r="A497" t="s">
        <v>160</v>
      </c>
      <c r="C497">
        <v>74</v>
      </c>
      <c r="D497">
        <v>1.405</v>
      </c>
    </row>
    <row r="498" spans="1:4">
      <c r="A498" t="s">
        <v>160</v>
      </c>
      <c r="C498">
        <v>75</v>
      </c>
      <c r="D498">
        <v>2.2120000000000002</v>
      </c>
    </row>
    <row r="499" spans="1:4">
      <c r="A499" t="s">
        <v>160</v>
      </c>
      <c r="C499">
        <v>76</v>
      </c>
      <c r="D499">
        <v>1.5549999999999999</v>
      </c>
    </row>
    <row r="500" spans="1:4">
      <c r="A500" t="s">
        <v>160</v>
      </c>
      <c r="C500">
        <v>77</v>
      </c>
      <c r="D500">
        <v>1.0269999999999999</v>
      </c>
    </row>
    <row r="501" spans="1:4">
      <c r="A501" t="s">
        <v>160</v>
      </c>
      <c r="C501">
        <v>78</v>
      </c>
      <c r="D501">
        <v>1.212</v>
      </c>
    </row>
    <row r="502" spans="1:4">
      <c r="A502" t="s">
        <v>160</v>
      </c>
      <c r="C502">
        <v>79</v>
      </c>
      <c r="D502">
        <v>1.1599999999999999</v>
      </c>
    </row>
    <row r="503" spans="1:4">
      <c r="A503" t="s">
        <v>160</v>
      </c>
      <c r="C503">
        <v>80</v>
      </c>
      <c r="D503">
        <v>1.4339999999999999</v>
      </c>
    </row>
    <row r="504" spans="1:4">
      <c r="A504" t="s">
        <v>160</v>
      </c>
      <c r="C504">
        <v>81</v>
      </c>
      <c r="D504">
        <v>2.1259999999999999</v>
      </c>
    </row>
    <row r="505" spans="1:4">
      <c r="A505" t="s">
        <v>160</v>
      </c>
      <c r="C505">
        <v>82</v>
      </c>
      <c r="D505">
        <v>1.026</v>
      </c>
    </row>
    <row r="506" spans="1:4">
      <c r="A506" t="s">
        <v>160</v>
      </c>
      <c r="C506">
        <v>83</v>
      </c>
      <c r="D506">
        <v>4.5</v>
      </c>
    </row>
    <row r="507" spans="1:4">
      <c r="A507" t="s">
        <v>160</v>
      </c>
      <c r="C507">
        <v>84</v>
      </c>
      <c r="D507">
        <v>4.1550000000000002</v>
      </c>
    </row>
    <row r="508" spans="1:4">
      <c r="A508" t="s">
        <v>160</v>
      </c>
      <c r="C508">
        <v>85</v>
      </c>
      <c r="D508">
        <v>1.081</v>
      </c>
    </row>
    <row r="509" spans="1:4">
      <c r="A509" t="s">
        <v>160</v>
      </c>
      <c r="C509">
        <v>86</v>
      </c>
      <c r="D509">
        <v>1.6539999999999999</v>
      </c>
    </row>
    <row r="510" spans="1:4">
      <c r="A510" t="s">
        <v>160</v>
      </c>
      <c r="C510">
        <v>87</v>
      </c>
      <c r="D510">
        <v>1.9339999999999999</v>
      </c>
    </row>
    <row r="511" spans="1:4">
      <c r="A511" t="s">
        <v>160</v>
      </c>
      <c r="C511">
        <v>88</v>
      </c>
      <c r="D511">
        <v>0.83799999999999997</v>
      </c>
    </row>
    <row r="512" spans="1:4">
      <c r="A512" t="s">
        <v>160</v>
      </c>
      <c r="C512">
        <v>89</v>
      </c>
      <c r="D512">
        <v>2.919</v>
      </c>
    </row>
    <row r="513" spans="1:4">
      <c r="A513" t="s">
        <v>160</v>
      </c>
      <c r="C513">
        <v>90</v>
      </c>
      <c r="D513">
        <v>2.5110000000000001</v>
      </c>
    </row>
    <row r="514" spans="1:4">
      <c r="A514" t="s">
        <v>160</v>
      </c>
      <c r="C514">
        <v>91</v>
      </c>
      <c r="D514">
        <v>0.93500000000000005</v>
      </c>
    </row>
    <row r="515" spans="1:4">
      <c r="A515" t="s">
        <v>160</v>
      </c>
      <c r="C515">
        <v>92</v>
      </c>
      <c r="D515">
        <v>1.044</v>
      </c>
    </row>
    <row r="516" spans="1:4">
      <c r="A516" t="s">
        <v>160</v>
      </c>
      <c r="C516">
        <v>93</v>
      </c>
      <c r="D516">
        <v>4.9390000000000001</v>
      </c>
    </row>
    <row r="517" spans="1:4">
      <c r="A517" t="s">
        <v>160</v>
      </c>
      <c r="C517">
        <v>94</v>
      </c>
      <c r="D517">
        <v>0.871</v>
      </c>
    </row>
    <row r="518" spans="1:4">
      <c r="A518" t="s">
        <v>160</v>
      </c>
      <c r="C518">
        <v>95</v>
      </c>
      <c r="D518">
        <v>0.90500000000000003</v>
      </c>
    </row>
    <row r="519" spans="1:4">
      <c r="A519" t="s">
        <v>160</v>
      </c>
      <c r="C519">
        <v>96</v>
      </c>
      <c r="D519">
        <v>0.82899999999999996</v>
      </c>
    </row>
    <row r="520" spans="1:4">
      <c r="A520" t="s">
        <v>160</v>
      </c>
      <c r="C520">
        <v>97</v>
      </c>
      <c r="D520">
        <v>1.202</v>
      </c>
    </row>
    <row r="521" spans="1:4">
      <c r="A521" t="s">
        <v>160</v>
      </c>
      <c r="C521">
        <v>98</v>
      </c>
      <c r="D521">
        <v>0.90100000000000002</v>
      </c>
    </row>
    <row r="522" spans="1:4">
      <c r="A522" t="s">
        <v>160</v>
      </c>
      <c r="C522">
        <v>99</v>
      </c>
      <c r="D522">
        <v>2.7970000000000002</v>
      </c>
    </row>
    <row r="523" spans="1:4">
      <c r="A523" t="s">
        <v>160</v>
      </c>
      <c r="C523">
        <v>100</v>
      </c>
      <c r="D523">
        <v>1.2749999999999999</v>
      </c>
    </row>
    <row r="524" spans="1:4">
      <c r="A524" t="s">
        <v>160</v>
      </c>
      <c r="C524">
        <v>101</v>
      </c>
      <c r="D524">
        <v>1.1439999999999999</v>
      </c>
    </row>
    <row r="525" spans="1:4">
      <c r="A525" t="s">
        <v>160</v>
      </c>
      <c r="C525">
        <v>102</v>
      </c>
      <c r="D525">
        <v>5.1280000000000001</v>
      </c>
    </row>
    <row r="526" spans="1:4">
      <c r="A526" t="s">
        <v>160</v>
      </c>
      <c r="C526">
        <v>103</v>
      </c>
      <c r="D526">
        <v>1.208</v>
      </c>
    </row>
    <row r="527" spans="1:4">
      <c r="A527" t="s">
        <v>160</v>
      </c>
      <c r="C527">
        <v>104</v>
      </c>
      <c r="D527">
        <v>1.0880000000000001</v>
      </c>
    </row>
    <row r="528" spans="1:4">
      <c r="A528" t="s">
        <v>160</v>
      </c>
      <c r="C528">
        <v>105</v>
      </c>
      <c r="D528">
        <v>0.84499999999999997</v>
      </c>
    </row>
    <row r="529" spans="1:4">
      <c r="A529" t="s">
        <v>160</v>
      </c>
      <c r="C529">
        <v>106</v>
      </c>
      <c r="D529">
        <v>0.70299999999999996</v>
      </c>
    </row>
    <row r="530" spans="1:4">
      <c r="A530" t="s">
        <v>160</v>
      </c>
      <c r="C530">
        <v>107</v>
      </c>
      <c r="D530">
        <v>0.93100000000000005</v>
      </c>
    </row>
    <row r="531" spans="1:4">
      <c r="A531" t="s">
        <v>160</v>
      </c>
      <c r="C531">
        <v>108</v>
      </c>
      <c r="D531">
        <v>0.69</v>
      </c>
    </row>
    <row r="532" spans="1:4">
      <c r="A532" t="s">
        <v>160</v>
      </c>
      <c r="C532">
        <v>109</v>
      </c>
      <c r="D532">
        <v>0.72799999999999998</v>
      </c>
    </row>
    <row r="533" spans="1:4">
      <c r="A533" t="s">
        <v>160</v>
      </c>
      <c r="C533">
        <v>110</v>
      </c>
      <c r="D533">
        <v>1.653</v>
      </c>
    </row>
    <row r="534" spans="1:4">
      <c r="A534" t="s">
        <v>160</v>
      </c>
      <c r="C534">
        <v>111</v>
      </c>
      <c r="D534">
        <v>1.421</v>
      </c>
    </row>
    <row r="535" spans="1:4">
      <c r="A535" t="s">
        <v>160</v>
      </c>
      <c r="C535">
        <v>112</v>
      </c>
      <c r="D535">
        <v>1.335</v>
      </c>
    </row>
    <row r="536" spans="1:4">
      <c r="A536" t="s">
        <v>160</v>
      </c>
      <c r="C536">
        <v>113</v>
      </c>
      <c r="D536">
        <v>0.65900000000000003</v>
      </c>
    </row>
    <row r="537" spans="1:4">
      <c r="A537" t="s">
        <v>160</v>
      </c>
      <c r="C537">
        <v>114</v>
      </c>
      <c r="D537">
        <v>4.1100000000000003</v>
      </c>
    </row>
    <row r="538" spans="1:4">
      <c r="A538" t="s">
        <v>160</v>
      </c>
      <c r="C538">
        <v>115</v>
      </c>
      <c r="D538">
        <v>0.70099999999999996</v>
      </c>
    </row>
    <row r="539" spans="1:4">
      <c r="A539" t="s">
        <v>160</v>
      </c>
      <c r="C539">
        <v>116</v>
      </c>
      <c r="D539">
        <v>0.92800000000000005</v>
      </c>
    </row>
    <row r="540" spans="1:4">
      <c r="A540" t="s">
        <v>160</v>
      </c>
      <c r="C540">
        <v>117</v>
      </c>
      <c r="D540">
        <v>1.2350000000000001</v>
      </c>
    </row>
    <row r="541" spans="1:4">
      <c r="A541" t="s">
        <v>160</v>
      </c>
      <c r="C541">
        <v>118</v>
      </c>
      <c r="D541">
        <v>2.2069999999999999</v>
      </c>
    </row>
    <row r="542" spans="1:4">
      <c r="A542" t="s">
        <v>160</v>
      </c>
      <c r="C542">
        <v>119</v>
      </c>
      <c r="D542">
        <v>0.66</v>
      </c>
    </row>
    <row r="543" spans="1:4">
      <c r="A543" t="s">
        <v>160</v>
      </c>
      <c r="C543">
        <v>120</v>
      </c>
      <c r="D543">
        <v>1.325</v>
      </c>
    </row>
    <row r="544" spans="1:4">
      <c r="A544" t="s">
        <v>160</v>
      </c>
      <c r="C544">
        <v>121</v>
      </c>
      <c r="D544">
        <v>0.91900000000000004</v>
      </c>
    </row>
    <row r="545" spans="1:4">
      <c r="A545" t="s">
        <v>160</v>
      </c>
      <c r="C545">
        <v>122</v>
      </c>
      <c r="D545">
        <v>2.5939999999999999</v>
      </c>
    </row>
    <row r="546" spans="1:4">
      <c r="A546" t="s">
        <v>160</v>
      </c>
      <c r="C546">
        <v>123</v>
      </c>
      <c r="D546">
        <v>0.91200000000000003</v>
      </c>
    </row>
    <row r="547" spans="1:4">
      <c r="A547" t="s">
        <v>160</v>
      </c>
      <c r="C547">
        <v>124</v>
      </c>
      <c r="D547">
        <v>1.5980000000000001</v>
      </c>
    </row>
    <row r="548" spans="1:4">
      <c r="A548" t="s">
        <v>160</v>
      </c>
      <c r="C548">
        <v>125</v>
      </c>
      <c r="D548">
        <v>1.8160000000000001</v>
      </c>
    </row>
    <row r="549" spans="1:4">
      <c r="A549" t="s">
        <v>160</v>
      </c>
      <c r="C549">
        <v>126</v>
      </c>
      <c r="D549">
        <v>0.95599999999999996</v>
      </c>
    </row>
    <row r="550" spans="1:4">
      <c r="A550" t="s">
        <v>160</v>
      </c>
      <c r="C550">
        <v>127</v>
      </c>
      <c r="D550">
        <v>0.72599999999999998</v>
      </c>
    </row>
    <row r="551" spans="1:4">
      <c r="A551" t="s">
        <v>160</v>
      </c>
      <c r="C551">
        <v>128</v>
      </c>
      <c r="D551">
        <v>0.68500000000000005</v>
      </c>
    </row>
    <row r="552" spans="1:4">
      <c r="A552" t="s">
        <v>160</v>
      </c>
      <c r="C552">
        <v>129</v>
      </c>
      <c r="D552">
        <v>1.1419999999999999</v>
      </c>
    </row>
    <row r="553" spans="1:4">
      <c r="A553" t="s">
        <v>160</v>
      </c>
      <c r="C553">
        <v>130</v>
      </c>
      <c r="D553">
        <v>0.98499999999999999</v>
      </c>
    </row>
    <row r="554" spans="1:4">
      <c r="A554" t="s">
        <v>160</v>
      </c>
      <c r="C554">
        <v>131</v>
      </c>
      <c r="D554">
        <v>0.752</v>
      </c>
    </row>
    <row r="555" spans="1:4">
      <c r="A555" t="s">
        <v>160</v>
      </c>
      <c r="C555">
        <v>132</v>
      </c>
      <c r="D555">
        <v>0.70399999999999996</v>
      </c>
    </row>
    <row r="556" spans="1:4">
      <c r="A556" t="s">
        <v>160</v>
      </c>
      <c r="C556">
        <v>133</v>
      </c>
      <c r="D556">
        <v>0.92600000000000005</v>
      </c>
    </row>
    <row r="557" spans="1:4">
      <c r="A557" t="s">
        <v>160</v>
      </c>
      <c r="C557">
        <v>134</v>
      </c>
      <c r="D557">
        <v>0.78400000000000003</v>
      </c>
    </row>
    <row r="558" spans="1:4">
      <c r="A558" t="s">
        <v>160</v>
      </c>
      <c r="C558">
        <v>135</v>
      </c>
      <c r="D558">
        <v>0.77800000000000002</v>
      </c>
    </row>
    <row r="559" spans="1:4">
      <c r="A559" t="s">
        <v>160</v>
      </c>
      <c r="B559">
        <v>9</v>
      </c>
      <c r="C559">
        <v>1</v>
      </c>
      <c r="D559">
        <v>3.5379999999999998</v>
      </c>
    </row>
    <row r="560" spans="1:4">
      <c r="A560" t="s">
        <v>160</v>
      </c>
      <c r="C560">
        <v>2</v>
      </c>
      <c r="D560">
        <v>1.583</v>
      </c>
    </row>
    <row r="561" spans="1:4">
      <c r="A561" t="s">
        <v>160</v>
      </c>
      <c r="C561">
        <v>3</v>
      </c>
      <c r="D561">
        <v>1.4450000000000001</v>
      </c>
    </row>
    <row r="562" spans="1:4">
      <c r="A562" t="s">
        <v>160</v>
      </c>
      <c r="C562">
        <v>4</v>
      </c>
      <c r="D562">
        <v>0.73399999999999999</v>
      </c>
    </row>
    <row r="563" spans="1:4">
      <c r="A563" t="s">
        <v>160</v>
      </c>
      <c r="C563">
        <v>5</v>
      </c>
      <c r="D563">
        <v>2.3719999999999999</v>
      </c>
    </row>
    <row r="564" spans="1:4">
      <c r="A564" t="s">
        <v>160</v>
      </c>
      <c r="C564">
        <v>6</v>
      </c>
      <c r="D564">
        <v>1.2769999999999999</v>
      </c>
    </row>
    <row r="565" spans="1:4">
      <c r="A565" t="s">
        <v>160</v>
      </c>
      <c r="C565">
        <v>7</v>
      </c>
      <c r="D565">
        <v>1.3140000000000001</v>
      </c>
    </row>
    <row r="566" spans="1:4">
      <c r="A566" t="s">
        <v>160</v>
      </c>
      <c r="C566">
        <v>8</v>
      </c>
      <c r="D566">
        <v>2.1360000000000001</v>
      </c>
    </row>
    <row r="567" spans="1:4">
      <c r="A567" t="s">
        <v>160</v>
      </c>
      <c r="C567">
        <v>9</v>
      </c>
      <c r="D567">
        <v>0.69699999999999995</v>
      </c>
    </row>
    <row r="568" spans="1:4">
      <c r="A568" t="s">
        <v>160</v>
      </c>
      <c r="C568">
        <v>10</v>
      </c>
      <c r="D568">
        <v>0.69099999999999995</v>
      </c>
    </row>
    <row r="569" spans="1:4">
      <c r="A569" t="s">
        <v>160</v>
      </c>
      <c r="C569">
        <v>11</v>
      </c>
      <c r="D569">
        <v>0.61299999999999999</v>
      </c>
    </row>
    <row r="570" spans="1:4">
      <c r="A570" t="s">
        <v>160</v>
      </c>
      <c r="C570">
        <v>12</v>
      </c>
      <c r="D570">
        <v>1.129</v>
      </c>
    </row>
    <row r="571" spans="1:4">
      <c r="A571" t="s">
        <v>160</v>
      </c>
      <c r="C571">
        <v>13</v>
      </c>
      <c r="D571">
        <v>1.3919999999999999</v>
      </c>
    </row>
    <row r="572" spans="1:4">
      <c r="A572" t="s">
        <v>160</v>
      </c>
      <c r="C572">
        <v>14</v>
      </c>
      <c r="D572">
        <v>0.77600000000000002</v>
      </c>
    </row>
    <row r="573" spans="1:4">
      <c r="A573" t="s">
        <v>160</v>
      </c>
      <c r="C573">
        <v>15</v>
      </c>
      <c r="D573">
        <v>0.67</v>
      </c>
    </row>
    <row r="574" spans="1:4">
      <c r="A574" t="s">
        <v>160</v>
      </c>
      <c r="C574">
        <v>16</v>
      </c>
      <c r="D574">
        <v>1.954</v>
      </c>
    </row>
    <row r="575" spans="1:4">
      <c r="A575" t="s">
        <v>160</v>
      </c>
      <c r="C575">
        <v>17</v>
      </c>
      <c r="D575">
        <v>3.2</v>
      </c>
    </row>
    <row r="576" spans="1:4">
      <c r="A576" t="s">
        <v>160</v>
      </c>
      <c r="C576">
        <v>18</v>
      </c>
      <c r="D576">
        <v>1.488</v>
      </c>
    </row>
    <row r="577" spans="1:4">
      <c r="A577" t="s">
        <v>160</v>
      </c>
      <c r="C577">
        <v>19</v>
      </c>
      <c r="D577">
        <v>2.0110000000000001</v>
      </c>
    </row>
    <row r="578" spans="1:4">
      <c r="A578" t="s">
        <v>160</v>
      </c>
      <c r="C578">
        <v>20</v>
      </c>
      <c r="D578">
        <v>1.22</v>
      </c>
    </row>
    <row r="579" spans="1:4">
      <c r="A579" t="s">
        <v>160</v>
      </c>
      <c r="C579">
        <v>21</v>
      </c>
      <c r="D579">
        <v>2.5219999999999998</v>
      </c>
    </row>
    <row r="580" spans="1:4">
      <c r="A580" t="s">
        <v>160</v>
      </c>
      <c r="C580">
        <v>22</v>
      </c>
      <c r="D580">
        <v>1.2190000000000001</v>
      </c>
    </row>
    <row r="581" spans="1:4">
      <c r="A581" t="s">
        <v>160</v>
      </c>
      <c r="C581">
        <v>23</v>
      </c>
      <c r="D581">
        <v>0.84499999999999997</v>
      </c>
    </row>
    <row r="582" spans="1:4">
      <c r="A582" t="s">
        <v>160</v>
      </c>
      <c r="C582">
        <v>24</v>
      </c>
      <c r="D582">
        <v>1.214</v>
      </c>
    </row>
    <row r="583" spans="1:4">
      <c r="A583" t="s">
        <v>160</v>
      </c>
      <c r="C583">
        <v>25</v>
      </c>
      <c r="D583">
        <v>0.7</v>
      </c>
    </row>
    <row r="584" spans="1:4">
      <c r="A584" t="s">
        <v>160</v>
      </c>
      <c r="C584">
        <v>26</v>
      </c>
      <c r="D584">
        <v>1.5680000000000001</v>
      </c>
    </row>
    <row r="585" spans="1:4">
      <c r="A585" t="s">
        <v>160</v>
      </c>
      <c r="C585">
        <v>27</v>
      </c>
      <c r="D585">
        <v>0.65500000000000003</v>
      </c>
    </row>
    <row r="586" spans="1:4">
      <c r="A586" t="s">
        <v>160</v>
      </c>
      <c r="C586">
        <v>28</v>
      </c>
      <c r="D586">
        <v>3.274</v>
      </c>
    </row>
    <row r="587" spans="1:4">
      <c r="A587" t="s">
        <v>160</v>
      </c>
      <c r="C587">
        <v>29</v>
      </c>
      <c r="D587">
        <v>1.383</v>
      </c>
    </row>
    <row r="588" spans="1:4">
      <c r="A588" t="s">
        <v>160</v>
      </c>
      <c r="C588">
        <v>30</v>
      </c>
      <c r="D588">
        <v>1.2909999999999999</v>
      </c>
    </row>
    <row r="589" spans="1:4">
      <c r="A589" t="s">
        <v>160</v>
      </c>
      <c r="C589">
        <v>31</v>
      </c>
      <c r="D589">
        <v>1.6990000000000001</v>
      </c>
    </row>
    <row r="590" spans="1:4">
      <c r="A590" t="s">
        <v>160</v>
      </c>
      <c r="C590">
        <v>32</v>
      </c>
      <c r="D590">
        <v>1.524</v>
      </c>
    </row>
    <row r="591" spans="1:4">
      <c r="A591" t="s">
        <v>160</v>
      </c>
      <c r="C591">
        <v>33</v>
      </c>
      <c r="D591">
        <v>1.5049999999999999</v>
      </c>
    </row>
    <row r="592" spans="1:4">
      <c r="A592" t="s">
        <v>160</v>
      </c>
      <c r="C592">
        <v>34</v>
      </c>
      <c r="D592">
        <v>0.88400000000000001</v>
      </c>
    </row>
    <row r="593" spans="1:4">
      <c r="A593" t="s">
        <v>160</v>
      </c>
      <c r="C593">
        <v>35</v>
      </c>
      <c r="D593">
        <v>1.5629999999999999</v>
      </c>
    </row>
    <row r="594" spans="1:4">
      <c r="A594" t="s">
        <v>160</v>
      </c>
      <c r="C594">
        <v>36</v>
      </c>
      <c r="D594">
        <v>1.165</v>
      </c>
    </row>
    <row r="595" spans="1:4">
      <c r="A595" t="s">
        <v>160</v>
      </c>
      <c r="C595">
        <v>37</v>
      </c>
      <c r="D595">
        <v>0.77300000000000002</v>
      </c>
    </row>
    <row r="596" spans="1:4">
      <c r="A596" t="s">
        <v>160</v>
      </c>
      <c r="C596">
        <v>38</v>
      </c>
      <c r="D596">
        <v>1.1160000000000001</v>
      </c>
    </row>
    <row r="597" spans="1:4">
      <c r="A597" t="s">
        <v>160</v>
      </c>
      <c r="C597">
        <v>39</v>
      </c>
      <c r="D597">
        <v>1.6279999999999999</v>
      </c>
    </row>
    <row r="598" spans="1:4">
      <c r="A598" t="s">
        <v>160</v>
      </c>
      <c r="C598">
        <v>40</v>
      </c>
      <c r="D598">
        <v>1.103</v>
      </c>
    </row>
    <row r="599" spans="1:4">
      <c r="A599" t="s">
        <v>160</v>
      </c>
      <c r="C599">
        <v>41</v>
      </c>
      <c r="D599">
        <v>2.214</v>
      </c>
    </row>
    <row r="600" spans="1:4">
      <c r="A600" t="s">
        <v>160</v>
      </c>
      <c r="C600">
        <v>42</v>
      </c>
      <c r="D600">
        <v>2.8079999999999998</v>
      </c>
    </row>
    <row r="601" spans="1:4">
      <c r="A601" t="s">
        <v>160</v>
      </c>
      <c r="C601">
        <v>43</v>
      </c>
      <c r="D601">
        <v>1.7470000000000001</v>
      </c>
    </row>
    <row r="602" spans="1:4">
      <c r="A602" t="s">
        <v>160</v>
      </c>
      <c r="C602">
        <v>44</v>
      </c>
      <c r="D602">
        <v>1.9039999999999999</v>
      </c>
    </row>
    <row r="603" spans="1:4">
      <c r="A603" t="s">
        <v>160</v>
      </c>
      <c r="C603">
        <v>45</v>
      </c>
      <c r="D603">
        <v>1.022</v>
      </c>
    </row>
    <row r="604" spans="1:4">
      <c r="A604" t="s">
        <v>160</v>
      </c>
      <c r="C604">
        <v>46</v>
      </c>
      <c r="D604">
        <v>1.1599999999999999</v>
      </c>
    </row>
    <row r="605" spans="1:4">
      <c r="A605" t="s">
        <v>160</v>
      </c>
      <c r="C605">
        <v>47</v>
      </c>
      <c r="D605">
        <v>0.93600000000000005</v>
      </c>
    </row>
    <row r="606" spans="1:4">
      <c r="A606" t="s">
        <v>160</v>
      </c>
      <c r="C606">
        <v>48</v>
      </c>
      <c r="D606">
        <v>2.2320000000000002</v>
      </c>
    </row>
    <row r="607" spans="1:4">
      <c r="A607" t="s">
        <v>160</v>
      </c>
      <c r="C607">
        <v>49</v>
      </c>
      <c r="D607">
        <v>1.486</v>
      </c>
    </row>
    <row r="608" spans="1:4">
      <c r="A608" t="s">
        <v>160</v>
      </c>
      <c r="C608">
        <v>50</v>
      </c>
      <c r="D608">
        <v>1.177</v>
      </c>
    </row>
    <row r="609" spans="1:4">
      <c r="A609" t="s">
        <v>160</v>
      </c>
      <c r="C609">
        <v>51</v>
      </c>
      <c r="D609">
        <v>1.006</v>
      </c>
    </row>
    <row r="610" spans="1:4">
      <c r="A610" t="s">
        <v>160</v>
      </c>
      <c r="C610">
        <v>52</v>
      </c>
      <c r="D610">
        <v>0.7</v>
      </c>
    </row>
    <row r="611" spans="1:4">
      <c r="A611" t="s">
        <v>160</v>
      </c>
      <c r="C611">
        <v>53</v>
      </c>
      <c r="D611">
        <v>1.643</v>
      </c>
    </row>
    <row r="612" spans="1:4">
      <c r="A612" t="s">
        <v>160</v>
      </c>
      <c r="C612">
        <v>54</v>
      </c>
      <c r="D612">
        <v>2.274</v>
      </c>
    </row>
    <row r="613" spans="1:4">
      <c r="A613" t="s">
        <v>160</v>
      </c>
      <c r="C613">
        <v>55</v>
      </c>
      <c r="D613">
        <v>1.556</v>
      </c>
    </row>
    <row r="614" spans="1:4">
      <c r="A614" t="s">
        <v>160</v>
      </c>
      <c r="C614">
        <v>56</v>
      </c>
      <c r="D614">
        <v>8.1010000000000009</v>
      </c>
    </row>
    <row r="615" spans="1:4">
      <c r="A615" t="s">
        <v>160</v>
      </c>
      <c r="C615">
        <v>57</v>
      </c>
      <c r="D615">
        <v>1.373</v>
      </c>
    </row>
    <row r="616" spans="1:4">
      <c r="A616" t="s">
        <v>160</v>
      </c>
      <c r="C616">
        <v>58</v>
      </c>
      <c r="D616">
        <v>1.016</v>
      </c>
    </row>
    <row r="617" spans="1:4">
      <c r="A617" t="s">
        <v>160</v>
      </c>
      <c r="C617">
        <v>59</v>
      </c>
      <c r="D617">
        <v>2.0920000000000001</v>
      </c>
    </row>
    <row r="618" spans="1:4">
      <c r="A618" t="s">
        <v>160</v>
      </c>
      <c r="C618">
        <v>60</v>
      </c>
      <c r="D618">
        <v>1.7</v>
      </c>
    </row>
    <row r="619" spans="1:4">
      <c r="A619" t="s">
        <v>160</v>
      </c>
      <c r="C619">
        <v>61</v>
      </c>
      <c r="D619">
        <v>1.925</v>
      </c>
    </row>
    <row r="620" spans="1:4">
      <c r="A620" t="s">
        <v>160</v>
      </c>
      <c r="C620">
        <v>62</v>
      </c>
      <c r="D620">
        <v>1.3049999999999999</v>
      </c>
    </row>
    <row r="621" spans="1:4">
      <c r="A621" t="s">
        <v>160</v>
      </c>
      <c r="C621">
        <v>63</v>
      </c>
      <c r="D621">
        <v>3.3610000000000002</v>
      </c>
    </row>
    <row r="622" spans="1:4">
      <c r="A622" t="s">
        <v>160</v>
      </c>
      <c r="C622">
        <v>64</v>
      </c>
      <c r="D622">
        <v>1.875</v>
      </c>
    </row>
    <row r="623" spans="1:4">
      <c r="A623" t="s">
        <v>160</v>
      </c>
      <c r="C623">
        <v>65</v>
      </c>
      <c r="D623">
        <v>2.2629999999999999</v>
      </c>
    </row>
    <row r="624" spans="1:4">
      <c r="A624" t="s">
        <v>160</v>
      </c>
      <c r="C624">
        <v>66</v>
      </c>
      <c r="D624">
        <v>1.365</v>
      </c>
    </row>
    <row r="625" spans="1:4">
      <c r="A625" t="s">
        <v>160</v>
      </c>
      <c r="C625">
        <v>67</v>
      </c>
      <c r="D625">
        <v>2.1819999999999999</v>
      </c>
    </row>
    <row r="626" spans="1:4">
      <c r="A626" t="s">
        <v>160</v>
      </c>
      <c r="C626">
        <v>68</v>
      </c>
      <c r="D626">
        <v>2.68</v>
      </c>
    </row>
    <row r="627" spans="1:4">
      <c r="A627" t="s">
        <v>160</v>
      </c>
      <c r="C627">
        <v>69</v>
      </c>
      <c r="D627">
        <v>2.2799999999999998</v>
      </c>
    </row>
    <row r="628" spans="1:4">
      <c r="A628" t="s">
        <v>160</v>
      </c>
      <c r="C628">
        <v>70</v>
      </c>
      <c r="D628">
        <v>1.1100000000000001</v>
      </c>
    </row>
    <row r="629" spans="1:4">
      <c r="A629" t="s">
        <v>160</v>
      </c>
      <c r="C629">
        <v>71</v>
      </c>
      <c r="D629">
        <v>2.895</v>
      </c>
    </row>
    <row r="630" spans="1:4">
      <c r="A630" t="s">
        <v>160</v>
      </c>
      <c r="C630">
        <v>72</v>
      </c>
      <c r="D630">
        <v>1.5269999999999999</v>
      </c>
    </row>
    <row r="631" spans="1:4">
      <c r="A631" t="s">
        <v>160</v>
      </c>
      <c r="C631">
        <v>73</v>
      </c>
      <c r="D631">
        <v>1.238</v>
      </c>
    </row>
    <row r="632" spans="1:4">
      <c r="A632" t="s">
        <v>160</v>
      </c>
      <c r="C632">
        <v>74</v>
      </c>
      <c r="D632">
        <v>1.147</v>
      </c>
    </row>
    <row r="633" spans="1:4">
      <c r="A633" t="s">
        <v>160</v>
      </c>
      <c r="C633">
        <v>75</v>
      </c>
      <c r="D633">
        <v>1.105</v>
      </c>
    </row>
    <row r="634" spans="1:4">
      <c r="A634" t="s">
        <v>160</v>
      </c>
      <c r="C634">
        <v>76</v>
      </c>
      <c r="D634">
        <v>1.1919999999999999</v>
      </c>
    </row>
    <row r="635" spans="1:4">
      <c r="A635" t="s">
        <v>160</v>
      </c>
      <c r="C635">
        <v>77</v>
      </c>
      <c r="D635">
        <v>1.36</v>
      </c>
    </row>
    <row r="636" spans="1:4">
      <c r="A636" t="s">
        <v>160</v>
      </c>
      <c r="C636">
        <v>78</v>
      </c>
      <c r="D636">
        <v>2.2480000000000002</v>
      </c>
    </row>
    <row r="637" spans="1:4">
      <c r="A637" t="s">
        <v>160</v>
      </c>
      <c r="C637">
        <v>79</v>
      </c>
      <c r="D637">
        <v>2.0960000000000001</v>
      </c>
    </row>
    <row r="638" spans="1:4">
      <c r="A638" t="s">
        <v>160</v>
      </c>
      <c r="C638">
        <v>80</v>
      </c>
      <c r="D638">
        <v>2.028</v>
      </c>
    </row>
    <row r="639" spans="1:4">
      <c r="A639" t="s">
        <v>160</v>
      </c>
      <c r="C639">
        <v>81</v>
      </c>
      <c r="D639">
        <v>1.5920000000000001</v>
      </c>
    </row>
    <row r="640" spans="1:4">
      <c r="A640" t="s">
        <v>160</v>
      </c>
      <c r="C640">
        <v>82</v>
      </c>
      <c r="D640">
        <v>1.623</v>
      </c>
    </row>
    <row r="641" spans="1:4">
      <c r="A641" t="s">
        <v>160</v>
      </c>
      <c r="C641">
        <v>83</v>
      </c>
      <c r="D641">
        <v>1.7809999999999999</v>
      </c>
    </row>
    <row r="642" spans="1:4">
      <c r="A642" t="s">
        <v>160</v>
      </c>
      <c r="C642">
        <v>84</v>
      </c>
      <c r="D642">
        <v>1.5920000000000001</v>
      </c>
    </row>
    <row r="643" spans="1:4">
      <c r="A643" t="s">
        <v>160</v>
      </c>
      <c r="C643">
        <v>85</v>
      </c>
      <c r="D643">
        <v>1.353</v>
      </c>
    </row>
    <row r="644" spans="1:4">
      <c r="A644" t="s">
        <v>160</v>
      </c>
      <c r="C644">
        <v>86</v>
      </c>
      <c r="D644">
        <v>1.052</v>
      </c>
    </row>
    <row r="645" spans="1:4">
      <c r="A645" t="s">
        <v>160</v>
      </c>
      <c r="C645">
        <v>87</v>
      </c>
      <c r="D645">
        <v>2.3980000000000001</v>
      </c>
    </row>
    <row r="646" spans="1:4">
      <c r="A646" t="s">
        <v>160</v>
      </c>
      <c r="C646">
        <v>88</v>
      </c>
      <c r="D646">
        <v>1.0660000000000001</v>
      </c>
    </row>
    <row r="647" spans="1:4">
      <c r="A647" t="s">
        <v>160</v>
      </c>
      <c r="C647">
        <v>89</v>
      </c>
      <c r="D647">
        <v>0.84399999999999997</v>
      </c>
    </row>
    <row r="648" spans="1:4">
      <c r="A648" t="s">
        <v>160</v>
      </c>
      <c r="C648">
        <v>90</v>
      </c>
      <c r="D648">
        <v>0.97699999999999998</v>
      </c>
    </row>
    <row r="649" spans="1:4">
      <c r="A649" t="s">
        <v>160</v>
      </c>
      <c r="C649">
        <v>91</v>
      </c>
      <c r="D649">
        <v>1.1599999999999999</v>
      </c>
    </row>
    <row r="650" spans="1:4">
      <c r="A650" t="s">
        <v>160</v>
      </c>
      <c r="C650">
        <v>92</v>
      </c>
      <c r="D650">
        <v>3.9009999999999998</v>
      </c>
    </row>
    <row r="651" spans="1:4">
      <c r="A651" t="s">
        <v>160</v>
      </c>
      <c r="C651">
        <v>93</v>
      </c>
      <c r="D651">
        <v>1.5189999999999999</v>
      </c>
    </row>
    <row r="652" spans="1:4">
      <c r="A652" t="s">
        <v>160</v>
      </c>
      <c r="C652">
        <v>94</v>
      </c>
      <c r="D652">
        <v>0.95899999999999996</v>
      </c>
    </row>
    <row r="653" spans="1:4">
      <c r="A653" t="s">
        <v>160</v>
      </c>
      <c r="C653">
        <v>95</v>
      </c>
      <c r="D653">
        <v>0.755</v>
      </c>
    </row>
    <row r="654" spans="1:4">
      <c r="A654" t="s">
        <v>160</v>
      </c>
      <c r="C654">
        <v>96</v>
      </c>
      <c r="D654">
        <v>1.1040000000000001</v>
      </c>
    </row>
    <row r="655" spans="1:4">
      <c r="A655" t="s">
        <v>160</v>
      </c>
      <c r="C655">
        <v>97</v>
      </c>
      <c r="D655">
        <v>1.389</v>
      </c>
    </row>
    <row r="656" spans="1:4">
      <c r="A656" t="s">
        <v>160</v>
      </c>
      <c r="C656">
        <v>98</v>
      </c>
      <c r="D656">
        <v>1.6240000000000001</v>
      </c>
    </row>
    <row r="657" spans="1:4">
      <c r="A657" t="s">
        <v>160</v>
      </c>
      <c r="C657">
        <v>99</v>
      </c>
      <c r="D657">
        <v>1.5649999999999999</v>
      </c>
    </row>
    <row r="658" spans="1:4">
      <c r="A658" t="s">
        <v>160</v>
      </c>
      <c r="C658">
        <v>100</v>
      </c>
      <c r="D658">
        <v>0.93</v>
      </c>
    </row>
    <row r="659" spans="1:4">
      <c r="A659" t="s">
        <v>160</v>
      </c>
      <c r="C659">
        <v>101</v>
      </c>
      <c r="D659">
        <v>1.292</v>
      </c>
    </row>
    <row r="660" spans="1:4">
      <c r="A660" t="s">
        <v>160</v>
      </c>
      <c r="C660">
        <v>102</v>
      </c>
      <c r="D660">
        <v>1.194</v>
      </c>
    </row>
    <row r="661" spans="1:4">
      <c r="A661" t="s">
        <v>160</v>
      </c>
      <c r="C661">
        <v>103</v>
      </c>
      <c r="D661">
        <v>2.363</v>
      </c>
    </row>
    <row r="662" spans="1:4">
      <c r="A662" t="s">
        <v>160</v>
      </c>
      <c r="C662">
        <v>104</v>
      </c>
      <c r="D662">
        <v>1.611</v>
      </c>
    </row>
    <row r="663" spans="1:4">
      <c r="A663" t="s">
        <v>160</v>
      </c>
      <c r="C663">
        <v>105</v>
      </c>
      <c r="D663">
        <v>1.014</v>
      </c>
    </row>
    <row r="664" spans="1:4">
      <c r="A664" t="s">
        <v>160</v>
      </c>
      <c r="C664">
        <v>106</v>
      </c>
      <c r="D664">
        <v>1.0980000000000001</v>
      </c>
    </row>
    <row r="665" spans="1:4">
      <c r="A665" t="s">
        <v>160</v>
      </c>
      <c r="C665">
        <v>107</v>
      </c>
      <c r="D665">
        <v>0.76700000000000002</v>
      </c>
    </row>
    <row r="666" spans="1:4">
      <c r="A666" t="s">
        <v>160</v>
      </c>
      <c r="C666">
        <v>108</v>
      </c>
      <c r="D666">
        <v>1.111</v>
      </c>
    </row>
    <row r="667" spans="1:4">
      <c r="A667" t="s">
        <v>160</v>
      </c>
      <c r="C667">
        <v>109</v>
      </c>
      <c r="D667">
        <v>5.21</v>
      </c>
    </row>
    <row r="668" spans="1:4">
      <c r="A668" t="s">
        <v>160</v>
      </c>
      <c r="C668">
        <v>110</v>
      </c>
      <c r="D668">
        <v>1.9610000000000001</v>
      </c>
    </row>
    <row r="669" spans="1:4">
      <c r="A669" t="s">
        <v>160</v>
      </c>
      <c r="C669">
        <v>111</v>
      </c>
      <c r="D669">
        <v>0.72099999999999997</v>
      </c>
    </row>
    <row r="670" spans="1:4">
      <c r="A670" t="s">
        <v>160</v>
      </c>
      <c r="C670">
        <v>112</v>
      </c>
      <c r="D670">
        <v>0.60099999999999998</v>
      </c>
    </row>
    <row r="671" spans="1:4">
      <c r="A671" t="s">
        <v>160</v>
      </c>
      <c r="B671">
        <v>13</v>
      </c>
      <c r="C671">
        <v>1</v>
      </c>
      <c r="D671">
        <v>2.536</v>
      </c>
    </row>
    <row r="672" spans="1:4">
      <c r="A672" t="s">
        <v>160</v>
      </c>
      <c r="C672">
        <v>2</v>
      </c>
      <c r="D672">
        <v>1.5129999999999999</v>
      </c>
    </row>
    <row r="673" spans="1:4">
      <c r="A673" t="s">
        <v>160</v>
      </c>
      <c r="C673">
        <v>3</v>
      </c>
      <c r="D673">
        <v>2.0510000000000002</v>
      </c>
    </row>
    <row r="674" spans="1:4">
      <c r="A674" t="s">
        <v>160</v>
      </c>
      <c r="C674">
        <v>4</v>
      </c>
      <c r="D674">
        <v>1.962</v>
      </c>
    </row>
    <row r="675" spans="1:4">
      <c r="A675" t="s">
        <v>160</v>
      </c>
      <c r="C675">
        <v>5</v>
      </c>
      <c r="D675">
        <v>1.0660000000000001</v>
      </c>
    </row>
    <row r="676" spans="1:4">
      <c r="A676" t="s">
        <v>160</v>
      </c>
      <c r="C676">
        <v>6</v>
      </c>
      <c r="D676">
        <v>1.984</v>
      </c>
    </row>
    <row r="677" spans="1:4">
      <c r="A677" t="s">
        <v>160</v>
      </c>
      <c r="C677">
        <v>7</v>
      </c>
      <c r="D677">
        <v>5.1909999999999998</v>
      </c>
    </row>
    <row r="678" spans="1:4">
      <c r="A678" t="s">
        <v>160</v>
      </c>
      <c r="C678">
        <v>8</v>
      </c>
      <c r="D678">
        <v>2.6970000000000001</v>
      </c>
    </row>
    <row r="679" spans="1:4">
      <c r="A679" t="s">
        <v>160</v>
      </c>
      <c r="C679">
        <v>9</v>
      </c>
      <c r="D679">
        <v>1.3129999999999999</v>
      </c>
    </row>
    <row r="680" spans="1:4">
      <c r="A680" t="s">
        <v>160</v>
      </c>
      <c r="C680">
        <v>10</v>
      </c>
      <c r="D680">
        <v>4.3559999999999999</v>
      </c>
    </row>
    <row r="681" spans="1:4">
      <c r="A681" t="s">
        <v>160</v>
      </c>
      <c r="C681">
        <v>11</v>
      </c>
      <c r="D681">
        <v>1.0640000000000001</v>
      </c>
    </row>
    <row r="682" spans="1:4">
      <c r="A682" t="s">
        <v>160</v>
      </c>
      <c r="C682">
        <v>12</v>
      </c>
      <c r="D682">
        <v>2.012</v>
      </c>
    </row>
    <row r="683" spans="1:4">
      <c r="A683" t="s">
        <v>160</v>
      </c>
      <c r="C683">
        <v>13</v>
      </c>
      <c r="D683">
        <v>1.579</v>
      </c>
    </row>
    <row r="684" spans="1:4">
      <c r="A684" t="s">
        <v>160</v>
      </c>
      <c r="C684">
        <v>14</v>
      </c>
      <c r="D684">
        <v>1.3819999999999999</v>
      </c>
    </row>
    <row r="685" spans="1:4">
      <c r="A685" t="s">
        <v>160</v>
      </c>
      <c r="C685">
        <v>15</v>
      </c>
      <c r="D685">
        <v>2.4780000000000002</v>
      </c>
    </row>
    <row r="686" spans="1:4">
      <c r="A686" t="s">
        <v>160</v>
      </c>
      <c r="C686">
        <v>16</v>
      </c>
      <c r="D686">
        <v>5.83</v>
      </c>
    </row>
    <row r="687" spans="1:4">
      <c r="A687" t="s">
        <v>160</v>
      </c>
      <c r="C687">
        <v>17</v>
      </c>
      <c r="D687">
        <v>4.3719999999999999</v>
      </c>
    </row>
    <row r="688" spans="1:4">
      <c r="A688" t="s">
        <v>160</v>
      </c>
      <c r="C688">
        <v>18</v>
      </c>
      <c r="D688">
        <v>0.96099999999999997</v>
      </c>
    </row>
    <row r="689" spans="1:4">
      <c r="A689" t="s">
        <v>160</v>
      </c>
      <c r="C689">
        <v>19</v>
      </c>
      <c r="D689">
        <v>1.1579999999999999</v>
      </c>
    </row>
    <row r="690" spans="1:4">
      <c r="A690" t="s">
        <v>160</v>
      </c>
      <c r="C690">
        <v>20</v>
      </c>
      <c r="D690">
        <v>1.671</v>
      </c>
    </row>
    <row r="691" spans="1:4">
      <c r="A691" t="s">
        <v>160</v>
      </c>
      <c r="C691">
        <v>21</v>
      </c>
      <c r="D691">
        <v>2.8170000000000002</v>
      </c>
    </row>
    <row r="692" spans="1:4">
      <c r="A692" t="s">
        <v>160</v>
      </c>
      <c r="C692">
        <v>22</v>
      </c>
      <c r="D692">
        <v>4.6749999999999998</v>
      </c>
    </row>
    <row r="693" spans="1:4">
      <c r="A693" t="s">
        <v>160</v>
      </c>
      <c r="C693">
        <v>23</v>
      </c>
      <c r="D693">
        <v>1.25</v>
      </c>
    </row>
    <row r="694" spans="1:4">
      <c r="A694" t="s">
        <v>160</v>
      </c>
      <c r="C694">
        <v>24</v>
      </c>
      <c r="D694">
        <v>2.1110000000000002</v>
      </c>
    </row>
    <row r="695" spans="1:4">
      <c r="A695" t="s">
        <v>160</v>
      </c>
      <c r="C695">
        <v>25</v>
      </c>
      <c r="D695">
        <v>1.1020000000000001</v>
      </c>
    </row>
    <row r="696" spans="1:4">
      <c r="A696" t="s">
        <v>160</v>
      </c>
      <c r="C696">
        <v>26</v>
      </c>
      <c r="D696">
        <v>0.88200000000000001</v>
      </c>
    </row>
    <row r="697" spans="1:4">
      <c r="A697" t="s">
        <v>160</v>
      </c>
      <c r="C697">
        <v>27</v>
      </c>
      <c r="D697">
        <v>1.3140000000000001</v>
      </c>
    </row>
    <row r="698" spans="1:4">
      <c r="A698" t="s">
        <v>160</v>
      </c>
      <c r="C698">
        <v>28</v>
      </c>
      <c r="D698">
        <v>1.3109999999999999</v>
      </c>
    </row>
    <row r="699" spans="1:4">
      <c r="A699" t="s">
        <v>160</v>
      </c>
      <c r="C699">
        <v>29</v>
      </c>
      <c r="D699">
        <v>0.876</v>
      </c>
    </row>
    <row r="700" spans="1:4">
      <c r="A700" t="s">
        <v>160</v>
      </c>
      <c r="C700">
        <v>30</v>
      </c>
      <c r="D700">
        <v>1.038</v>
      </c>
    </row>
    <row r="701" spans="1:4">
      <c r="A701" t="s">
        <v>160</v>
      </c>
      <c r="C701">
        <v>31</v>
      </c>
      <c r="D701">
        <v>1.242</v>
      </c>
    </row>
    <row r="702" spans="1:4">
      <c r="A702" t="s">
        <v>160</v>
      </c>
      <c r="C702">
        <v>32</v>
      </c>
      <c r="D702">
        <v>1.7410000000000001</v>
      </c>
    </row>
    <row r="703" spans="1:4">
      <c r="A703" t="s">
        <v>160</v>
      </c>
      <c r="C703">
        <v>33</v>
      </c>
      <c r="D703">
        <v>2.0510000000000002</v>
      </c>
    </row>
    <row r="704" spans="1:4">
      <c r="A704" t="s">
        <v>160</v>
      </c>
      <c r="C704">
        <v>34</v>
      </c>
      <c r="D704">
        <v>1.038</v>
      </c>
    </row>
    <row r="705" spans="1:4">
      <c r="A705" t="s">
        <v>160</v>
      </c>
      <c r="C705">
        <v>35</v>
      </c>
      <c r="D705">
        <v>1.2170000000000001</v>
      </c>
    </row>
    <row r="706" spans="1:4">
      <c r="A706" t="s">
        <v>160</v>
      </c>
      <c r="C706">
        <v>36</v>
      </c>
      <c r="D706">
        <v>2.19</v>
      </c>
    </row>
    <row r="707" spans="1:4">
      <c r="A707" t="s">
        <v>160</v>
      </c>
      <c r="C707">
        <v>37</v>
      </c>
      <c r="D707">
        <v>2.12</v>
      </c>
    </row>
    <row r="708" spans="1:4">
      <c r="A708" t="s">
        <v>160</v>
      </c>
      <c r="C708">
        <v>38</v>
      </c>
      <c r="D708">
        <v>1.034</v>
      </c>
    </row>
    <row r="709" spans="1:4">
      <c r="A709" t="s">
        <v>160</v>
      </c>
      <c r="C709">
        <v>39</v>
      </c>
      <c r="D709">
        <v>1.415</v>
      </c>
    </row>
    <row r="710" spans="1:4">
      <c r="A710" t="s">
        <v>160</v>
      </c>
      <c r="C710">
        <v>40</v>
      </c>
      <c r="D710">
        <v>0.79600000000000004</v>
      </c>
    </row>
    <row r="711" spans="1:4">
      <c r="A711" t="s">
        <v>160</v>
      </c>
      <c r="C711">
        <v>41</v>
      </c>
      <c r="D711">
        <v>0.61799999999999999</v>
      </c>
    </row>
    <row r="712" spans="1:4">
      <c r="A712" t="s">
        <v>160</v>
      </c>
      <c r="C712">
        <v>42</v>
      </c>
      <c r="D712">
        <v>0.81</v>
      </c>
    </row>
    <row r="713" spans="1:4">
      <c r="A713" t="s">
        <v>160</v>
      </c>
      <c r="C713">
        <v>43</v>
      </c>
      <c r="D713">
        <v>1.2030000000000001</v>
      </c>
    </row>
    <row r="714" spans="1:4">
      <c r="A714" t="s">
        <v>160</v>
      </c>
      <c r="C714">
        <v>44</v>
      </c>
      <c r="D714">
        <v>0.94399999999999995</v>
      </c>
    </row>
    <row r="715" spans="1:4">
      <c r="A715" t="s">
        <v>160</v>
      </c>
      <c r="C715">
        <v>45</v>
      </c>
      <c r="D715">
        <v>1.5780000000000001</v>
      </c>
    </row>
    <row r="716" spans="1:4">
      <c r="A716" t="s">
        <v>160</v>
      </c>
      <c r="C716">
        <v>46</v>
      </c>
      <c r="D716">
        <v>1.641</v>
      </c>
    </row>
    <row r="717" spans="1:4">
      <c r="A717" t="s">
        <v>160</v>
      </c>
      <c r="C717">
        <v>47</v>
      </c>
      <c r="D717">
        <v>3.67</v>
      </c>
    </row>
    <row r="718" spans="1:4">
      <c r="A718" t="s">
        <v>160</v>
      </c>
      <c r="C718">
        <v>48</v>
      </c>
      <c r="D718">
        <v>0.63200000000000001</v>
      </c>
    </row>
    <row r="719" spans="1:4">
      <c r="A719" t="s">
        <v>160</v>
      </c>
      <c r="C719">
        <v>49</v>
      </c>
      <c r="D719">
        <v>1.56</v>
      </c>
    </row>
    <row r="720" spans="1:4">
      <c r="A720" t="s">
        <v>160</v>
      </c>
      <c r="C720">
        <v>50</v>
      </c>
      <c r="D720">
        <v>1.1519999999999999</v>
      </c>
    </row>
    <row r="721" spans="1:4">
      <c r="A721" t="s">
        <v>160</v>
      </c>
      <c r="C721">
        <v>51</v>
      </c>
      <c r="D721">
        <v>1.3009999999999999</v>
      </c>
    </row>
    <row r="722" spans="1:4">
      <c r="A722" t="s">
        <v>160</v>
      </c>
      <c r="C722">
        <v>52</v>
      </c>
      <c r="D722">
        <v>1.331</v>
      </c>
    </row>
    <row r="723" spans="1:4">
      <c r="A723" t="s">
        <v>160</v>
      </c>
      <c r="C723">
        <v>53</v>
      </c>
      <c r="D723">
        <v>1.169</v>
      </c>
    </row>
    <row r="724" spans="1:4">
      <c r="A724" t="s">
        <v>160</v>
      </c>
      <c r="C724">
        <v>54</v>
      </c>
      <c r="D724">
        <v>1.474</v>
      </c>
    </row>
    <row r="725" spans="1:4">
      <c r="A725" t="s">
        <v>160</v>
      </c>
      <c r="C725">
        <v>55</v>
      </c>
      <c r="D725">
        <v>1.1519999999999999</v>
      </c>
    </row>
    <row r="726" spans="1:4">
      <c r="A726" t="s">
        <v>160</v>
      </c>
      <c r="C726">
        <v>56</v>
      </c>
      <c r="D726">
        <v>1.63</v>
      </c>
    </row>
    <row r="727" spans="1:4">
      <c r="A727" t="s">
        <v>160</v>
      </c>
      <c r="C727">
        <v>57</v>
      </c>
      <c r="D727">
        <v>0.94799999999999995</v>
      </c>
    </row>
    <row r="728" spans="1:4">
      <c r="A728" t="s">
        <v>160</v>
      </c>
      <c r="C728">
        <v>58</v>
      </c>
      <c r="D728">
        <v>1.774</v>
      </c>
    </row>
    <row r="729" spans="1:4">
      <c r="A729" t="s">
        <v>160</v>
      </c>
      <c r="C729">
        <v>59</v>
      </c>
      <c r="D729">
        <v>1.3979999999999999</v>
      </c>
    </row>
    <row r="730" spans="1:4">
      <c r="A730" t="s">
        <v>160</v>
      </c>
      <c r="C730">
        <v>60</v>
      </c>
      <c r="D730">
        <v>2.2309999999999999</v>
      </c>
    </row>
    <row r="731" spans="1:4">
      <c r="A731" t="s">
        <v>160</v>
      </c>
      <c r="C731">
        <v>61</v>
      </c>
      <c r="D731">
        <v>10.050000000000001</v>
      </c>
    </row>
    <row r="732" spans="1:4">
      <c r="A732" t="s">
        <v>160</v>
      </c>
      <c r="C732">
        <v>62</v>
      </c>
      <c r="D732">
        <v>2.4359999999999999</v>
      </c>
    </row>
    <row r="733" spans="1:4">
      <c r="A733" t="s">
        <v>160</v>
      </c>
      <c r="C733">
        <v>63</v>
      </c>
      <c r="D733">
        <v>2.2040000000000002</v>
      </c>
    </row>
    <row r="734" spans="1:4">
      <c r="A734" t="s">
        <v>160</v>
      </c>
      <c r="C734">
        <v>64</v>
      </c>
      <c r="D734">
        <v>1.3440000000000001</v>
      </c>
    </row>
    <row r="735" spans="1:4">
      <c r="A735" t="s">
        <v>160</v>
      </c>
      <c r="C735">
        <v>65</v>
      </c>
      <c r="D735">
        <v>1.278</v>
      </c>
    </row>
    <row r="736" spans="1:4">
      <c r="A736" t="s">
        <v>160</v>
      </c>
      <c r="C736">
        <v>66</v>
      </c>
      <c r="D736">
        <v>1.4910000000000001</v>
      </c>
    </row>
    <row r="737" spans="1:4">
      <c r="A737" t="s">
        <v>160</v>
      </c>
      <c r="C737">
        <v>67</v>
      </c>
      <c r="D737">
        <v>1.2110000000000001</v>
      </c>
    </row>
    <row r="738" spans="1:4">
      <c r="A738" t="s">
        <v>160</v>
      </c>
      <c r="C738">
        <v>68</v>
      </c>
      <c r="D738">
        <v>0.88400000000000001</v>
      </c>
    </row>
    <row r="739" spans="1:4">
      <c r="A739" t="s">
        <v>160</v>
      </c>
      <c r="C739">
        <v>69</v>
      </c>
      <c r="D739">
        <v>1.36</v>
      </c>
    </row>
    <row r="740" spans="1:4">
      <c r="A740" t="s">
        <v>160</v>
      </c>
      <c r="C740">
        <v>70</v>
      </c>
      <c r="D740">
        <v>0.629</v>
      </c>
    </row>
    <row r="741" spans="1:4">
      <c r="A741" t="s">
        <v>160</v>
      </c>
      <c r="C741">
        <v>71</v>
      </c>
      <c r="D741">
        <v>1.016</v>
      </c>
    </row>
    <row r="742" spans="1:4">
      <c r="A742" t="s">
        <v>160</v>
      </c>
      <c r="C742">
        <v>72</v>
      </c>
      <c r="D742">
        <v>1.4870000000000001</v>
      </c>
    </row>
    <row r="743" spans="1:4">
      <c r="A743" t="s">
        <v>160</v>
      </c>
      <c r="C743">
        <v>73</v>
      </c>
      <c r="D743">
        <v>3.137</v>
      </c>
    </row>
    <row r="744" spans="1:4">
      <c r="A744" t="s">
        <v>160</v>
      </c>
      <c r="C744">
        <v>74</v>
      </c>
      <c r="D744">
        <v>0.59599999999999997</v>
      </c>
    </row>
    <row r="745" spans="1:4">
      <c r="A745" t="s">
        <v>160</v>
      </c>
      <c r="C745">
        <v>75</v>
      </c>
      <c r="D745">
        <v>0.68799999999999994</v>
      </c>
    </row>
    <row r="746" spans="1:4">
      <c r="A746" t="s">
        <v>160</v>
      </c>
      <c r="C746">
        <v>76</v>
      </c>
      <c r="D746">
        <v>3.843</v>
      </c>
    </row>
    <row r="747" spans="1:4">
      <c r="A747" t="s">
        <v>160</v>
      </c>
      <c r="C747">
        <v>77</v>
      </c>
      <c r="D747">
        <v>1.008</v>
      </c>
    </row>
    <row r="748" spans="1:4">
      <c r="A748" t="s">
        <v>160</v>
      </c>
      <c r="C748">
        <v>78</v>
      </c>
      <c r="D748">
        <v>1.4279999999999999</v>
      </c>
    </row>
    <row r="749" spans="1:4">
      <c r="A749" t="s">
        <v>160</v>
      </c>
      <c r="C749">
        <v>79</v>
      </c>
      <c r="D749">
        <v>1.984</v>
      </c>
    </row>
    <row r="750" spans="1:4">
      <c r="A750" t="s">
        <v>160</v>
      </c>
      <c r="C750">
        <v>80</v>
      </c>
      <c r="D750">
        <v>1.0209999999999999</v>
      </c>
    </row>
    <row r="751" spans="1:4">
      <c r="A751" t="s">
        <v>160</v>
      </c>
      <c r="C751">
        <v>81</v>
      </c>
      <c r="D751">
        <v>2.0920000000000001</v>
      </c>
    </row>
    <row r="752" spans="1:4">
      <c r="A752" t="s">
        <v>160</v>
      </c>
      <c r="B752">
        <v>15</v>
      </c>
      <c r="C752">
        <v>1</v>
      </c>
      <c r="D752">
        <v>1.1519999999999999</v>
      </c>
    </row>
    <row r="753" spans="1:4">
      <c r="A753" t="s">
        <v>160</v>
      </c>
      <c r="C753">
        <v>2</v>
      </c>
      <c r="D753">
        <v>1.093</v>
      </c>
    </row>
    <row r="754" spans="1:4">
      <c r="A754" t="s">
        <v>160</v>
      </c>
      <c r="C754">
        <v>3</v>
      </c>
      <c r="D754">
        <v>1.474</v>
      </c>
    </row>
    <row r="755" spans="1:4">
      <c r="A755" t="s">
        <v>160</v>
      </c>
      <c r="C755">
        <v>4</v>
      </c>
      <c r="D755">
        <v>0.80400000000000005</v>
      </c>
    </row>
    <row r="756" spans="1:4">
      <c r="A756" t="s">
        <v>160</v>
      </c>
      <c r="C756">
        <v>5</v>
      </c>
      <c r="D756">
        <v>0.79100000000000004</v>
      </c>
    </row>
    <row r="757" spans="1:4">
      <c r="A757" t="s">
        <v>160</v>
      </c>
      <c r="C757">
        <v>6</v>
      </c>
      <c r="D757">
        <v>0.77800000000000002</v>
      </c>
    </row>
    <row r="758" spans="1:4">
      <c r="A758" t="s">
        <v>160</v>
      </c>
      <c r="C758">
        <v>7</v>
      </c>
      <c r="D758">
        <v>1.9810000000000001</v>
      </c>
    </row>
    <row r="759" spans="1:4">
      <c r="A759" t="s">
        <v>160</v>
      </c>
      <c r="C759">
        <v>8</v>
      </c>
      <c r="D759">
        <v>1.9830000000000001</v>
      </c>
    </row>
    <row r="760" spans="1:4">
      <c r="A760" t="s">
        <v>160</v>
      </c>
      <c r="C760">
        <v>9</v>
      </c>
      <c r="D760">
        <v>1.679</v>
      </c>
    </row>
    <row r="761" spans="1:4">
      <c r="A761" t="s">
        <v>160</v>
      </c>
      <c r="C761">
        <v>10</v>
      </c>
      <c r="D761">
        <v>2.165</v>
      </c>
    </row>
    <row r="762" spans="1:4">
      <c r="A762" t="s">
        <v>160</v>
      </c>
      <c r="C762">
        <v>11</v>
      </c>
      <c r="D762">
        <v>2.0630000000000002</v>
      </c>
    </row>
    <row r="763" spans="1:4">
      <c r="A763" t="s">
        <v>160</v>
      </c>
      <c r="C763">
        <v>12</v>
      </c>
      <c r="D763">
        <v>3.1379999999999999</v>
      </c>
    </row>
    <row r="764" spans="1:4">
      <c r="A764" t="s">
        <v>160</v>
      </c>
      <c r="C764">
        <v>13</v>
      </c>
      <c r="D764">
        <v>1.702</v>
      </c>
    </row>
    <row r="765" spans="1:4">
      <c r="A765" t="s">
        <v>160</v>
      </c>
      <c r="C765">
        <v>14</v>
      </c>
      <c r="D765">
        <v>1.6910000000000001</v>
      </c>
    </row>
    <row r="766" spans="1:4">
      <c r="A766" t="s">
        <v>160</v>
      </c>
      <c r="C766">
        <v>15</v>
      </c>
      <c r="D766">
        <v>2.5259999999999998</v>
      </c>
    </row>
    <row r="767" spans="1:4">
      <c r="A767" t="s">
        <v>160</v>
      </c>
      <c r="C767">
        <v>16</v>
      </c>
      <c r="D767">
        <v>1.23</v>
      </c>
    </row>
    <row r="768" spans="1:4">
      <c r="A768" t="s">
        <v>160</v>
      </c>
      <c r="C768">
        <v>17</v>
      </c>
      <c r="D768">
        <v>2.0590000000000002</v>
      </c>
    </row>
    <row r="769" spans="1:4">
      <c r="A769" t="s">
        <v>160</v>
      </c>
      <c r="C769">
        <v>18</v>
      </c>
      <c r="D769">
        <v>2.09</v>
      </c>
    </row>
    <row r="770" spans="1:4">
      <c r="A770" t="s">
        <v>160</v>
      </c>
      <c r="C770">
        <v>19</v>
      </c>
      <c r="D770">
        <v>1.2509999999999999</v>
      </c>
    </row>
    <row r="771" spans="1:4">
      <c r="A771" t="s">
        <v>160</v>
      </c>
      <c r="C771">
        <v>20</v>
      </c>
      <c r="D771">
        <v>3.1859999999999999</v>
      </c>
    </row>
    <row r="772" spans="1:4">
      <c r="A772" t="s">
        <v>160</v>
      </c>
      <c r="C772">
        <v>21</v>
      </c>
      <c r="D772">
        <v>3.165</v>
      </c>
    </row>
    <row r="773" spans="1:4">
      <c r="A773" t="s">
        <v>160</v>
      </c>
      <c r="C773">
        <v>22</v>
      </c>
      <c r="D773">
        <v>1.276</v>
      </c>
    </row>
    <row r="774" spans="1:4">
      <c r="A774" t="s">
        <v>160</v>
      </c>
      <c r="C774">
        <v>23</v>
      </c>
      <c r="D774">
        <v>1.69</v>
      </c>
    </row>
    <row r="775" spans="1:4">
      <c r="A775" t="s">
        <v>160</v>
      </c>
      <c r="C775">
        <v>24</v>
      </c>
      <c r="D775">
        <v>1.452</v>
      </c>
    </row>
    <row r="776" spans="1:4">
      <c r="A776" t="s">
        <v>160</v>
      </c>
      <c r="C776">
        <v>25</v>
      </c>
      <c r="D776">
        <v>1.774</v>
      </c>
    </row>
    <row r="777" spans="1:4">
      <c r="A777" t="s">
        <v>160</v>
      </c>
      <c r="C777">
        <v>26</v>
      </c>
      <c r="D777">
        <v>1.0529999999999999</v>
      </c>
    </row>
    <row r="778" spans="1:4">
      <c r="A778" t="s">
        <v>160</v>
      </c>
      <c r="C778">
        <v>27</v>
      </c>
      <c r="D778">
        <v>1.387</v>
      </c>
    </row>
    <row r="779" spans="1:4">
      <c r="A779" t="s">
        <v>160</v>
      </c>
      <c r="C779">
        <v>28</v>
      </c>
      <c r="D779">
        <v>1.2470000000000001</v>
      </c>
    </row>
    <row r="780" spans="1:4">
      <c r="A780" t="s">
        <v>160</v>
      </c>
      <c r="C780">
        <v>29</v>
      </c>
      <c r="D780">
        <v>1.379</v>
      </c>
    </row>
    <row r="781" spans="1:4">
      <c r="A781" t="s">
        <v>160</v>
      </c>
      <c r="C781">
        <v>30</v>
      </c>
      <c r="D781">
        <v>1.5269999999999999</v>
      </c>
    </row>
    <row r="782" spans="1:4">
      <c r="A782" t="s">
        <v>160</v>
      </c>
      <c r="C782">
        <v>31</v>
      </c>
      <c r="D782">
        <v>1.998</v>
      </c>
    </row>
    <row r="783" spans="1:4">
      <c r="A783" t="s">
        <v>160</v>
      </c>
      <c r="C783">
        <v>32</v>
      </c>
      <c r="D783">
        <v>1.375</v>
      </c>
    </row>
    <row r="784" spans="1:4">
      <c r="A784" t="s">
        <v>160</v>
      </c>
      <c r="C784">
        <v>33</v>
      </c>
      <c r="D784">
        <v>1.3420000000000001</v>
      </c>
    </row>
    <row r="785" spans="1:4">
      <c r="A785" t="s">
        <v>160</v>
      </c>
      <c r="C785">
        <v>34</v>
      </c>
      <c r="D785">
        <v>2.2109999999999999</v>
      </c>
    </row>
    <row r="786" spans="1:4">
      <c r="A786" t="s">
        <v>160</v>
      </c>
      <c r="C786">
        <v>35</v>
      </c>
      <c r="D786">
        <v>0.92700000000000005</v>
      </c>
    </row>
    <row r="787" spans="1:4">
      <c r="A787" t="s">
        <v>160</v>
      </c>
      <c r="C787">
        <v>36</v>
      </c>
      <c r="D787">
        <v>1.4</v>
      </c>
    </row>
    <row r="788" spans="1:4">
      <c r="A788" t="s">
        <v>160</v>
      </c>
      <c r="C788">
        <v>37</v>
      </c>
      <c r="D788">
        <v>1.071</v>
      </c>
    </row>
    <row r="789" spans="1:4">
      <c r="A789" t="s">
        <v>160</v>
      </c>
      <c r="C789">
        <v>38</v>
      </c>
      <c r="D789">
        <v>3.8109999999999999</v>
      </c>
    </row>
    <row r="790" spans="1:4">
      <c r="A790" t="s">
        <v>160</v>
      </c>
      <c r="C790">
        <v>39</v>
      </c>
      <c r="D790">
        <v>1.091</v>
      </c>
    </row>
    <row r="791" spans="1:4">
      <c r="A791" t="s">
        <v>160</v>
      </c>
      <c r="C791">
        <v>40</v>
      </c>
      <c r="D791">
        <v>1.0029999999999999</v>
      </c>
    </row>
    <row r="792" spans="1:4">
      <c r="A792" t="s">
        <v>160</v>
      </c>
      <c r="C792">
        <v>41</v>
      </c>
      <c r="D792">
        <v>1.1200000000000001</v>
      </c>
    </row>
    <row r="793" spans="1:4">
      <c r="A793" t="s">
        <v>160</v>
      </c>
      <c r="C793">
        <v>42</v>
      </c>
      <c r="D793">
        <v>1.649</v>
      </c>
    </row>
    <row r="794" spans="1:4">
      <c r="A794" t="s">
        <v>160</v>
      </c>
      <c r="C794">
        <v>43</v>
      </c>
      <c r="D794">
        <v>1.5720000000000001</v>
      </c>
    </row>
    <row r="795" spans="1:4">
      <c r="A795" t="s">
        <v>160</v>
      </c>
      <c r="C795">
        <v>44</v>
      </c>
      <c r="D795">
        <v>1.5720000000000001</v>
      </c>
    </row>
    <row r="796" spans="1:4">
      <c r="A796" t="s">
        <v>160</v>
      </c>
      <c r="C796">
        <v>45</v>
      </c>
      <c r="D796">
        <v>0.81499999999999995</v>
      </c>
    </row>
    <row r="797" spans="1:4">
      <c r="A797" t="s">
        <v>160</v>
      </c>
      <c r="C797">
        <v>46</v>
      </c>
      <c r="D797">
        <v>1.7569999999999999</v>
      </c>
    </row>
    <row r="798" spans="1:4">
      <c r="A798" t="s">
        <v>160</v>
      </c>
      <c r="C798">
        <v>47</v>
      </c>
      <c r="D798">
        <v>0.82199999999999995</v>
      </c>
    </row>
    <row r="799" spans="1:4">
      <c r="A799" t="s">
        <v>160</v>
      </c>
      <c r="C799">
        <v>48</v>
      </c>
      <c r="D799">
        <v>1.738</v>
      </c>
    </row>
    <row r="800" spans="1:4">
      <c r="A800" t="s">
        <v>160</v>
      </c>
      <c r="C800">
        <v>49</v>
      </c>
      <c r="D800">
        <v>1.478</v>
      </c>
    </row>
    <row r="801" spans="1:4">
      <c r="A801" t="s">
        <v>160</v>
      </c>
      <c r="C801">
        <v>50</v>
      </c>
      <c r="D801">
        <v>1.2050000000000001</v>
      </c>
    </row>
    <row r="802" spans="1:4">
      <c r="A802" t="s">
        <v>160</v>
      </c>
      <c r="C802">
        <v>51</v>
      </c>
      <c r="D802">
        <v>1.548</v>
      </c>
    </row>
    <row r="803" spans="1:4">
      <c r="A803" t="s">
        <v>160</v>
      </c>
      <c r="C803">
        <v>52</v>
      </c>
      <c r="D803">
        <v>0.59599999999999997</v>
      </c>
    </row>
    <row r="804" spans="1:4">
      <c r="A804" t="s">
        <v>160</v>
      </c>
      <c r="C804">
        <v>53</v>
      </c>
      <c r="D804">
        <v>2.0680000000000001</v>
      </c>
    </row>
    <row r="805" spans="1:4">
      <c r="A805" t="s">
        <v>160</v>
      </c>
      <c r="C805">
        <v>54</v>
      </c>
      <c r="D805">
        <v>2.4039999999999999</v>
      </c>
    </row>
    <row r="806" spans="1:4">
      <c r="A806" t="s">
        <v>160</v>
      </c>
      <c r="C806">
        <v>55</v>
      </c>
      <c r="D806">
        <v>3.1179999999999999</v>
      </c>
    </row>
    <row r="807" spans="1:4">
      <c r="A807" t="s">
        <v>160</v>
      </c>
      <c r="C807">
        <v>56</v>
      </c>
      <c r="D807">
        <v>0.84199999999999997</v>
      </c>
    </row>
    <row r="808" spans="1:4">
      <c r="A808" t="s">
        <v>160</v>
      </c>
      <c r="C808">
        <v>57</v>
      </c>
      <c r="D808">
        <v>1.4330000000000001</v>
      </c>
    </row>
    <row r="809" spans="1:4">
      <c r="A809" t="s">
        <v>160</v>
      </c>
      <c r="C809">
        <v>58</v>
      </c>
      <c r="D809">
        <v>1.353</v>
      </c>
    </row>
    <row r="810" spans="1:4">
      <c r="A810" t="s">
        <v>160</v>
      </c>
      <c r="C810">
        <v>59</v>
      </c>
      <c r="D810">
        <v>0.89600000000000002</v>
      </c>
    </row>
    <row r="811" spans="1:4">
      <c r="A811" t="s">
        <v>160</v>
      </c>
      <c r="C811">
        <v>60</v>
      </c>
      <c r="D811">
        <v>1.6870000000000001</v>
      </c>
    </row>
    <row r="812" spans="1:4">
      <c r="A812" t="s">
        <v>160</v>
      </c>
      <c r="C812">
        <v>61</v>
      </c>
      <c r="D812">
        <v>1.796</v>
      </c>
    </row>
    <row r="813" spans="1:4">
      <c r="A813" t="s">
        <v>160</v>
      </c>
      <c r="C813">
        <v>62</v>
      </c>
      <c r="D813">
        <v>2.33</v>
      </c>
    </row>
    <row r="814" spans="1:4">
      <c r="A814" t="s">
        <v>160</v>
      </c>
      <c r="C814">
        <v>63</v>
      </c>
      <c r="D814">
        <v>1.3129999999999999</v>
      </c>
    </row>
    <row r="815" spans="1:4">
      <c r="A815" t="s">
        <v>160</v>
      </c>
      <c r="C815">
        <v>64</v>
      </c>
      <c r="D815">
        <v>1.31</v>
      </c>
    </row>
    <row r="816" spans="1:4">
      <c r="A816" t="s">
        <v>160</v>
      </c>
      <c r="C816">
        <v>65</v>
      </c>
      <c r="D816">
        <v>1.6439999999999999</v>
      </c>
    </row>
    <row r="817" spans="1:4">
      <c r="A817" t="s">
        <v>160</v>
      </c>
      <c r="C817">
        <v>66</v>
      </c>
      <c r="D817">
        <v>1.2529999999999999</v>
      </c>
    </row>
    <row r="818" spans="1:4">
      <c r="A818" t="s">
        <v>160</v>
      </c>
      <c r="C818">
        <v>67</v>
      </c>
      <c r="D818">
        <v>1.0369999999999999</v>
      </c>
    </row>
    <row r="819" spans="1:4">
      <c r="A819" t="s">
        <v>160</v>
      </c>
      <c r="C819">
        <v>68</v>
      </c>
      <c r="D819">
        <v>1.0629999999999999</v>
      </c>
    </row>
    <row r="820" spans="1:4">
      <c r="A820" t="s">
        <v>160</v>
      </c>
      <c r="C820">
        <v>69</v>
      </c>
      <c r="D820">
        <v>1.635</v>
      </c>
    </row>
    <row r="821" spans="1:4">
      <c r="A821" t="s">
        <v>160</v>
      </c>
      <c r="C821">
        <v>70</v>
      </c>
      <c r="D821">
        <v>1.671</v>
      </c>
    </row>
    <row r="822" spans="1:4">
      <c r="A822" t="s">
        <v>160</v>
      </c>
      <c r="C822">
        <v>71</v>
      </c>
      <c r="D822">
        <v>1.5860000000000001</v>
      </c>
    </row>
    <row r="823" spans="1:4">
      <c r="A823" t="s">
        <v>160</v>
      </c>
      <c r="C823">
        <v>72</v>
      </c>
      <c r="D823">
        <v>2.593</v>
      </c>
    </row>
    <row r="824" spans="1:4">
      <c r="A824" t="s">
        <v>160</v>
      </c>
      <c r="C824">
        <v>73</v>
      </c>
      <c r="D824">
        <v>1.7689999999999999</v>
      </c>
    </row>
    <row r="825" spans="1:4">
      <c r="A825" t="s">
        <v>160</v>
      </c>
      <c r="C825">
        <v>74</v>
      </c>
      <c r="D825">
        <v>2.7010000000000001</v>
      </c>
    </row>
    <row r="826" spans="1:4">
      <c r="A826" t="s">
        <v>160</v>
      </c>
      <c r="C826">
        <v>75</v>
      </c>
      <c r="D826">
        <v>1.788</v>
      </c>
    </row>
    <row r="827" spans="1:4">
      <c r="A827" t="s">
        <v>160</v>
      </c>
      <c r="C827">
        <v>76</v>
      </c>
      <c r="D827">
        <v>2.1469999999999998</v>
      </c>
    </row>
    <row r="828" spans="1:4">
      <c r="A828" t="s">
        <v>160</v>
      </c>
      <c r="C828">
        <v>77</v>
      </c>
      <c r="D828">
        <v>1.1619999999999999</v>
      </c>
    </row>
    <row r="829" spans="1:4">
      <c r="A829" t="s">
        <v>160</v>
      </c>
      <c r="C829">
        <v>78</v>
      </c>
      <c r="D829">
        <v>1.1850000000000001</v>
      </c>
    </row>
    <row r="830" spans="1:4">
      <c r="A830" t="s">
        <v>160</v>
      </c>
      <c r="C830">
        <v>79</v>
      </c>
      <c r="D830">
        <v>0.99299999999999999</v>
      </c>
    </row>
    <row r="831" spans="1:4">
      <c r="A831" t="s">
        <v>160</v>
      </c>
      <c r="C831">
        <v>80</v>
      </c>
      <c r="D831">
        <v>1.1519999999999999</v>
      </c>
    </row>
    <row r="832" spans="1:4">
      <c r="A832" t="s">
        <v>160</v>
      </c>
      <c r="C832">
        <v>81</v>
      </c>
      <c r="D832">
        <v>0.621</v>
      </c>
    </row>
    <row r="833" spans="1:4">
      <c r="A833" t="s">
        <v>160</v>
      </c>
      <c r="C833">
        <v>82</v>
      </c>
      <c r="D833">
        <v>1.244</v>
      </c>
    </row>
    <row r="834" spans="1:4">
      <c r="A834" t="s">
        <v>160</v>
      </c>
      <c r="C834">
        <v>83</v>
      </c>
      <c r="D834">
        <v>0.94599999999999995</v>
      </c>
    </row>
    <row r="835" spans="1:4">
      <c r="A835" t="s">
        <v>160</v>
      </c>
      <c r="C835">
        <v>84</v>
      </c>
      <c r="D835">
        <v>1.5820000000000001</v>
      </c>
    </row>
    <row r="836" spans="1:4">
      <c r="A836" t="s">
        <v>160</v>
      </c>
      <c r="C836">
        <v>85</v>
      </c>
      <c r="D836">
        <v>1.409</v>
      </c>
    </row>
    <row r="837" spans="1:4">
      <c r="A837" t="s">
        <v>160</v>
      </c>
      <c r="C837">
        <v>86</v>
      </c>
      <c r="D837">
        <v>1.7749999999999999</v>
      </c>
    </row>
    <row r="838" spans="1:4">
      <c r="A838" t="s">
        <v>160</v>
      </c>
      <c r="C838">
        <v>87</v>
      </c>
      <c r="D838">
        <v>3.1949999999999998</v>
      </c>
    </row>
    <row r="839" spans="1:4">
      <c r="A839" t="s">
        <v>160</v>
      </c>
      <c r="C839">
        <v>88</v>
      </c>
      <c r="D839">
        <v>1.196</v>
      </c>
    </row>
    <row r="840" spans="1:4">
      <c r="A840" t="s">
        <v>160</v>
      </c>
      <c r="C840">
        <v>89</v>
      </c>
      <c r="D840">
        <v>2.6949999999999998</v>
      </c>
    </row>
    <row r="841" spans="1:4">
      <c r="A841" t="s">
        <v>160</v>
      </c>
      <c r="C841">
        <v>90</v>
      </c>
      <c r="D841">
        <v>0.76900000000000002</v>
      </c>
    </row>
    <row r="842" spans="1:4">
      <c r="A842" t="s">
        <v>160</v>
      </c>
      <c r="C842">
        <v>91</v>
      </c>
      <c r="D842">
        <v>1.1779999999999999</v>
      </c>
    </row>
    <row r="843" spans="1:4">
      <c r="A843" t="s">
        <v>160</v>
      </c>
      <c r="C843">
        <v>92</v>
      </c>
      <c r="D843">
        <v>1.0449999999999999</v>
      </c>
    </row>
    <row r="844" spans="1:4">
      <c r="A844" t="s">
        <v>160</v>
      </c>
      <c r="C844">
        <v>93</v>
      </c>
      <c r="D844">
        <v>1.3939999999999999</v>
      </c>
    </row>
    <row r="845" spans="1:4">
      <c r="A845" t="s">
        <v>160</v>
      </c>
      <c r="C845">
        <v>94</v>
      </c>
      <c r="D845">
        <v>0.82699999999999996</v>
      </c>
    </row>
    <row r="846" spans="1:4">
      <c r="A846" t="s">
        <v>160</v>
      </c>
      <c r="C846">
        <v>95</v>
      </c>
      <c r="D846">
        <v>1.288</v>
      </c>
    </row>
    <row r="847" spans="1:4">
      <c r="A847" t="s">
        <v>160</v>
      </c>
      <c r="C847">
        <v>96</v>
      </c>
      <c r="D847">
        <v>2.2810000000000001</v>
      </c>
    </row>
    <row r="848" spans="1:4">
      <c r="A848" t="s">
        <v>160</v>
      </c>
      <c r="C848">
        <v>97</v>
      </c>
      <c r="D848">
        <v>0.81699999999999995</v>
      </c>
    </row>
    <row r="849" spans="1:4">
      <c r="A849" t="s">
        <v>160</v>
      </c>
      <c r="C849">
        <v>98</v>
      </c>
      <c r="D849">
        <v>0.56100000000000005</v>
      </c>
    </row>
    <row r="850" spans="1:4">
      <c r="A850" t="s">
        <v>160</v>
      </c>
      <c r="C850">
        <v>99</v>
      </c>
      <c r="D850">
        <v>2.5950000000000002</v>
      </c>
    </row>
    <row r="851" spans="1:4">
      <c r="A851" t="s">
        <v>160</v>
      </c>
      <c r="C851">
        <v>100</v>
      </c>
      <c r="D851">
        <v>0.78700000000000003</v>
      </c>
    </row>
    <row r="852" spans="1:4">
      <c r="A852" t="s">
        <v>160</v>
      </c>
      <c r="C852">
        <v>101</v>
      </c>
      <c r="D852">
        <v>3.5310000000000001</v>
      </c>
    </row>
    <row r="853" spans="1:4">
      <c r="A853" t="s">
        <v>160</v>
      </c>
      <c r="C853">
        <v>102</v>
      </c>
      <c r="D853">
        <v>1.2330000000000001</v>
      </c>
    </row>
    <row r="854" spans="1:4">
      <c r="A854" t="s">
        <v>160</v>
      </c>
      <c r="C854">
        <v>103</v>
      </c>
      <c r="D854">
        <v>2.9289999999999998</v>
      </c>
    </row>
    <row r="855" spans="1:4">
      <c r="A855" t="s">
        <v>160</v>
      </c>
      <c r="C855">
        <v>104</v>
      </c>
      <c r="D855">
        <v>1.895</v>
      </c>
    </row>
    <row r="856" spans="1:4">
      <c r="A856" t="s">
        <v>160</v>
      </c>
      <c r="C856">
        <v>105</v>
      </c>
      <c r="D856">
        <v>2.9209999999999998</v>
      </c>
    </row>
    <row r="857" spans="1:4">
      <c r="A857" t="s">
        <v>160</v>
      </c>
      <c r="C857">
        <v>106</v>
      </c>
      <c r="D857">
        <v>1.236</v>
      </c>
    </row>
    <row r="858" spans="1:4">
      <c r="A858" t="s">
        <v>160</v>
      </c>
      <c r="C858">
        <v>107</v>
      </c>
      <c r="D858">
        <v>2.008</v>
      </c>
    </row>
    <row r="859" spans="1:4">
      <c r="A859" t="s">
        <v>160</v>
      </c>
      <c r="C859">
        <v>108</v>
      </c>
      <c r="D859">
        <v>1.6539999999999999</v>
      </c>
    </row>
    <row r="860" spans="1:4">
      <c r="A860" t="s">
        <v>160</v>
      </c>
      <c r="C860">
        <v>109</v>
      </c>
      <c r="D860">
        <v>2.036</v>
      </c>
    </row>
    <row r="861" spans="1:4">
      <c r="A861" t="s">
        <v>160</v>
      </c>
      <c r="C861">
        <v>110</v>
      </c>
      <c r="D861">
        <v>1.637</v>
      </c>
    </row>
    <row r="862" spans="1:4">
      <c r="A862" t="s">
        <v>160</v>
      </c>
      <c r="C862">
        <v>111</v>
      </c>
      <c r="D862">
        <v>1.27</v>
      </c>
    </row>
    <row r="863" spans="1:4">
      <c r="A863" t="s">
        <v>160</v>
      </c>
      <c r="C863">
        <v>112</v>
      </c>
      <c r="D863">
        <v>1.073</v>
      </c>
    </row>
    <row r="864" spans="1:4">
      <c r="A864" t="s">
        <v>160</v>
      </c>
      <c r="C864">
        <v>113</v>
      </c>
      <c r="D864">
        <v>1.665</v>
      </c>
    </row>
    <row r="865" spans="1:4">
      <c r="A865" t="s">
        <v>160</v>
      </c>
      <c r="C865">
        <v>114</v>
      </c>
      <c r="D865">
        <v>1.196</v>
      </c>
    </row>
    <row r="866" spans="1:4">
      <c r="A866" t="s">
        <v>160</v>
      </c>
      <c r="C866">
        <v>115</v>
      </c>
      <c r="D866">
        <v>1.9379999999999999</v>
      </c>
    </row>
    <row r="867" spans="1:4">
      <c r="A867" t="s">
        <v>160</v>
      </c>
      <c r="C867">
        <v>116</v>
      </c>
      <c r="D867">
        <v>1.986</v>
      </c>
    </row>
    <row r="868" spans="1:4">
      <c r="A868" t="s">
        <v>160</v>
      </c>
      <c r="C868">
        <v>117</v>
      </c>
      <c r="D868">
        <v>1.1830000000000001</v>
      </c>
    </row>
    <row r="869" spans="1:4">
      <c r="A869" t="s">
        <v>160</v>
      </c>
      <c r="C869">
        <v>118</v>
      </c>
      <c r="D869">
        <v>0.59499999999999997</v>
      </c>
    </row>
    <row r="870" spans="1:4">
      <c r="A870" t="s">
        <v>160</v>
      </c>
      <c r="C870">
        <v>119</v>
      </c>
      <c r="D870">
        <v>1.3240000000000001</v>
      </c>
    </row>
    <row r="871" spans="1:4">
      <c r="A871" t="s">
        <v>160</v>
      </c>
      <c r="C871">
        <v>120</v>
      </c>
      <c r="D871">
        <v>0.95399999999999996</v>
      </c>
    </row>
    <row r="872" spans="1:4">
      <c r="A872" t="s">
        <v>160</v>
      </c>
      <c r="C872">
        <v>121</v>
      </c>
      <c r="D872">
        <v>2.2429999999999999</v>
      </c>
    </row>
    <row r="873" spans="1:4">
      <c r="A873" t="s">
        <v>160</v>
      </c>
      <c r="C873">
        <v>122</v>
      </c>
      <c r="D873">
        <v>1.474</v>
      </c>
    </row>
    <row r="874" spans="1:4">
      <c r="A874" t="s">
        <v>160</v>
      </c>
      <c r="C874">
        <v>123</v>
      </c>
      <c r="D874">
        <v>0.52500000000000002</v>
      </c>
    </row>
    <row r="875" spans="1:4">
      <c r="A875" t="s">
        <v>160</v>
      </c>
      <c r="C875">
        <v>124</v>
      </c>
      <c r="D875">
        <v>1.069</v>
      </c>
    </row>
    <row r="876" spans="1:4">
      <c r="A876" t="s">
        <v>160</v>
      </c>
      <c r="C876">
        <v>125</v>
      </c>
      <c r="D876">
        <v>0.77200000000000002</v>
      </c>
    </row>
    <row r="877" spans="1:4">
      <c r="A877" t="s">
        <v>160</v>
      </c>
      <c r="C877">
        <v>126</v>
      </c>
      <c r="D877">
        <v>2.234</v>
      </c>
    </row>
    <row r="878" spans="1:4">
      <c r="A878" t="s">
        <v>160</v>
      </c>
      <c r="C878">
        <v>127</v>
      </c>
      <c r="D878">
        <v>2.254</v>
      </c>
    </row>
    <row r="879" spans="1:4">
      <c r="A879" t="s">
        <v>160</v>
      </c>
      <c r="C879">
        <v>128</v>
      </c>
      <c r="D879">
        <v>2.0310000000000001</v>
      </c>
    </row>
    <row r="880" spans="1:4">
      <c r="A880" t="s">
        <v>160</v>
      </c>
      <c r="B880">
        <v>17</v>
      </c>
      <c r="C880">
        <v>1</v>
      </c>
      <c r="D880">
        <v>1.581</v>
      </c>
    </row>
    <row r="881" spans="1:4">
      <c r="A881" t="s">
        <v>160</v>
      </c>
      <c r="C881">
        <v>2</v>
      </c>
      <c r="D881">
        <v>1.673</v>
      </c>
    </row>
    <row r="882" spans="1:4">
      <c r="A882" t="s">
        <v>160</v>
      </c>
      <c r="C882">
        <v>3</v>
      </c>
      <c r="D882">
        <v>2.1589999999999998</v>
      </c>
    </row>
    <row r="883" spans="1:4">
      <c r="A883" t="s">
        <v>160</v>
      </c>
      <c r="C883">
        <v>4</v>
      </c>
      <c r="D883">
        <v>0.95</v>
      </c>
    </row>
    <row r="884" spans="1:4">
      <c r="A884" t="s">
        <v>160</v>
      </c>
      <c r="C884">
        <v>5</v>
      </c>
      <c r="D884">
        <v>2.1320000000000001</v>
      </c>
    </row>
    <row r="885" spans="1:4">
      <c r="A885" t="s">
        <v>160</v>
      </c>
      <c r="C885">
        <v>6</v>
      </c>
      <c r="D885">
        <v>1.0740000000000001</v>
      </c>
    </row>
    <row r="886" spans="1:4">
      <c r="A886" t="s">
        <v>160</v>
      </c>
      <c r="C886">
        <v>7</v>
      </c>
      <c r="D886">
        <v>1.28</v>
      </c>
    </row>
    <row r="887" spans="1:4">
      <c r="A887" t="s">
        <v>160</v>
      </c>
      <c r="C887">
        <v>8</v>
      </c>
      <c r="D887">
        <v>0.77</v>
      </c>
    </row>
    <row r="888" spans="1:4">
      <c r="A888" t="s">
        <v>160</v>
      </c>
      <c r="C888">
        <v>9</v>
      </c>
      <c r="D888">
        <v>1.1499999999999999</v>
      </c>
    </row>
    <row r="889" spans="1:4">
      <c r="A889" t="s">
        <v>160</v>
      </c>
      <c r="C889">
        <v>10</v>
      </c>
      <c r="D889">
        <v>1.274</v>
      </c>
    </row>
    <row r="890" spans="1:4">
      <c r="A890" t="s">
        <v>160</v>
      </c>
      <c r="C890">
        <v>11</v>
      </c>
      <c r="D890">
        <v>1.236</v>
      </c>
    </row>
    <row r="891" spans="1:4">
      <c r="A891" t="s">
        <v>160</v>
      </c>
      <c r="C891">
        <v>12</v>
      </c>
      <c r="D891">
        <v>1.5429999999999999</v>
      </c>
    </row>
    <row r="892" spans="1:4">
      <c r="A892" t="s">
        <v>160</v>
      </c>
      <c r="C892">
        <v>13</v>
      </c>
      <c r="D892">
        <v>1.2849999999999999</v>
      </c>
    </row>
    <row r="893" spans="1:4">
      <c r="A893" t="s">
        <v>160</v>
      </c>
      <c r="C893">
        <v>14</v>
      </c>
      <c r="D893">
        <v>2.835</v>
      </c>
    </row>
    <row r="894" spans="1:4">
      <c r="A894" t="s">
        <v>160</v>
      </c>
      <c r="C894">
        <v>15</v>
      </c>
      <c r="D894">
        <v>1.3009999999999999</v>
      </c>
    </row>
    <row r="895" spans="1:4">
      <c r="A895" t="s">
        <v>160</v>
      </c>
      <c r="C895">
        <v>16</v>
      </c>
      <c r="D895">
        <v>1.6080000000000001</v>
      </c>
    </row>
    <row r="896" spans="1:4">
      <c r="A896" t="s">
        <v>160</v>
      </c>
      <c r="C896">
        <v>17</v>
      </c>
      <c r="D896">
        <v>1.7250000000000001</v>
      </c>
    </row>
    <row r="897" spans="1:4">
      <c r="A897" t="s">
        <v>160</v>
      </c>
      <c r="C897">
        <v>18</v>
      </c>
      <c r="D897">
        <v>1.3540000000000001</v>
      </c>
    </row>
    <row r="898" spans="1:4">
      <c r="A898" t="s">
        <v>160</v>
      </c>
      <c r="C898">
        <v>19</v>
      </c>
      <c r="D898">
        <v>0.95199999999999996</v>
      </c>
    </row>
    <row r="899" spans="1:4">
      <c r="A899" t="s">
        <v>160</v>
      </c>
      <c r="C899">
        <v>20</v>
      </c>
      <c r="D899">
        <v>0.78300000000000003</v>
      </c>
    </row>
    <row r="900" spans="1:4">
      <c r="A900" t="s">
        <v>160</v>
      </c>
      <c r="C900">
        <v>21</v>
      </c>
      <c r="D900">
        <v>1.405</v>
      </c>
    </row>
    <row r="901" spans="1:4">
      <c r="A901" t="s">
        <v>160</v>
      </c>
      <c r="C901">
        <v>22</v>
      </c>
      <c r="D901">
        <v>0.97299999999999998</v>
      </c>
    </row>
    <row r="902" spans="1:4">
      <c r="A902" t="s">
        <v>160</v>
      </c>
      <c r="C902">
        <v>23</v>
      </c>
      <c r="D902">
        <v>2.157</v>
      </c>
    </row>
    <row r="903" spans="1:4">
      <c r="A903" t="s">
        <v>160</v>
      </c>
      <c r="C903">
        <v>24</v>
      </c>
      <c r="D903">
        <v>3.3759999999999999</v>
      </c>
    </row>
    <row r="904" spans="1:4">
      <c r="A904" t="s">
        <v>160</v>
      </c>
      <c r="C904">
        <v>25</v>
      </c>
      <c r="D904">
        <v>0.92400000000000004</v>
      </c>
    </row>
    <row r="905" spans="1:4">
      <c r="A905" t="s">
        <v>160</v>
      </c>
      <c r="C905">
        <v>26</v>
      </c>
      <c r="D905">
        <v>1.33</v>
      </c>
    </row>
    <row r="906" spans="1:4">
      <c r="A906" t="s">
        <v>160</v>
      </c>
      <c r="C906">
        <v>27</v>
      </c>
      <c r="D906">
        <v>1.355</v>
      </c>
    </row>
    <row r="907" spans="1:4">
      <c r="A907" t="s">
        <v>160</v>
      </c>
      <c r="C907">
        <v>28</v>
      </c>
      <c r="D907">
        <v>1.4039999999999999</v>
      </c>
    </row>
    <row r="908" spans="1:4">
      <c r="A908" t="s">
        <v>160</v>
      </c>
      <c r="C908">
        <v>29</v>
      </c>
      <c r="D908">
        <v>1.2949999999999999</v>
      </c>
    </row>
    <row r="909" spans="1:4">
      <c r="A909" t="s">
        <v>160</v>
      </c>
      <c r="C909">
        <v>30</v>
      </c>
      <c r="D909">
        <v>1.6419999999999999</v>
      </c>
    </row>
    <row r="910" spans="1:4">
      <c r="A910" t="s">
        <v>160</v>
      </c>
      <c r="C910">
        <v>31</v>
      </c>
      <c r="D910">
        <v>0.97699999999999998</v>
      </c>
    </row>
    <row r="911" spans="1:4">
      <c r="A911" t="s">
        <v>160</v>
      </c>
      <c r="C911">
        <v>32</v>
      </c>
      <c r="D911">
        <v>1.198</v>
      </c>
    </row>
    <row r="912" spans="1:4">
      <c r="A912" t="s">
        <v>160</v>
      </c>
      <c r="C912">
        <v>33</v>
      </c>
      <c r="D912">
        <v>1.228</v>
      </c>
    </row>
    <row r="913" spans="1:4">
      <c r="A913" t="s">
        <v>160</v>
      </c>
      <c r="C913">
        <v>34</v>
      </c>
      <c r="D913">
        <v>1.1160000000000001</v>
      </c>
    </row>
    <row r="914" spans="1:4">
      <c r="A914" t="s">
        <v>160</v>
      </c>
      <c r="C914">
        <v>35</v>
      </c>
      <c r="D914">
        <v>0.97799999999999998</v>
      </c>
    </row>
    <row r="915" spans="1:4">
      <c r="A915" t="s">
        <v>160</v>
      </c>
      <c r="C915">
        <v>36</v>
      </c>
      <c r="D915">
        <v>0.89300000000000002</v>
      </c>
    </row>
    <row r="916" spans="1:4">
      <c r="A916" t="s">
        <v>160</v>
      </c>
      <c r="C916">
        <v>37</v>
      </c>
      <c r="D916">
        <v>0.79200000000000004</v>
      </c>
    </row>
    <row r="917" spans="1:4">
      <c r="A917" t="s">
        <v>160</v>
      </c>
      <c r="C917">
        <v>38</v>
      </c>
      <c r="D917">
        <v>4.298</v>
      </c>
    </row>
    <row r="918" spans="1:4">
      <c r="A918" t="s">
        <v>160</v>
      </c>
      <c r="C918">
        <v>39</v>
      </c>
      <c r="D918">
        <v>2.3719999999999999</v>
      </c>
    </row>
    <row r="919" spans="1:4">
      <c r="A919" t="s">
        <v>160</v>
      </c>
      <c r="C919">
        <v>40</v>
      </c>
      <c r="D919">
        <v>0.90100000000000002</v>
      </c>
    </row>
    <row r="920" spans="1:4">
      <c r="A920" t="s">
        <v>160</v>
      </c>
      <c r="C920">
        <v>41</v>
      </c>
      <c r="D920">
        <v>0.93200000000000005</v>
      </c>
    </row>
    <row r="921" spans="1:4">
      <c r="A921" t="s">
        <v>160</v>
      </c>
      <c r="C921">
        <v>42</v>
      </c>
      <c r="D921">
        <v>0.999</v>
      </c>
    </row>
    <row r="922" spans="1:4">
      <c r="A922" t="s">
        <v>160</v>
      </c>
      <c r="C922">
        <v>43</v>
      </c>
      <c r="D922">
        <v>1.143</v>
      </c>
    </row>
    <row r="923" spans="1:4">
      <c r="A923" t="s">
        <v>160</v>
      </c>
      <c r="C923">
        <v>44</v>
      </c>
      <c r="D923">
        <v>1.27</v>
      </c>
    </row>
    <row r="924" spans="1:4">
      <c r="A924" t="s">
        <v>160</v>
      </c>
      <c r="C924">
        <v>45</v>
      </c>
      <c r="D924">
        <v>1.617</v>
      </c>
    </row>
    <row r="925" spans="1:4">
      <c r="A925" t="s">
        <v>160</v>
      </c>
      <c r="C925">
        <v>46</v>
      </c>
      <c r="D925">
        <v>1.3260000000000001</v>
      </c>
    </row>
    <row r="926" spans="1:4">
      <c r="A926" t="s">
        <v>160</v>
      </c>
      <c r="C926">
        <v>47</v>
      </c>
      <c r="D926">
        <v>2.843</v>
      </c>
    </row>
    <row r="927" spans="1:4">
      <c r="A927" t="s">
        <v>160</v>
      </c>
      <c r="C927">
        <v>48</v>
      </c>
      <c r="D927">
        <v>1.236</v>
      </c>
    </row>
    <row r="928" spans="1:4">
      <c r="A928" t="s">
        <v>160</v>
      </c>
      <c r="C928">
        <v>49</v>
      </c>
      <c r="D928">
        <v>3.3959999999999999</v>
      </c>
    </row>
    <row r="929" spans="1:4">
      <c r="A929" t="s">
        <v>160</v>
      </c>
      <c r="C929">
        <v>50</v>
      </c>
      <c r="D929">
        <v>1.587</v>
      </c>
    </row>
    <row r="930" spans="1:4">
      <c r="A930" t="s">
        <v>160</v>
      </c>
      <c r="C930">
        <v>51</v>
      </c>
      <c r="D930">
        <v>1.524</v>
      </c>
    </row>
    <row r="931" spans="1:4">
      <c r="A931" t="s">
        <v>160</v>
      </c>
      <c r="C931">
        <v>52</v>
      </c>
      <c r="D931">
        <v>1.829</v>
      </c>
    </row>
    <row r="932" spans="1:4">
      <c r="A932" t="s">
        <v>160</v>
      </c>
      <c r="C932">
        <v>53</v>
      </c>
      <c r="D932">
        <v>1.581</v>
      </c>
    </row>
    <row r="933" spans="1:4">
      <c r="A933" t="s">
        <v>160</v>
      </c>
      <c r="C933">
        <v>54</v>
      </c>
      <c r="D933">
        <v>1.351</v>
      </c>
    </row>
    <row r="934" spans="1:4">
      <c r="A934" t="s">
        <v>160</v>
      </c>
      <c r="C934">
        <v>55</v>
      </c>
      <c r="D934">
        <v>2.0369999999999999</v>
      </c>
    </row>
    <row r="935" spans="1:4">
      <c r="A935" t="s">
        <v>160</v>
      </c>
      <c r="C935">
        <v>56</v>
      </c>
      <c r="D935">
        <v>1.24</v>
      </c>
    </row>
    <row r="936" spans="1:4">
      <c r="A936" t="s">
        <v>160</v>
      </c>
      <c r="C936">
        <v>57</v>
      </c>
      <c r="D936">
        <v>1.2130000000000001</v>
      </c>
    </row>
    <row r="937" spans="1:4">
      <c r="A937" t="s">
        <v>160</v>
      </c>
      <c r="C937">
        <v>58</v>
      </c>
      <c r="D937">
        <v>0.92800000000000005</v>
      </c>
    </row>
    <row r="938" spans="1:4">
      <c r="A938" t="s">
        <v>160</v>
      </c>
      <c r="C938">
        <v>59</v>
      </c>
      <c r="D938">
        <v>1.123</v>
      </c>
    </row>
    <row r="939" spans="1:4">
      <c r="A939" t="s">
        <v>160</v>
      </c>
      <c r="C939">
        <v>60</v>
      </c>
      <c r="D939">
        <v>1.337</v>
      </c>
    </row>
    <row r="940" spans="1:4">
      <c r="A940" t="s">
        <v>160</v>
      </c>
      <c r="C940">
        <v>61</v>
      </c>
      <c r="D940">
        <v>1.254</v>
      </c>
    </row>
    <row r="941" spans="1:4">
      <c r="A941" t="s">
        <v>160</v>
      </c>
      <c r="C941">
        <v>62</v>
      </c>
      <c r="D941">
        <v>0.95199999999999996</v>
      </c>
    </row>
    <row r="942" spans="1:4">
      <c r="A942" t="s">
        <v>160</v>
      </c>
      <c r="C942">
        <v>63</v>
      </c>
      <c r="D942">
        <v>1.242</v>
      </c>
    </row>
    <row r="943" spans="1:4">
      <c r="A943" t="s">
        <v>160</v>
      </c>
      <c r="C943">
        <v>64</v>
      </c>
      <c r="D943">
        <v>0.85699999999999998</v>
      </c>
    </row>
    <row r="944" spans="1:4">
      <c r="A944" t="s">
        <v>160</v>
      </c>
      <c r="C944">
        <v>65</v>
      </c>
      <c r="D944">
        <v>1.9079999999999999</v>
      </c>
    </row>
    <row r="945" spans="1:4">
      <c r="A945" t="s">
        <v>160</v>
      </c>
      <c r="C945">
        <v>66</v>
      </c>
      <c r="D945">
        <v>0.93799999999999994</v>
      </c>
    </row>
    <row r="946" spans="1:4">
      <c r="A946" t="s">
        <v>160</v>
      </c>
      <c r="C946">
        <v>67</v>
      </c>
      <c r="D946">
        <v>0.91300000000000003</v>
      </c>
    </row>
    <row r="947" spans="1:4">
      <c r="A947" t="s">
        <v>160</v>
      </c>
      <c r="C947">
        <v>68</v>
      </c>
      <c r="D947">
        <v>1.222</v>
      </c>
    </row>
    <row r="948" spans="1:4">
      <c r="A948" t="s">
        <v>160</v>
      </c>
      <c r="C948">
        <v>69</v>
      </c>
      <c r="D948">
        <v>1.2190000000000001</v>
      </c>
    </row>
    <row r="949" spans="1:4">
      <c r="A949" t="s">
        <v>160</v>
      </c>
      <c r="C949">
        <v>70</v>
      </c>
      <c r="D949">
        <v>1.052</v>
      </c>
    </row>
    <row r="950" spans="1:4">
      <c r="A950" t="s">
        <v>160</v>
      </c>
      <c r="C950">
        <v>71</v>
      </c>
      <c r="D950">
        <v>2.0099999999999998</v>
      </c>
    </row>
    <row r="951" spans="1:4">
      <c r="A951" t="s">
        <v>160</v>
      </c>
      <c r="C951">
        <v>72</v>
      </c>
      <c r="D951">
        <v>1.2310000000000001</v>
      </c>
    </row>
    <row r="952" spans="1:4">
      <c r="A952" t="s">
        <v>160</v>
      </c>
      <c r="C952">
        <v>73</v>
      </c>
      <c r="D952">
        <v>0.746</v>
      </c>
    </row>
    <row r="953" spans="1:4">
      <c r="A953" t="s">
        <v>160</v>
      </c>
      <c r="C953">
        <v>74</v>
      </c>
      <c r="D953">
        <v>1.085</v>
      </c>
    </row>
    <row r="954" spans="1:4">
      <c r="A954" t="s">
        <v>160</v>
      </c>
      <c r="C954">
        <v>75</v>
      </c>
      <c r="D954">
        <v>1.5409999999999999</v>
      </c>
    </row>
    <row r="955" spans="1:4">
      <c r="A955" t="s">
        <v>160</v>
      </c>
      <c r="C955">
        <v>76</v>
      </c>
      <c r="D955">
        <v>1.4930000000000001</v>
      </c>
    </row>
    <row r="956" spans="1:4">
      <c r="A956" t="s">
        <v>160</v>
      </c>
      <c r="C956">
        <v>77</v>
      </c>
      <c r="D956">
        <v>1.389</v>
      </c>
    </row>
    <row r="957" spans="1:4">
      <c r="A957" t="s">
        <v>160</v>
      </c>
      <c r="C957">
        <v>78</v>
      </c>
      <c r="D957">
        <v>0.92500000000000004</v>
      </c>
    </row>
    <row r="958" spans="1:4">
      <c r="A958" t="s">
        <v>160</v>
      </c>
      <c r="C958">
        <v>79</v>
      </c>
      <c r="D958">
        <v>0.97499999999999998</v>
      </c>
    </row>
    <row r="959" spans="1:4">
      <c r="A959" t="s">
        <v>160</v>
      </c>
      <c r="C959">
        <v>80</v>
      </c>
      <c r="D959">
        <v>1.95</v>
      </c>
    </row>
    <row r="960" spans="1:4">
      <c r="A960" t="s">
        <v>160</v>
      </c>
      <c r="C960">
        <v>81</v>
      </c>
      <c r="D960">
        <v>1.889</v>
      </c>
    </row>
    <row r="961" spans="1:4">
      <c r="A961" t="s">
        <v>160</v>
      </c>
      <c r="C961">
        <v>82</v>
      </c>
      <c r="D961">
        <v>1.9690000000000001</v>
      </c>
    </row>
    <row r="962" spans="1:4">
      <c r="A962" t="s">
        <v>160</v>
      </c>
      <c r="C962">
        <v>83</v>
      </c>
      <c r="D962">
        <v>2.4239999999999999</v>
      </c>
    </row>
    <row r="963" spans="1:4">
      <c r="A963" t="s">
        <v>160</v>
      </c>
      <c r="C963">
        <v>84</v>
      </c>
      <c r="D963">
        <v>1.8740000000000001</v>
      </c>
    </row>
    <row r="964" spans="1:4">
      <c r="A964" t="s">
        <v>160</v>
      </c>
      <c r="C964">
        <v>85</v>
      </c>
      <c r="D964">
        <v>0.83399999999999996</v>
      </c>
    </row>
    <row r="965" spans="1:4">
      <c r="A965" t="s">
        <v>160</v>
      </c>
      <c r="C965">
        <v>86</v>
      </c>
      <c r="D965">
        <v>1.177</v>
      </c>
    </row>
    <row r="966" spans="1:4">
      <c r="A966" t="s">
        <v>160</v>
      </c>
      <c r="C966">
        <v>87</v>
      </c>
      <c r="D966">
        <v>1.139</v>
      </c>
    </row>
    <row r="967" spans="1:4">
      <c r="A967" t="s">
        <v>160</v>
      </c>
      <c r="C967">
        <v>88</v>
      </c>
      <c r="D967">
        <v>2.4820000000000002</v>
      </c>
    </row>
    <row r="968" spans="1:4">
      <c r="A968" t="s">
        <v>160</v>
      </c>
      <c r="C968">
        <v>89</v>
      </c>
      <c r="D968">
        <v>1.3939999999999999</v>
      </c>
    </row>
    <row r="969" spans="1:4">
      <c r="A969" t="s">
        <v>160</v>
      </c>
      <c r="C969">
        <v>90</v>
      </c>
      <c r="D969">
        <v>0.96399999999999997</v>
      </c>
    </row>
    <row r="970" spans="1:4">
      <c r="A970" t="s">
        <v>160</v>
      </c>
      <c r="C970">
        <v>91</v>
      </c>
      <c r="D970">
        <v>4.0839999999999996</v>
      </c>
    </row>
    <row r="971" spans="1:4">
      <c r="A971" t="s">
        <v>160</v>
      </c>
      <c r="C971">
        <v>92</v>
      </c>
      <c r="D971">
        <v>3.1560000000000001</v>
      </c>
    </row>
    <row r="972" spans="1:4">
      <c r="A972" t="s">
        <v>160</v>
      </c>
      <c r="C972">
        <v>93</v>
      </c>
      <c r="D972">
        <v>1.27</v>
      </c>
    </row>
    <row r="973" spans="1:4">
      <c r="A973" t="s">
        <v>160</v>
      </c>
      <c r="C973">
        <v>94</v>
      </c>
      <c r="D973">
        <v>1.56</v>
      </c>
    </row>
    <row r="974" spans="1:4">
      <c r="A974" t="s">
        <v>160</v>
      </c>
      <c r="C974">
        <v>95</v>
      </c>
      <c r="D974">
        <v>2.0659999999999998</v>
      </c>
    </row>
    <row r="975" spans="1:4">
      <c r="A975" t="s">
        <v>160</v>
      </c>
      <c r="C975">
        <v>96</v>
      </c>
      <c r="D975">
        <v>0.66700000000000004</v>
      </c>
    </row>
    <row r="976" spans="1:4">
      <c r="A976" t="s">
        <v>160</v>
      </c>
      <c r="C976">
        <v>97</v>
      </c>
      <c r="D976">
        <v>1.458</v>
      </c>
    </row>
    <row r="977" spans="1:4">
      <c r="A977" t="s">
        <v>160</v>
      </c>
      <c r="C977">
        <v>98</v>
      </c>
      <c r="D977">
        <v>1.276</v>
      </c>
    </row>
    <row r="978" spans="1:4">
      <c r="A978" t="s">
        <v>160</v>
      </c>
      <c r="C978">
        <v>99</v>
      </c>
      <c r="D978">
        <v>2.2080000000000002</v>
      </c>
    </row>
    <row r="979" spans="1:4">
      <c r="A979" t="s">
        <v>160</v>
      </c>
      <c r="C979">
        <v>100</v>
      </c>
      <c r="D979">
        <v>1.008</v>
      </c>
    </row>
    <row r="980" spans="1:4">
      <c r="A980" t="s">
        <v>160</v>
      </c>
      <c r="C980">
        <v>101</v>
      </c>
      <c r="D980">
        <v>1.147</v>
      </c>
    </row>
    <row r="981" spans="1:4">
      <c r="A981" t="s">
        <v>160</v>
      </c>
      <c r="C981">
        <v>102</v>
      </c>
      <c r="D981">
        <v>1.0089999999999999</v>
      </c>
    </row>
    <row r="982" spans="1:4">
      <c r="A982" t="s">
        <v>160</v>
      </c>
      <c r="C982">
        <v>103</v>
      </c>
      <c r="D982">
        <v>1.262</v>
      </c>
    </row>
    <row r="983" spans="1:4">
      <c r="A983" t="s">
        <v>160</v>
      </c>
      <c r="C983">
        <v>104</v>
      </c>
      <c r="D983">
        <v>1.964</v>
      </c>
    </row>
    <row r="984" spans="1:4">
      <c r="A984" t="s">
        <v>160</v>
      </c>
      <c r="C984">
        <v>105</v>
      </c>
      <c r="D984">
        <v>1.2969999999999999</v>
      </c>
    </row>
    <row r="985" spans="1:4">
      <c r="A985" t="s">
        <v>160</v>
      </c>
      <c r="C985">
        <v>106</v>
      </c>
      <c r="D985">
        <v>1.597</v>
      </c>
    </row>
    <row r="986" spans="1:4">
      <c r="A986" t="s">
        <v>160</v>
      </c>
      <c r="C986">
        <v>107</v>
      </c>
      <c r="D986">
        <v>1.5680000000000001</v>
      </c>
    </row>
    <row r="987" spans="1:4">
      <c r="A987" t="s">
        <v>160</v>
      </c>
      <c r="C987">
        <v>108</v>
      </c>
      <c r="D987">
        <v>2.3559999999999999</v>
      </c>
    </row>
    <row r="988" spans="1:4">
      <c r="A988" t="s">
        <v>160</v>
      </c>
      <c r="C988">
        <v>109</v>
      </c>
      <c r="D988">
        <v>0.96499999999999997</v>
      </c>
    </row>
    <row r="989" spans="1:4">
      <c r="A989" t="s">
        <v>160</v>
      </c>
      <c r="C989">
        <v>110</v>
      </c>
      <c r="D989">
        <v>1.9410000000000001</v>
      </c>
    </row>
    <row r="990" spans="1:4">
      <c r="A990" t="s">
        <v>160</v>
      </c>
      <c r="C990">
        <v>111</v>
      </c>
      <c r="D990">
        <v>1.756</v>
      </c>
    </row>
    <row r="991" spans="1:4">
      <c r="A991" t="s">
        <v>160</v>
      </c>
      <c r="C991">
        <v>112</v>
      </c>
      <c r="D991">
        <v>1.3129999999999999</v>
      </c>
    </row>
    <row r="992" spans="1:4">
      <c r="A992" t="s">
        <v>160</v>
      </c>
      <c r="C992">
        <v>113</v>
      </c>
      <c r="D992">
        <v>1.7649999999999999</v>
      </c>
    </row>
    <row r="993" spans="1:4">
      <c r="A993" t="s">
        <v>160</v>
      </c>
      <c r="C993">
        <v>114</v>
      </c>
      <c r="D993">
        <v>1.3109999999999999</v>
      </c>
    </row>
    <row r="994" spans="1:4">
      <c r="A994" t="s">
        <v>160</v>
      </c>
      <c r="C994">
        <v>115</v>
      </c>
      <c r="D994">
        <v>2.0859999999999999</v>
      </c>
    </row>
    <row r="995" spans="1:4">
      <c r="A995" t="s">
        <v>160</v>
      </c>
      <c r="C995">
        <v>116</v>
      </c>
      <c r="D995">
        <v>1.7490000000000001</v>
      </c>
    </row>
    <row r="996" spans="1:4">
      <c r="A996" t="s">
        <v>160</v>
      </c>
      <c r="C996">
        <v>117</v>
      </c>
      <c r="D996">
        <v>1.2470000000000001</v>
      </c>
    </row>
    <row r="997" spans="1:4">
      <c r="A997" t="s">
        <v>160</v>
      </c>
      <c r="C997">
        <v>118</v>
      </c>
      <c r="D997">
        <v>1.2050000000000001</v>
      </c>
    </row>
    <row r="998" spans="1:4">
      <c r="A998" t="s">
        <v>160</v>
      </c>
      <c r="C998">
        <v>119</v>
      </c>
      <c r="D998">
        <v>1.1000000000000001</v>
      </c>
    </row>
    <row r="999" spans="1:4">
      <c r="A999" t="s">
        <v>160</v>
      </c>
      <c r="C999">
        <v>120</v>
      </c>
      <c r="D999">
        <v>1.635</v>
      </c>
    </row>
    <row r="1000" spans="1:4">
      <c r="A1000" t="s">
        <v>160</v>
      </c>
      <c r="C1000">
        <v>121</v>
      </c>
      <c r="D1000">
        <v>1.52</v>
      </c>
    </row>
    <row r="1001" spans="1:4">
      <c r="A1001" t="s">
        <v>160</v>
      </c>
      <c r="C1001">
        <v>122</v>
      </c>
      <c r="D1001">
        <v>2.5880000000000001</v>
      </c>
    </row>
    <row r="1002" spans="1:4">
      <c r="A1002" t="s">
        <v>160</v>
      </c>
      <c r="C1002">
        <v>123</v>
      </c>
      <c r="D1002">
        <v>2.1230000000000002</v>
      </c>
    </row>
    <row r="1003" spans="1:4">
      <c r="A1003" t="s">
        <v>160</v>
      </c>
      <c r="C1003">
        <v>124</v>
      </c>
      <c r="D1003">
        <v>2.1150000000000002</v>
      </c>
    </row>
    <row r="1004" spans="1:4">
      <c r="A1004" t="s">
        <v>160</v>
      </c>
      <c r="C1004">
        <v>125</v>
      </c>
      <c r="D1004">
        <v>1.5449999999999999</v>
      </c>
    </row>
    <row r="1005" spans="1:4">
      <c r="A1005" t="s">
        <v>160</v>
      </c>
      <c r="C1005">
        <v>126</v>
      </c>
      <c r="D1005">
        <v>2.0430000000000001</v>
      </c>
    </row>
    <row r="1006" spans="1:4">
      <c r="A1006" t="s">
        <v>160</v>
      </c>
      <c r="C1006">
        <v>127</v>
      </c>
      <c r="D1006">
        <v>1.7709999999999999</v>
      </c>
    </row>
    <row r="1007" spans="1:4">
      <c r="A1007" t="s">
        <v>160</v>
      </c>
      <c r="C1007">
        <v>128</v>
      </c>
      <c r="D1007">
        <v>2.4289999999999998</v>
      </c>
    </row>
    <row r="1008" spans="1:4">
      <c r="A1008" t="s">
        <v>160</v>
      </c>
      <c r="C1008">
        <v>129</v>
      </c>
      <c r="D1008">
        <v>2.262</v>
      </c>
    </row>
    <row r="1009" spans="1:4">
      <c r="A1009" t="s">
        <v>160</v>
      </c>
      <c r="C1009">
        <v>130</v>
      </c>
      <c r="D1009">
        <v>2.1259999999999999</v>
      </c>
    </row>
    <row r="1010" spans="1:4">
      <c r="A1010" t="s">
        <v>160</v>
      </c>
      <c r="C1010">
        <v>131</v>
      </c>
      <c r="D1010">
        <v>1.109</v>
      </c>
    </row>
    <row r="1011" spans="1:4">
      <c r="A1011" t="s">
        <v>160</v>
      </c>
      <c r="C1011">
        <v>132</v>
      </c>
      <c r="D1011">
        <v>1.4490000000000001</v>
      </c>
    </row>
    <row r="1012" spans="1:4">
      <c r="A1012" t="s">
        <v>160</v>
      </c>
      <c r="C1012">
        <v>133</v>
      </c>
      <c r="D1012">
        <v>1.9059999999999999</v>
      </c>
    </row>
    <row r="1013" spans="1:4">
      <c r="A1013" t="s">
        <v>160</v>
      </c>
      <c r="C1013">
        <v>134</v>
      </c>
      <c r="D1013">
        <v>1.7549999999999999</v>
      </c>
    </row>
    <row r="1014" spans="1:4">
      <c r="A1014" t="s">
        <v>160</v>
      </c>
      <c r="C1014">
        <v>135</v>
      </c>
      <c r="D1014">
        <v>2.3540000000000001</v>
      </c>
    </row>
    <row r="1015" spans="1:4">
      <c r="A1015" t="s">
        <v>160</v>
      </c>
      <c r="C1015">
        <v>136</v>
      </c>
      <c r="D1015">
        <v>1.337</v>
      </c>
    </row>
    <row r="1016" spans="1:4">
      <c r="A1016" t="s">
        <v>160</v>
      </c>
      <c r="C1016">
        <v>137</v>
      </c>
      <c r="D1016">
        <v>1.2110000000000001</v>
      </c>
    </row>
    <row r="1017" spans="1:4">
      <c r="A1017" t="s">
        <v>160</v>
      </c>
      <c r="C1017">
        <v>138</v>
      </c>
      <c r="D1017">
        <v>2.6139999999999999</v>
      </c>
    </row>
    <row r="1018" spans="1:4">
      <c r="A1018" t="s">
        <v>160</v>
      </c>
      <c r="C1018">
        <v>139</v>
      </c>
      <c r="D1018">
        <v>2.0670000000000002</v>
      </c>
    </row>
    <row r="1019" spans="1:4">
      <c r="A1019" t="s">
        <v>160</v>
      </c>
      <c r="C1019">
        <v>140</v>
      </c>
      <c r="D1019">
        <v>1.73</v>
      </c>
    </row>
    <row r="1020" spans="1:4">
      <c r="A1020" t="s">
        <v>160</v>
      </c>
      <c r="C1020">
        <v>141</v>
      </c>
      <c r="D1020">
        <v>1.1910000000000001</v>
      </c>
    </row>
    <row r="1021" spans="1:4">
      <c r="A1021" t="s">
        <v>160</v>
      </c>
      <c r="C1021">
        <v>142</v>
      </c>
      <c r="D1021">
        <v>1.903</v>
      </c>
    </row>
    <row r="1022" spans="1:4">
      <c r="A1022" t="s">
        <v>160</v>
      </c>
      <c r="C1022">
        <v>143</v>
      </c>
      <c r="D1022">
        <v>1.2410000000000001</v>
      </c>
    </row>
    <row r="1023" spans="1:4">
      <c r="A1023" t="s">
        <v>160</v>
      </c>
      <c r="C1023">
        <v>144</v>
      </c>
      <c r="D1023">
        <v>2.7109999999999999</v>
      </c>
    </row>
    <row r="1024" spans="1:4">
      <c r="A1024" t="s">
        <v>160</v>
      </c>
      <c r="C1024">
        <v>145</v>
      </c>
      <c r="D1024">
        <v>3.1230000000000002</v>
      </c>
    </row>
    <row r="1025" spans="1:4">
      <c r="A1025" t="s">
        <v>160</v>
      </c>
      <c r="C1025">
        <v>146</v>
      </c>
      <c r="D1025">
        <v>1.5489999999999999</v>
      </c>
    </row>
    <row r="1026" spans="1:4">
      <c r="A1026" t="s">
        <v>160</v>
      </c>
      <c r="C1026">
        <v>147</v>
      </c>
      <c r="D1026">
        <v>1.4219999999999999</v>
      </c>
    </row>
    <row r="1027" spans="1:4">
      <c r="A1027" t="s">
        <v>160</v>
      </c>
      <c r="C1027">
        <v>148</v>
      </c>
      <c r="D1027">
        <v>0.84899999999999998</v>
      </c>
    </row>
    <row r="1028" spans="1:4">
      <c r="A1028" t="s">
        <v>160</v>
      </c>
      <c r="C1028">
        <v>149</v>
      </c>
      <c r="D1028">
        <v>0.92400000000000004</v>
      </c>
    </row>
    <row r="1029" spans="1:4">
      <c r="A1029" t="s">
        <v>160</v>
      </c>
      <c r="C1029">
        <v>150</v>
      </c>
      <c r="D1029">
        <v>1.2869999999999999</v>
      </c>
    </row>
    <row r="1030" spans="1:4">
      <c r="A1030" t="s">
        <v>160</v>
      </c>
      <c r="C1030">
        <v>151</v>
      </c>
      <c r="D1030">
        <v>1.3520000000000001</v>
      </c>
    </row>
    <row r="1031" spans="1:4">
      <c r="A1031" t="s">
        <v>160</v>
      </c>
      <c r="C1031">
        <v>152</v>
      </c>
      <c r="D1031">
        <v>2.6120000000000001</v>
      </c>
    </row>
    <row r="1032" spans="1:4">
      <c r="A1032" t="s">
        <v>160</v>
      </c>
      <c r="C1032">
        <v>153</v>
      </c>
      <c r="D1032">
        <v>2.4</v>
      </c>
    </row>
    <row r="1033" spans="1:4">
      <c r="A1033" t="s">
        <v>160</v>
      </c>
      <c r="C1033">
        <v>154</v>
      </c>
      <c r="D1033">
        <v>0.86599999999999999</v>
      </c>
    </row>
    <row r="1034" spans="1:4">
      <c r="A1034" t="s">
        <v>160</v>
      </c>
      <c r="B1034">
        <v>20</v>
      </c>
      <c r="C1034">
        <v>1</v>
      </c>
      <c r="D1034">
        <v>1.41</v>
      </c>
    </row>
    <row r="1035" spans="1:4">
      <c r="A1035" t="s">
        <v>160</v>
      </c>
      <c r="C1035">
        <v>2</v>
      </c>
      <c r="D1035">
        <v>1.821</v>
      </c>
    </row>
    <row r="1036" spans="1:4">
      <c r="A1036" t="s">
        <v>160</v>
      </c>
      <c r="C1036">
        <v>3</v>
      </c>
      <c r="D1036">
        <v>1.9470000000000001</v>
      </c>
    </row>
    <row r="1037" spans="1:4">
      <c r="A1037" t="s">
        <v>160</v>
      </c>
      <c r="C1037">
        <v>4</v>
      </c>
      <c r="D1037">
        <v>1.7490000000000001</v>
      </c>
    </row>
    <row r="1038" spans="1:4">
      <c r="A1038" t="s">
        <v>160</v>
      </c>
      <c r="C1038">
        <v>5</v>
      </c>
      <c r="D1038">
        <v>1.375</v>
      </c>
    </row>
    <row r="1039" spans="1:4">
      <c r="A1039" t="s">
        <v>160</v>
      </c>
      <c r="C1039">
        <v>6</v>
      </c>
      <c r="D1039">
        <v>2.3420000000000001</v>
      </c>
    </row>
    <row r="1040" spans="1:4">
      <c r="A1040" t="s">
        <v>160</v>
      </c>
      <c r="C1040">
        <v>7</v>
      </c>
      <c r="D1040">
        <v>1.27</v>
      </c>
    </row>
    <row r="1041" spans="1:4">
      <c r="A1041" t="s">
        <v>160</v>
      </c>
      <c r="C1041">
        <v>8</v>
      </c>
      <c r="D1041">
        <v>1.653</v>
      </c>
    </row>
    <row r="1042" spans="1:4">
      <c r="A1042" t="s">
        <v>160</v>
      </c>
      <c r="C1042">
        <v>9</v>
      </c>
      <c r="D1042">
        <v>1.2549999999999999</v>
      </c>
    </row>
    <row r="1043" spans="1:4">
      <c r="A1043" t="s">
        <v>160</v>
      </c>
      <c r="C1043">
        <v>10</v>
      </c>
      <c r="D1043">
        <v>1.716</v>
      </c>
    </row>
    <row r="1044" spans="1:4">
      <c r="A1044" t="s">
        <v>160</v>
      </c>
      <c r="C1044">
        <v>11</v>
      </c>
      <c r="D1044">
        <v>2.7570000000000001</v>
      </c>
    </row>
    <row r="1045" spans="1:4">
      <c r="A1045" t="s">
        <v>160</v>
      </c>
      <c r="C1045">
        <v>12</v>
      </c>
      <c r="D1045">
        <v>1.6930000000000001</v>
      </c>
    </row>
    <row r="1046" spans="1:4">
      <c r="A1046" t="s">
        <v>160</v>
      </c>
      <c r="C1046">
        <v>13</v>
      </c>
      <c r="D1046">
        <v>1.4750000000000001</v>
      </c>
    </row>
    <row r="1047" spans="1:4">
      <c r="A1047" t="s">
        <v>160</v>
      </c>
      <c r="C1047">
        <v>14</v>
      </c>
      <c r="D1047">
        <v>0.91900000000000004</v>
      </c>
    </row>
    <row r="1048" spans="1:4">
      <c r="A1048" t="s">
        <v>160</v>
      </c>
      <c r="C1048">
        <v>15</v>
      </c>
      <c r="D1048">
        <v>3.879</v>
      </c>
    </row>
    <row r="1049" spans="1:4">
      <c r="A1049" t="s">
        <v>160</v>
      </c>
      <c r="C1049">
        <v>16</v>
      </c>
      <c r="D1049">
        <v>1.7450000000000001</v>
      </c>
    </row>
    <row r="1050" spans="1:4">
      <c r="A1050" t="s">
        <v>160</v>
      </c>
      <c r="C1050">
        <v>17</v>
      </c>
      <c r="D1050">
        <v>1.034</v>
      </c>
    </row>
    <row r="1051" spans="1:4">
      <c r="A1051" t="s">
        <v>160</v>
      </c>
      <c r="C1051">
        <v>18</v>
      </c>
      <c r="D1051">
        <v>1.2470000000000001</v>
      </c>
    </row>
    <row r="1052" spans="1:4">
      <c r="A1052" t="s">
        <v>160</v>
      </c>
      <c r="C1052">
        <v>19</v>
      </c>
      <c r="D1052">
        <v>0.92700000000000005</v>
      </c>
    </row>
    <row r="1053" spans="1:4">
      <c r="A1053" t="s">
        <v>160</v>
      </c>
      <c r="C1053">
        <v>20</v>
      </c>
      <c r="D1053">
        <v>1.6679999999999999</v>
      </c>
    </row>
    <row r="1054" spans="1:4">
      <c r="A1054" t="s">
        <v>160</v>
      </c>
      <c r="C1054">
        <v>21</v>
      </c>
      <c r="D1054">
        <v>1.954</v>
      </c>
    </row>
    <row r="1055" spans="1:4">
      <c r="A1055" t="s">
        <v>160</v>
      </c>
      <c r="C1055">
        <v>22</v>
      </c>
      <c r="D1055">
        <v>3.5009999999999999</v>
      </c>
    </row>
    <row r="1056" spans="1:4">
      <c r="A1056" t="s">
        <v>160</v>
      </c>
      <c r="C1056">
        <v>23</v>
      </c>
      <c r="D1056">
        <v>0.65</v>
      </c>
    </row>
    <row r="1057" spans="1:4">
      <c r="A1057" t="s">
        <v>160</v>
      </c>
      <c r="C1057">
        <v>24</v>
      </c>
      <c r="D1057">
        <v>1.702</v>
      </c>
    </row>
    <row r="1058" spans="1:4">
      <c r="A1058" t="s">
        <v>160</v>
      </c>
      <c r="C1058">
        <v>25</v>
      </c>
      <c r="D1058">
        <v>1.0109999999999999</v>
      </c>
    </row>
    <row r="1059" spans="1:4">
      <c r="A1059" t="s">
        <v>160</v>
      </c>
      <c r="C1059">
        <v>26</v>
      </c>
      <c r="D1059">
        <v>1.59</v>
      </c>
    </row>
    <row r="1060" spans="1:4">
      <c r="A1060" t="s">
        <v>160</v>
      </c>
      <c r="C1060">
        <v>27</v>
      </c>
      <c r="D1060">
        <v>1.127</v>
      </c>
    </row>
    <row r="1061" spans="1:4">
      <c r="A1061" t="s">
        <v>160</v>
      </c>
      <c r="C1061">
        <v>28</v>
      </c>
      <c r="D1061">
        <v>1.335</v>
      </c>
    </row>
    <row r="1062" spans="1:4">
      <c r="A1062" t="s">
        <v>160</v>
      </c>
      <c r="C1062">
        <v>29</v>
      </c>
      <c r="D1062">
        <v>0.90600000000000003</v>
      </c>
    </row>
    <row r="1063" spans="1:4">
      <c r="A1063" t="s">
        <v>160</v>
      </c>
      <c r="C1063">
        <v>30</v>
      </c>
      <c r="D1063">
        <v>1.9239999999999999</v>
      </c>
    </row>
    <row r="1064" spans="1:4">
      <c r="A1064" t="s">
        <v>160</v>
      </c>
      <c r="C1064">
        <v>31</v>
      </c>
      <c r="D1064">
        <v>0.77800000000000002</v>
      </c>
    </row>
    <row r="1065" spans="1:4">
      <c r="A1065" t="s">
        <v>160</v>
      </c>
      <c r="C1065">
        <v>32</v>
      </c>
      <c r="D1065">
        <v>1.2070000000000001</v>
      </c>
    </row>
    <row r="1066" spans="1:4">
      <c r="A1066" t="s">
        <v>160</v>
      </c>
      <c r="C1066">
        <v>33</v>
      </c>
      <c r="D1066">
        <v>2.4630000000000001</v>
      </c>
    </row>
    <row r="1067" spans="1:4">
      <c r="A1067" t="s">
        <v>160</v>
      </c>
      <c r="C1067">
        <v>34</v>
      </c>
      <c r="D1067">
        <v>2.68</v>
      </c>
    </row>
    <row r="1068" spans="1:4">
      <c r="A1068" t="s">
        <v>160</v>
      </c>
      <c r="C1068">
        <v>35</v>
      </c>
      <c r="D1068">
        <v>2.84</v>
      </c>
    </row>
    <row r="1069" spans="1:4">
      <c r="A1069" t="s">
        <v>160</v>
      </c>
      <c r="C1069">
        <v>36</v>
      </c>
      <c r="D1069">
        <v>1.071</v>
      </c>
    </row>
    <row r="1070" spans="1:4">
      <c r="A1070" t="s">
        <v>160</v>
      </c>
      <c r="C1070">
        <v>37</v>
      </c>
      <c r="D1070">
        <v>1.9179999999999999</v>
      </c>
    </row>
    <row r="1071" spans="1:4">
      <c r="A1071" t="s">
        <v>160</v>
      </c>
      <c r="C1071">
        <v>38</v>
      </c>
      <c r="D1071">
        <v>1.1120000000000001</v>
      </c>
    </row>
    <row r="1072" spans="1:4">
      <c r="A1072" t="s">
        <v>160</v>
      </c>
      <c r="C1072">
        <v>39</v>
      </c>
      <c r="D1072">
        <v>1.4550000000000001</v>
      </c>
    </row>
    <row r="1073" spans="1:4">
      <c r="A1073" t="s">
        <v>160</v>
      </c>
      <c r="C1073">
        <v>40</v>
      </c>
      <c r="D1073">
        <v>1.889</v>
      </c>
    </row>
    <row r="1074" spans="1:4">
      <c r="A1074" t="s">
        <v>160</v>
      </c>
      <c r="C1074">
        <v>41</v>
      </c>
      <c r="D1074">
        <v>2.2730000000000001</v>
      </c>
    </row>
    <row r="1075" spans="1:4">
      <c r="A1075" t="s">
        <v>160</v>
      </c>
      <c r="C1075">
        <v>42</v>
      </c>
      <c r="D1075">
        <v>0.99199999999999999</v>
      </c>
    </row>
    <row r="1076" spans="1:4">
      <c r="A1076" t="s">
        <v>160</v>
      </c>
      <c r="C1076">
        <v>43</v>
      </c>
      <c r="D1076">
        <v>1.0289999999999999</v>
      </c>
    </row>
    <row r="1077" spans="1:4">
      <c r="A1077" t="s">
        <v>160</v>
      </c>
      <c r="C1077">
        <v>44</v>
      </c>
      <c r="D1077">
        <v>1.706</v>
      </c>
    </row>
    <row r="1078" spans="1:4">
      <c r="A1078" t="s">
        <v>160</v>
      </c>
      <c r="C1078">
        <v>45</v>
      </c>
      <c r="D1078">
        <v>2.399</v>
      </c>
    </row>
    <row r="1079" spans="1:4">
      <c r="A1079" t="s">
        <v>160</v>
      </c>
      <c r="C1079">
        <v>46</v>
      </c>
      <c r="D1079">
        <v>1.494</v>
      </c>
    </row>
    <row r="1080" spans="1:4">
      <c r="A1080" t="s">
        <v>160</v>
      </c>
      <c r="C1080">
        <v>47</v>
      </c>
      <c r="D1080">
        <v>0.98499999999999999</v>
      </c>
    </row>
    <row r="1081" spans="1:4">
      <c r="A1081" t="s">
        <v>160</v>
      </c>
      <c r="C1081">
        <v>48</v>
      </c>
      <c r="D1081">
        <v>1.409</v>
      </c>
    </row>
    <row r="1082" spans="1:4">
      <c r="A1082" t="s">
        <v>160</v>
      </c>
      <c r="C1082">
        <v>49</v>
      </c>
      <c r="D1082">
        <v>1.698</v>
      </c>
    </row>
    <row r="1083" spans="1:4">
      <c r="A1083" t="s">
        <v>160</v>
      </c>
      <c r="C1083">
        <v>50</v>
      </c>
      <c r="D1083">
        <v>1.92</v>
      </c>
    </row>
    <row r="1084" spans="1:4">
      <c r="A1084" t="s">
        <v>160</v>
      </c>
      <c r="C1084">
        <v>51</v>
      </c>
      <c r="D1084">
        <v>1.5249999999999999</v>
      </c>
    </row>
    <row r="1085" spans="1:4">
      <c r="A1085" t="s">
        <v>160</v>
      </c>
      <c r="C1085">
        <v>52</v>
      </c>
      <c r="D1085">
        <v>0.89</v>
      </c>
    </row>
    <row r="1086" spans="1:4">
      <c r="A1086" t="s">
        <v>160</v>
      </c>
      <c r="C1086">
        <v>53</v>
      </c>
      <c r="D1086">
        <v>0.628</v>
      </c>
    </row>
    <row r="1087" spans="1:4">
      <c r="A1087" t="s">
        <v>160</v>
      </c>
      <c r="C1087">
        <v>54</v>
      </c>
      <c r="D1087">
        <v>1.1020000000000001</v>
      </c>
    </row>
    <row r="1088" spans="1:4">
      <c r="A1088" t="s">
        <v>160</v>
      </c>
      <c r="C1088">
        <v>55</v>
      </c>
      <c r="D1088">
        <v>1.756</v>
      </c>
    </row>
    <row r="1089" spans="1:4">
      <c r="A1089" t="s">
        <v>160</v>
      </c>
      <c r="C1089">
        <v>56</v>
      </c>
      <c r="D1089">
        <v>1.2529999999999999</v>
      </c>
    </row>
    <row r="1090" spans="1:4">
      <c r="A1090" t="s">
        <v>160</v>
      </c>
      <c r="C1090">
        <v>57</v>
      </c>
      <c r="D1090">
        <v>2.1379999999999999</v>
      </c>
    </row>
    <row r="1091" spans="1:4">
      <c r="A1091" t="s">
        <v>160</v>
      </c>
      <c r="C1091">
        <v>58</v>
      </c>
      <c r="D1091">
        <v>1.3620000000000001</v>
      </c>
    </row>
    <row r="1092" spans="1:4">
      <c r="A1092" t="s">
        <v>160</v>
      </c>
      <c r="C1092">
        <v>59</v>
      </c>
      <c r="D1092">
        <v>1.429</v>
      </c>
    </row>
    <row r="1093" spans="1:4">
      <c r="A1093" t="s">
        <v>160</v>
      </c>
      <c r="C1093">
        <v>60</v>
      </c>
      <c r="D1093">
        <v>1.778</v>
      </c>
    </row>
    <row r="1094" spans="1:4">
      <c r="A1094" t="s">
        <v>160</v>
      </c>
      <c r="C1094">
        <v>61</v>
      </c>
      <c r="D1094">
        <v>1.607</v>
      </c>
    </row>
    <row r="1095" spans="1:4">
      <c r="A1095" t="s">
        <v>160</v>
      </c>
      <c r="C1095">
        <v>62</v>
      </c>
      <c r="D1095">
        <v>1.228</v>
      </c>
    </row>
    <row r="1096" spans="1:4">
      <c r="A1096" t="s">
        <v>160</v>
      </c>
      <c r="C1096">
        <v>63</v>
      </c>
      <c r="D1096">
        <v>2.5529999999999999</v>
      </c>
    </row>
    <row r="1097" spans="1:4">
      <c r="A1097" t="s">
        <v>160</v>
      </c>
      <c r="C1097">
        <v>64</v>
      </c>
      <c r="D1097">
        <v>1.367</v>
      </c>
    </row>
    <row r="1098" spans="1:4">
      <c r="A1098" t="s">
        <v>160</v>
      </c>
      <c r="C1098">
        <v>65</v>
      </c>
      <c r="D1098">
        <v>1.23</v>
      </c>
    </row>
    <row r="1099" spans="1:4">
      <c r="A1099" t="s">
        <v>160</v>
      </c>
      <c r="C1099">
        <v>66</v>
      </c>
      <c r="D1099">
        <v>2.472</v>
      </c>
    </row>
    <row r="1100" spans="1:4">
      <c r="A1100" t="s">
        <v>160</v>
      </c>
      <c r="C1100">
        <v>67</v>
      </c>
      <c r="D1100">
        <v>2.6429999999999998</v>
      </c>
    </row>
    <row r="1101" spans="1:4">
      <c r="A1101" t="s">
        <v>160</v>
      </c>
      <c r="C1101">
        <v>68</v>
      </c>
      <c r="D1101">
        <v>2.4990000000000001</v>
      </c>
    </row>
    <row r="1102" spans="1:4">
      <c r="A1102" t="s">
        <v>160</v>
      </c>
      <c r="C1102">
        <v>69</v>
      </c>
      <c r="D1102">
        <v>1.37</v>
      </c>
    </row>
    <row r="1103" spans="1:4">
      <c r="A1103" t="s">
        <v>160</v>
      </c>
      <c r="C1103">
        <v>70</v>
      </c>
      <c r="D1103">
        <v>0.95099999999999996</v>
      </c>
    </row>
    <row r="1104" spans="1:4">
      <c r="A1104" t="s">
        <v>160</v>
      </c>
      <c r="C1104">
        <v>71</v>
      </c>
      <c r="D1104">
        <v>1.6539999999999999</v>
      </c>
    </row>
    <row r="1105" spans="1:4">
      <c r="A1105" t="s">
        <v>160</v>
      </c>
      <c r="C1105">
        <v>72</v>
      </c>
      <c r="D1105">
        <v>1.1970000000000001</v>
      </c>
    </row>
    <row r="1106" spans="1:4">
      <c r="A1106" t="s">
        <v>160</v>
      </c>
      <c r="C1106">
        <v>73</v>
      </c>
      <c r="D1106">
        <v>1.3580000000000001</v>
      </c>
    </row>
    <row r="1107" spans="1:4">
      <c r="A1107" t="s">
        <v>160</v>
      </c>
      <c r="C1107">
        <v>74</v>
      </c>
      <c r="D1107">
        <v>1.427</v>
      </c>
    </row>
    <row r="1108" spans="1:4">
      <c r="A1108" t="s">
        <v>160</v>
      </c>
      <c r="C1108">
        <v>75</v>
      </c>
      <c r="D1108">
        <v>1.323</v>
      </c>
    </row>
    <row r="1109" spans="1:4">
      <c r="A1109" t="s">
        <v>160</v>
      </c>
      <c r="C1109">
        <v>76</v>
      </c>
      <c r="D1109">
        <v>0.73699999999999999</v>
      </c>
    </row>
    <row r="1110" spans="1:4">
      <c r="A1110" t="s">
        <v>160</v>
      </c>
      <c r="C1110">
        <v>77</v>
      </c>
      <c r="D1110">
        <v>1.248</v>
      </c>
    </row>
    <row r="1111" spans="1:4">
      <c r="A1111" t="s">
        <v>160</v>
      </c>
      <c r="C1111">
        <v>78</v>
      </c>
      <c r="D1111">
        <v>1.1379999999999999</v>
      </c>
    </row>
    <row r="1112" spans="1:4">
      <c r="A1112" t="s">
        <v>160</v>
      </c>
      <c r="C1112">
        <v>79</v>
      </c>
      <c r="D1112">
        <v>1.181</v>
      </c>
    </row>
    <row r="1113" spans="1:4">
      <c r="A1113" t="s">
        <v>160</v>
      </c>
      <c r="C1113">
        <v>80</v>
      </c>
      <c r="D1113">
        <v>2.0840000000000001</v>
      </c>
    </row>
    <row r="1114" spans="1:4">
      <c r="A1114" t="s">
        <v>160</v>
      </c>
      <c r="C1114">
        <v>81</v>
      </c>
      <c r="D1114">
        <v>0.71599999999999997</v>
      </c>
    </row>
    <row r="1115" spans="1:4">
      <c r="A1115" t="s">
        <v>160</v>
      </c>
      <c r="C1115">
        <v>82</v>
      </c>
      <c r="D1115">
        <v>1.496</v>
      </c>
    </row>
    <row r="1116" spans="1:4">
      <c r="A1116" t="s">
        <v>160</v>
      </c>
      <c r="C1116">
        <v>83</v>
      </c>
      <c r="D1116">
        <v>2.2610000000000001</v>
      </c>
    </row>
    <row r="1117" spans="1:4">
      <c r="A1117" t="s">
        <v>160</v>
      </c>
      <c r="C1117">
        <v>84</v>
      </c>
      <c r="D1117">
        <v>1.2</v>
      </c>
    </row>
    <row r="1118" spans="1:4">
      <c r="A1118" t="s">
        <v>160</v>
      </c>
      <c r="C1118">
        <v>85</v>
      </c>
      <c r="D1118">
        <v>2.2360000000000002</v>
      </c>
    </row>
    <row r="1119" spans="1:4">
      <c r="A1119" t="s">
        <v>160</v>
      </c>
      <c r="C1119">
        <v>86</v>
      </c>
      <c r="D1119">
        <v>2.2770000000000001</v>
      </c>
    </row>
    <row r="1120" spans="1:4">
      <c r="A1120" t="s">
        <v>160</v>
      </c>
      <c r="C1120">
        <v>87</v>
      </c>
      <c r="D1120">
        <v>0.66700000000000004</v>
      </c>
    </row>
    <row r="1121" spans="1:4">
      <c r="A1121" t="s">
        <v>160</v>
      </c>
      <c r="C1121">
        <v>88</v>
      </c>
      <c r="D1121">
        <v>0.72699999999999998</v>
      </c>
    </row>
    <row r="1122" spans="1:4">
      <c r="A1122" t="s">
        <v>160</v>
      </c>
      <c r="C1122">
        <v>89</v>
      </c>
      <c r="D1122">
        <v>0.82299999999999995</v>
      </c>
    </row>
    <row r="1123" spans="1:4">
      <c r="A1123" t="s">
        <v>160</v>
      </c>
      <c r="C1123">
        <v>90</v>
      </c>
      <c r="D1123">
        <v>0.73799999999999999</v>
      </c>
    </row>
    <row r="1124" spans="1:4">
      <c r="A1124" t="s">
        <v>160</v>
      </c>
      <c r="C1124">
        <v>91</v>
      </c>
      <c r="D1124">
        <v>0.88700000000000001</v>
      </c>
    </row>
    <row r="1125" spans="1:4">
      <c r="A1125" t="s">
        <v>160</v>
      </c>
      <c r="C1125">
        <v>92</v>
      </c>
      <c r="D1125">
        <v>1.048</v>
      </c>
    </row>
    <row r="1126" spans="1:4">
      <c r="A1126" t="s">
        <v>160</v>
      </c>
      <c r="C1126">
        <v>93</v>
      </c>
      <c r="D1126">
        <v>1.581</v>
      </c>
    </row>
    <row r="1127" spans="1:4">
      <c r="A1127" t="s">
        <v>160</v>
      </c>
      <c r="C1127">
        <v>94</v>
      </c>
      <c r="D1127">
        <v>2.145</v>
      </c>
    </row>
    <row r="1128" spans="1:4">
      <c r="A1128" t="s">
        <v>160</v>
      </c>
      <c r="C1128">
        <v>95</v>
      </c>
      <c r="D1128">
        <v>2.6339999999999999</v>
      </c>
    </row>
    <row r="1129" spans="1:4">
      <c r="A1129" t="s">
        <v>160</v>
      </c>
      <c r="C1129">
        <v>96</v>
      </c>
      <c r="D1129">
        <v>1.9730000000000001</v>
      </c>
    </row>
    <row r="1130" spans="1:4">
      <c r="A1130" t="s">
        <v>160</v>
      </c>
      <c r="C1130">
        <v>97</v>
      </c>
      <c r="D1130">
        <v>0.90600000000000003</v>
      </c>
    </row>
    <row r="1131" spans="1:4">
      <c r="A1131" t="s">
        <v>160</v>
      </c>
      <c r="C1131">
        <v>98</v>
      </c>
      <c r="D1131">
        <v>0.84499999999999997</v>
      </c>
    </row>
    <row r="1132" spans="1:4">
      <c r="A1132" t="s">
        <v>160</v>
      </c>
      <c r="C1132">
        <v>99</v>
      </c>
      <c r="D1132">
        <v>1.093</v>
      </c>
    </row>
    <row r="1133" spans="1:4">
      <c r="A1133" t="s">
        <v>160</v>
      </c>
      <c r="C1133">
        <v>100</v>
      </c>
      <c r="D1133">
        <v>2.161</v>
      </c>
    </row>
    <row r="1134" spans="1:4">
      <c r="A1134" t="s">
        <v>160</v>
      </c>
      <c r="C1134">
        <v>101</v>
      </c>
      <c r="D1134">
        <v>1.859</v>
      </c>
    </row>
    <row r="1135" spans="1:4">
      <c r="A1135" t="s">
        <v>160</v>
      </c>
      <c r="B1135">
        <v>22</v>
      </c>
      <c r="C1135">
        <v>1</v>
      </c>
      <c r="D1135">
        <v>4.327</v>
      </c>
    </row>
    <row r="1136" spans="1:4">
      <c r="A1136" t="s">
        <v>160</v>
      </c>
      <c r="C1136">
        <v>2</v>
      </c>
      <c r="D1136">
        <v>1.8819999999999999</v>
      </c>
    </row>
    <row r="1137" spans="1:4">
      <c r="A1137" t="s">
        <v>160</v>
      </c>
      <c r="C1137">
        <v>3</v>
      </c>
      <c r="D1137">
        <v>0.67400000000000004</v>
      </c>
    </row>
    <row r="1138" spans="1:4">
      <c r="A1138" t="s">
        <v>160</v>
      </c>
      <c r="C1138">
        <v>4</v>
      </c>
      <c r="D1138">
        <v>1.9930000000000001</v>
      </c>
    </row>
    <row r="1139" spans="1:4">
      <c r="A1139" t="s">
        <v>160</v>
      </c>
      <c r="C1139">
        <v>5</v>
      </c>
      <c r="D1139">
        <v>1.0389999999999999</v>
      </c>
    </row>
    <row r="1140" spans="1:4">
      <c r="A1140" t="s">
        <v>160</v>
      </c>
      <c r="C1140">
        <v>6</v>
      </c>
      <c r="D1140">
        <v>1.042</v>
      </c>
    </row>
    <row r="1141" spans="1:4">
      <c r="A1141" t="s">
        <v>160</v>
      </c>
      <c r="C1141">
        <v>7</v>
      </c>
      <c r="D1141">
        <v>1.0289999999999999</v>
      </c>
    </row>
    <row r="1142" spans="1:4">
      <c r="A1142" t="s">
        <v>160</v>
      </c>
      <c r="C1142">
        <v>8</v>
      </c>
      <c r="D1142">
        <v>1.6579999999999999</v>
      </c>
    </row>
    <row r="1143" spans="1:4">
      <c r="A1143" t="s">
        <v>160</v>
      </c>
      <c r="C1143">
        <v>9</v>
      </c>
      <c r="D1143">
        <v>1.292</v>
      </c>
    </row>
    <row r="1144" spans="1:4">
      <c r="A1144" t="s">
        <v>160</v>
      </c>
      <c r="C1144">
        <v>10</v>
      </c>
      <c r="D1144">
        <v>0.71399999999999997</v>
      </c>
    </row>
    <row r="1145" spans="1:4">
      <c r="A1145" t="s">
        <v>160</v>
      </c>
      <c r="C1145">
        <v>11</v>
      </c>
      <c r="D1145">
        <v>2.4129999999999998</v>
      </c>
    </row>
    <row r="1146" spans="1:4">
      <c r="A1146" t="s">
        <v>160</v>
      </c>
      <c r="C1146">
        <v>12</v>
      </c>
      <c r="D1146">
        <v>2.4990000000000001</v>
      </c>
    </row>
    <row r="1147" spans="1:4">
      <c r="A1147" t="s">
        <v>160</v>
      </c>
      <c r="C1147">
        <v>13</v>
      </c>
      <c r="D1147">
        <v>0.65900000000000003</v>
      </c>
    </row>
    <row r="1148" spans="1:4">
      <c r="A1148" t="s">
        <v>160</v>
      </c>
      <c r="C1148">
        <v>14</v>
      </c>
      <c r="D1148">
        <v>0.54900000000000004</v>
      </c>
    </row>
    <row r="1149" spans="1:4">
      <c r="A1149" t="s">
        <v>160</v>
      </c>
      <c r="C1149">
        <v>15</v>
      </c>
      <c r="D1149">
        <v>3.1629999999999998</v>
      </c>
    </row>
    <row r="1150" spans="1:4">
      <c r="A1150" t="s">
        <v>160</v>
      </c>
      <c r="C1150">
        <v>16</v>
      </c>
      <c r="D1150">
        <v>0.98399999999999999</v>
      </c>
    </row>
    <row r="1151" spans="1:4">
      <c r="A1151" t="s">
        <v>160</v>
      </c>
      <c r="C1151">
        <v>17</v>
      </c>
      <c r="D1151">
        <v>1.95</v>
      </c>
    </row>
    <row r="1152" spans="1:4">
      <c r="A1152" t="s">
        <v>160</v>
      </c>
      <c r="C1152">
        <v>18</v>
      </c>
      <c r="D1152">
        <v>0.67</v>
      </c>
    </row>
    <row r="1153" spans="1:4">
      <c r="A1153" t="s">
        <v>160</v>
      </c>
      <c r="C1153">
        <v>19</v>
      </c>
      <c r="D1153">
        <v>1.0109999999999999</v>
      </c>
    </row>
    <row r="1154" spans="1:4">
      <c r="A1154" t="s">
        <v>160</v>
      </c>
      <c r="C1154">
        <v>20</v>
      </c>
      <c r="D1154">
        <v>1.1950000000000001</v>
      </c>
    </row>
    <row r="1155" spans="1:4">
      <c r="A1155" t="s">
        <v>160</v>
      </c>
      <c r="C1155">
        <v>21</v>
      </c>
      <c r="D1155">
        <v>1.151</v>
      </c>
    </row>
    <row r="1156" spans="1:4">
      <c r="A1156" t="s">
        <v>160</v>
      </c>
      <c r="C1156">
        <v>22</v>
      </c>
      <c r="D1156">
        <v>0.85</v>
      </c>
    </row>
    <row r="1157" spans="1:4">
      <c r="A1157" t="s">
        <v>160</v>
      </c>
      <c r="C1157">
        <v>23</v>
      </c>
      <c r="D1157">
        <v>2.694</v>
      </c>
    </row>
    <row r="1158" spans="1:4">
      <c r="A1158" t="s">
        <v>160</v>
      </c>
      <c r="C1158">
        <v>24</v>
      </c>
      <c r="D1158">
        <v>3.121</v>
      </c>
    </row>
    <row r="1159" spans="1:4">
      <c r="A1159" t="s">
        <v>160</v>
      </c>
      <c r="C1159">
        <v>25</v>
      </c>
      <c r="D1159">
        <v>1.252</v>
      </c>
    </row>
    <row r="1160" spans="1:4">
      <c r="A1160" t="s">
        <v>160</v>
      </c>
      <c r="C1160">
        <v>26</v>
      </c>
      <c r="D1160">
        <v>2.2389999999999999</v>
      </c>
    </row>
    <row r="1161" spans="1:4">
      <c r="A1161" t="s">
        <v>160</v>
      </c>
      <c r="C1161">
        <v>27</v>
      </c>
      <c r="D1161">
        <v>3.859</v>
      </c>
    </row>
    <row r="1162" spans="1:4">
      <c r="A1162" t="s">
        <v>160</v>
      </c>
      <c r="C1162">
        <v>28</v>
      </c>
      <c r="D1162">
        <v>2.13</v>
      </c>
    </row>
    <row r="1163" spans="1:4">
      <c r="A1163" t="s">
        <v>160</v>
      </c>
      <c r="C1163">
        <v>29</v>
      </c>
      <c r="D1163">
        <v>1.1619999999999999</v>
      </c>
    </row>
    <row r="1164" spans="1:4">
      <c r="A1164" t="s">
        <v>160</v>
      </c>
      <c r="C1164">
        <v>30</v>
      </c>
      <c r="D1164">
        <v>1.0489999999999999</v>
      </c>
    </row>
    <row r="1165" spans="1:4">
      <c r="A1165" t="s">
        <v>160</v>
      </c>
      <c r="C1165">
        <v>31</v>
      </c>
      <c r="D1165">
        <v>1.7390000000000001</v>
      </c>
    </row>
    <row r="1166" spans="1:4">
      <c r="A1166" t="s">
        <v>160</v>
      </c>
      <c r="C1166">
        <v>32</v>
      </c>
      <c r="D1166">
        <v>1.123</v>
      </c>
    </row>
    <row r="1167" spans="1:4">
      <c r="A1167" t="s">
        <v>160</v>
      </c>
      <c r="C1167">
        <v>33</v>
      </c>
      <c r="D1167">
        <v>1.5349999999999999</v>
      </c>
    </row>
    <row r="1168" spans="1:4">
      <c r="A1168" t="s">
        <v>160</v>
      </c>
      <c r="C1168">
        <v>34</v>
      </c>
      <c r="D1168">
        <v>2.2669999999999999</v>
      </c>
    </row>
    <row r="1169" spans="1:4">
      <c r="A1169" t="s">
        <v>160</v>
      </c>
      <c r="C1169">
        <v>35</v>
      </c>
      <c r="D1169">
        <v>2.5110000000000001</v>
      </c>
    </row>
    <row r="1170" spans="1:4">
      <c r="A1170" t="s">
        <v>160</v>
      </c>
      <c r="C1170">
        <v>36</v>
      </c>
      <c r="D1170">
        <v>1.321</v>
      </c>
    </row>
    <row r="1171" spans="1:4">
      <c r="A1171" t="s">
        <v>160</v>
      </c>
      <c r="C1171">
        <v>37</v>
      </c>
      <c r="D1171">
        <v>5.44</v>
      </c>
    </row>
    <row r="1172" spans="1:4">
      <c r="A1172" t="s">
        <v>160</v>
      </c>
      <c r="C1172">
        <v>38</v>
      </c>
      <c r="D1172">
        <v>6.7110000000000003</v>
      </c>
    </row>
    <row r="1173" spans="1:4">
      <c r="A1173" t="s">
        <v>160</v>
      </c>
      <c r="C1173">
        <v>39</v>
      </c>
      <c r="D1173">
        <v>1.665</v>
      </c>
    </row>
    <row r="1174" spans="1:4">
      <c r="A1174" t="s">
        <v>160</v>
      </c>
      <c r="C1174">
        <v>40</v>
      </c>
      <c r="D1174">
        <v>1.157</v>
      </c>
    </row>
    <row r="1175" spans="1:4">
      <c r="A1175" t="s">
        <v>160</v>
      </c>
      <c r="C1175">
        <v>41</v>
      </c>
      <c r="D1175">
        <v>1.4359999999999999</v>
      </c>
    </row>
    <row r="1176" spans="1:4">
      <c r="A1176" t="s">
        <v>160</v>
      </c>
      <c r="C1176">
        <v>42</v>
      </c>
      <c r="D1176">
        <v>1.5589999999999999</v>
      </c>
    </row>
    <row r="1177" spans="1:4">
      <c r="A1177" t="s">
        <v>160</v>
      </c>
      <c r="C1177">
        <v>43</v>
      </c>
      <c r="D1177">
        <v>1.6679999999999999</v>
      </c>
    </row>
    <row r="1178" spans="1:4">
      <c r="A1178" t="s">
        <v>160</v>
      </c>
      <c r="C1178">
        <v>44</v>
      </c>
      <c r="D1178">
        <v>0.68500000000000005</v>
      </c>
    </row>
    <row r="1179" spans="1:4">
      <c r="A1179" t="s">
        <v>160</v>
      </c>
      <c r="C1179">
        <v>45</v>
      </c>
      <c r="D1179">
        <v>1.2969999999999999</v>
      </c>
    </row>
    <row r="1180" spans="1:4">
      <c r="A1180" t="s">
        <v>160</v>
      </c>
      <c r="C1180">
        <v>46</v>
      </c>
      <c r="D1180">
        <v>3.863</v>
      </c>
    </row>
    <row r="1181" spans="1:4">
      <c r="A1181" t="s">
        <v>160</v>
      </c>
      <c r="C1181">
        <v>47</v>
      </c>
      <c r="D1181">
        <v>0.61299999999999999</v>
      </c>
    </row>
    <row r="1182" spans="1:4">
      <c r="A1182" t="s">
        <v>160</v>
      </c>
      <c r="C1182">
        <v>48</v>
      </c>
      <c r="D1182">
        <v>1.0920000000000001</v>
      </c>
    </row>
    <row r="1183" spans="1:4">
      <c r="A1183" t="s">
        <v>160</v>
      </c>
      <c r="C1183">
        <v>49</v>
      </c>
      <c r="D1183">
        <v>1.054</v>
      </c>
    </row>
    <row r="1184" spans="1:4">
      <c r="A1184" t="s">
        <v>160</v>
      </c>
      <c r="C1184">
        <v>50</v>
      </c>
      <c r="D1184">
        <v>2.286</v>
      </c>
    </row>
    <row r="1185" spans="1:4">
      <c r="A1185" t="s">
        <v>160</v>
      </c>
      <c r="C1185">
        <v>51</v>
      </c>
      <c r="D1185">
        <v>0.86399999999999999</v>
      </c>
    </row>
    <row r="1186" spans="1:4">
      <c r="A1186" t="s">
        <v>160</v>
      </c>
      <c r="C1186">
        <v>52</v>
      </c>
      <c r="D1186">
        <v>5.1580000000000004</v>
      </c>
    </row>
    <row r="1187" spans="1:4">
      <c r="A1187" t="s">
        <v>160</v>
      </c>
      <c r="C1187">
        <v>53</v>
      </c>
      <c r="D1187">
        <v>5.1580000000000004</v>
      </c>
    </row>
    <row r="1188" spans="1:4">
      <c r="A1188" t="s">
        <v>160</v>
      </c>
      <c r="C1188">
        <v>54</v>
      </c>
      <c r="D1188">
        <v>0.88700000000000001</v>
      </c>
    </row>
    <row r="1189" spans="1:4">
      <c r="A1189" t="s">
        <v>160</v>
      </c>
      <c r="C1189">
        <v>55</v>
      </c>
      <c r="D1189">
        <v>1.3029999999999999</v>
      </c>
    </row>
    <row r="1190" spans="1:4">
      <c r="A1190" t="s">
        <v>160</v>
      </c>
      <c r="C1190">
        <v>56</v>
      </c>
      <c r="D1190">
        <v>0.81499999999999995</v>
      </c>
    </row>
    <row r="1191" spans="1:4">
      <c r="A1191" t="s">
        <v>160</v>
      </c>
      <c r="C1191">
        <v>57</v>
      </c>
      <c r="D1191">
        <v>1.516</v>
      </c>
    </row>
    <row r="1192" spans="1:4">
      <c r="A1192" t="s">
        <v>160</v>
      </c>
      <c r="C1192">
        <v>58</v>
      </c>
      <c r="D1192">
        <v>1.302</v>
      </c>
    </row>
    <row r="1193" spans="1:4">
      <c r="A1193" t="s">
        <v>160</v>
      </c>
      <c r="C1193">
        <v>59</v>
      </c>
      <c r="D1193">
        <v>1.0069999999999999</v>
      </c>
    </row>
    <row r="1194" spans="1:4">
      <c r="A1194" t="s">
        <v>160</v>
      </c>
      <c r="C1194">
        <v>60</v>
      </c>
      <c r="D1194">
        <v>2.359</v>
      </c>
    </row>
    <row r="1195" spans="1:4">
      <c r="A1195" t="s">
        <v>160</v>
      </c>
      <c r="C1195">
        <v>61</v>
      </c>
      <c r="D1195">
        <v>1.855</v>
      </c>
    </row>
    <row r="1196" spans="1:4">
      <c r="A1196" t="s">
        <v>160</v>
      </c>
      <c r="C1196">
        <v>62</v>
      </c>
      <c r="D1196">
        <v>2.6760000000000002</v>
      </c>
    </row>
    <row r="1197" spans="1:4">
      <c r="A1197" t="s">
        <v>160</v>
      </c>
      <c r="C1197">
        <v>63</v>
      </c>
      <c r="D1197">
        <v>1.234</v>
      </c>
    </row>
    <row r="1198" spans="1:4">
      <c r="A1198" t="s">
        <v>160</v>
      </c>
      <c r="C1198">
        <v>64</v>
      </c>
      <c r="D1198">
        <v>1.7</v>
      </c>
    </row>
    <row r="1199" spans="1:4">
      <c r="A1199" t="s">
        <v>160</v>
      </c>
      <c r="C1199">
        <v>65</v>
      </c>
      <c r="D1199">
        <v>3.0979999999999999</v>
      </c>
    </row>
    <row r="1200" spans="1:4">
      <c r="A1200" t="s">
        <v>160</v>
      </c>
      <c r="C1200">
        <v>66</v>
      </c>
      <c r="D1200">
        <v>1.49</v>
      </c>
    </row>
    <row r="1201" spans="1:4">
      <c r="A1201" t="s">
        <v>160</v>
      </c>
      <c r="C1201">
        <v>67</v>
      </c>
      <c r="D1201">
        <v>2.38</v>
      </c>
    </row>
    <row r="1202" spans="1:4">
      <c r="A1202" t="s">
        <v>160</v>
      </c>
      <c r="C1202">
        <v>68</v>
      </c>
      <c r="D1202">
        <v>1.673</v>
      </c>
    </row>
    <row r="1203" spans="1:4">
      <c r="A1203" t="s">
        <v>160</v>
      </c>
      <c r="C1203">
        <v>69</v>
      </c>
      <c r="D1203">
        <v>1.2230000000000001</v>
      </c>
    </row>
    <row r="1204" spans="1:4">
      <c r="A1204" t="s">
        <v>160</v>
      </c>
      <c r="C1204">
        <v>70</v>
      </c>
      <c r="D1204">
        <v>1.03</v>
      </c>
    </row>
    <row r="1205" spans="1:4">
      <c r="A1205" t="s">
        <v>160</v>
      </c>
      <c r="C1205">
        <v>71</v>
      </c>
      <c r="D1205">
        <v>2.165</v>
      </c>
    </row>
    <row r="1206" spans="1:4">
      <c r="A1206" t="s">
        <v>160</v>
      </c>
      <c r="C1206">
        <v>72</v>
      </c>
      <c r="D1206">
        <v>1.1579999999999999</v>
      </c>
    </row>
    <row r="1207" spans="1:4">
      <c r="A1207" t="s">
        <v>160</v>
      </c>
      <c r="C1207">
        <v>73</v>
      </c>
      <c r="D1207">
        <v>1.913</v>
      </c>
    </row>
    <row r="1208" spans="1:4">
      <c r="A1208" t="s">
        <v>160</v>
      </c>
      <c r="C1208">
        <v>74</v>
      </c>
      <c r="D1208">
        <v>1.032</v>
      </c>
    </row>
    <row r="1209" spans="1:4">
      <c r="A1209" t="s">
        <v>160</v>
      </c>
      <c r="C1209">
        <v>75</v>
      </c>
      <c r="D1209">
        <v>6.819</v>
      </c>
    </row>
    <row r="1210" spans="1:4">
      <c r="A1210" t="s">
        <v>160</v>
      </c>
      <c r="C1210">
        <v>76</v>
      </c>
      <c r="D1210">
        <v>1.407</v>
      </c>
    </row>
    <row r="1211" spans="1:4">
      <c r="A1211" t="s">
        <v>160</v>
      </c>
      <c r="C1211">
        <v>77</v>
      </c>
      <c r="D1211">
        <v>1.847</v>
      </c>
    </row>
    <row r="1212" spans="1:4">
      <c r="A1212" t="s">
        <v>160</v>
      </c>
      <c r="C1212">
        <v>78</v>
      </c>
      <c r="D1212">
        <v>1.4339999999999999</v>
      </c>
    </row>
    <row r="1213" spans="1:4">
      <c r="A1213" t="s">
        <v>160</v>
      </c>
      <c r="C1213">
        <v>79</v>
      </c>
      <c r="D1213">
        <v>1.4390000000000001</v>
      </c>
    </row>
    <row r="1214" spans="1:4">
      <c r="A1214" t="s">
        <v>160</v>
      </c>
      <c r="C1214">
        <v>80</v>
      </c>
      <c r="D1214">
        <v>2.1469999999999998</v>
      </c>
    </row>
    <row r="1215" spans="1:4">
      <c r="A1215" t="s">
        <v>160</v>
      </c>
      <c r="C1215">
        <v>81</v>
      </c>
      <c r="D1215">
        <v>0.84199999999999997</v>
      </c>
    </row>
    <row r="1216" spans="1:4">
      <c r="A1216" t="s">
        <v>160</v>
      </c>
      <c r="C1216">
        <v>82</v>
      </c>
      <c r="D1216">
        <v>3.3969999999999998</v>
      </c>
    </row>
    <row r="1217" spans="1:4">
      <c r="A1217" t="s">
        <v>160</v>
      </c>
      <c r="C1217">
        <v>83</v>
      </c>
      <c r="D1217">
        <v>1.792</v>
      </c>
    </row>
    <row r="1218" spans="1:4">
      <c r="A1218" t="s">
        <v>160</v>
      </c>
      <c r="C1218">
        <v>84</v>
      </c>
      <c r="D1218">
        <v>2.585</v>
      </c>
    </row>
    <row r="1219" spans="1:4">
      <c r="A1219" t="s">
        <v>160</v>
      </c>
      <c r="C1219">
        <v>85</v>
      </c>
      <c r="D1219">
        <v>2.879</v>
      </c>
    </row>
    <row r="1220" spans="1:4">
      <c r="A1220" t="s">
        <v>160</v>
      </c>
      <c r="C1220">
        <v>86</v>
      </c>
      <c r="D1220">
        <v>3.4980000000000002</v>
      </c>
    </row>
    <row r="1221" spans="1:4">
      <c r="A1221" t="s">
        <v>160</v>
      </c>
      <c r="C1221">
        <v>87</v>
      </c>
      <c r="D1221">
        <v>1.8839999999999999</v>
      </c>
    </row>
    <row r="1222" spans="1:4">
      <c r="A1222" t="s">
        <v>160</v>
      </c>
      <c r="C1222">
        <v>88</v>
      </c>
      <c r="D1222">
        <v>1.3029999999999999</v>
      </c>
    </row>
    <row r="1223" spans="1:4">
      <c r="A1223" t="s">
        <v>160</v>
      </c>
      <c r="C1223">
        <v>89</v>
      </c>
      <c r="D1223">
        <v>4.6420000000000003</v>
      </c>
    </row>
    <row r="1224" spans="1:4">
      <c r="A1224" t="s">
        <v>160</v>
      </c>
      <c r="C1224">
        <v>90</v>
      </c>
      <c r="D1224">
        <v>1.075</v>
      </c>
    </row>
    <row r="1225" spans="1:4">
      <c r="A1225" t="s">
        <v>160</v>
      </c>
      <c r="C1225">
        <v>91</v>
      </c>
      <c r="D1225">
        <v>3.58</v>
      </c>
    </row>
    <row r="1226" spans="1:4">
      <c r="A1226" t="s">
        <v>160</v>
      </c>
      <c r="C1226">
        <v>92</v>
      </c>
      <c r="D1226">
        <v>3.069</v>
      </c>
    </row>
    <row r="1227" spans="1:4">
      <c r="A1227" t="s">
        <v>160</v>
      </c>
      <c r="C1227">
        <v>93</v>
      </c>
      <c r="D1227">
        <v>1.1279999999999999</v>
      </c>
    </row>
    <row r="1228" spans="1:4">
      <c r="A1228" t="s">
        <v>160</v>
      </c>
      <c r="C1228">
        <v>94</v>
      </c>
      <c r="D1228">
        <v>1.5109999999999999</v>
      </c>
    </row>
    <row r="1229" spans="1:4">
      <c r="A1229" t="s">
        <v>160</v>
      </c>
      <c r="C1229">
        <v>95</v>
      </c>
      <c r="D1229">
        <v>1.498</v>
      </c>
    </row>
    <row r="1230" spans="1:4">
      <c r="A1230" t="s">
        <v>160</v>
      </c>
      <c r="C1230">
        <v>96</v>
      </c>
      <c r="D1230">
        <v>1.016</v>
      </c>
    </row>
    <row r="1231" spans="1:4">
      <c r="A1231" t="s">
        <v>160</v>
      </c>
      <c r="C1231">
        <v>97</v>
      </c>
      <c r="D1231">
        <v>1.9350000000000001</v>
      </c>
    </row>
    <row r="1232" spans="1:4">
      <c r="A1232" t="s">
        <v>160</v>
      </c>
      <c r="C1232">
        <v>98</v>
      </c>
      <c r="D1232">
        <v>2.3479999999999999</v>
      </c>
    </row>
    <row r="1233" spans="1:4">
      <c r="A1233" t="s">
        <v>160</v>
      </c>
      <c r="C1233">
        <v>99</v>
      </c>
      <c r="D1233">
        <v>1.8959999999999999</v>
      </c>
    </row>
    <row r="1234" spans="1:4">
      <c r="A1234" t="s">
        <v>160</v>
      </c>
      <c r="C1234">
        <v>100</v>
      </c>
      <c r="D1234">
        <v>1.5509999999999999</v>
      </c>
    </row>
    <row r="1235" spans="1:4">
      <c r="A1235" t="s">
        <v>160</v>
      </c>
      <c r="C1235">
        <v>101</v>
      </c>
      <c r="D1235">
        <v>3.6549999999999998</v>
      </c>
    </row>
    <row r="1236" spans="1:4">
      <c r="A1236" t="s">
        <v>160</v>
      </c>
      <c r="C1236">
        <v>102</v>
      </c>
      <c r="D1236">
        <v>1.02</v>
      </c>
    </row>
    <row r="1237" spans="1:4">
      <c r="A1237" t="s">
        <v>160</v>
      </c>
      <c r="C1237">
        <v>103</v>
      </c>
      <c r="D1237">
        <v>2.0369999999999999</v>
      </c>
    </row>
    <row r="1238" spans="1:4">
      <c r="A1238" t="s">
        <v>160</v>
      </c>
      <c r="C1238">
        <v>104</v>
      </c>
      <c r="D1238">
        <v>1.611</v>
      </c>
    </row>
    <row r="1239" spans="1:4">
      <c r="A1239" t="s">
        <v>160</v>
      </c>
      <c r="C1239">
        <v>105</v>
      </c>
      <c r="D1239">
        <v>1.373</v>
      </c>
    </row>
    <row r="1240" spans="1:4">
      <c r="A1240" t="s">
        <v>160</v>
      </c>
      <c r="C1240">
        <v>106</v>
      </c>
      <c r="D1240">
        <v>1.9419999999999999</v>
      </c>
    </row>
    <row r="1241" spans="1:4">
      <c r="A1241" t="s">
        <v>160</v>
      </c>
      <c r="C1241">
        <v>107</v>
      </c>
      <c r="D1241">
        <v>1.212</v>
      </c>
    </row>
    <row r="1242" spans="1:4">
      <c r="A1242" t="s">
        <v>160</v>
      </c>
      <c r="C1242">
        <v>108</v>
      </c>
      <c r="D1242">
        <v>0.92400000000000004</v>
      </c>
    </row>
    <row r="1243" spans="1:4">
      <c r="A1243" t="s">
        <v>160</v>
      </c>
      <c r="C1243">
        <v>109</v>
      </c>
      <c r="D1243">
        <v>1.925</v>
      </c>
    </row>
    <row r="1244" spans="1:4">
      <c r="A1244" t="s">
        <v>160</v>
      </c>
      <c r="C1244">
        <v>110</v>
      </c>
      <c r="D1244">
        <v>1.3720000000000001</v>
      </c>
    </row>
    <row r="1245" spans="1:4">
      <c r="A1245" t="s">
        <v>160</v>
      </c>
      <c r="C1245">
        <v>111</v>
      </c>
      <c r="D1245">
        <v>1.6319999999999999</v>
      </c>
    </row>
    <row r="1246" spans="1:4">
      <c r="A1246" t="s">
        <v>160</v>
      </c>
      <c r="C1246">
        <v>112</v>
      </c>
      <c r="D1246">
        <v>0.61099999999999999</v>
      </c>
    </row>
    <row r="1247" spans="1:4">
      <c r="A1247" t="s">
        <v>160</v>
      </c>
      <c r="C1247">
        <v>113</v>
      </c>
      <c r="D1247">
        <v>2.395</v>
      </c>
    </row>
    <row r="1248" spans="1:4">
      <c r="A1248" t="s">
        <v>160</v>
      </c>
      <c r="C1248">
        <v>114</v>
      </c>
      <c r="D1248">
        <v>1.093</v>
      </c>
    </row>
    <row r="1249" spans="1:4">
      <c r="A1249" t="s">
        <v>160</v>
      </c>
      <c r="C1249">
        <v>115</v>
      </c>
      <c r="D1249">
        <v>0.78700000000000003</v>
      </c>
    </row>
    <row r="1250" spans="1:4">
      <c r="A1250" t="s">
        <v>160</v>
      </c>
      <c r="C1250">
        <v>116</v>
      </c>
      <c r="D1250">
        <v>0.84599999999999997</v>
      </c>
    </row>
    <row r="1251" spans="1:4">
      <c r="A1251" t="s">
        <v>160</v>
      </c>
      <c r="C1251">
        <v>117</v>
      </c>
      <c r="D1251">
        <v>1.206</v>
      </c>
    </row>
    <row r="1252" spans="1:4">
      <c r="A1252" t="s">
        <v>160</v>
      </c>
      <c r="C1252">
        <v>118</v>
      </c>
      <c r="D1252">
        <v>0.997</v>
      </c>
    </row>
    <row r="1253" spans="1:4">
      <c r="A1253" t="s">
        <v>160</v>
      </c>
      <c r="C1253">
        <v>119</v>
      </c>
      <c r="D1253">
        <v>2.2549999999999999</v>
      </c>
    </row>
    <row r="1254" spans="1:4">
      <c r="A1254" t="s">
        <v>160</v>
      </c>
      <c r="C1254">
        <v>120</v>
      </c>
      <c r="D1254">
        <v>0.89700000000000002</v>
      </c>
    </row>
    <row r="1255" spans="1:4">
      <c r="A1255" t="s">
        <v>160</v>
      </c>
      <c r="C1255">
        <v>121</v>
      </c>
      <c r="D1255">
        <v>1.593</v>
      </c>
    </row>
    <row r="1256" spans="1:4">
      <c r="A1256" t="s">
        <v>160</v>
      </c>
      <c r="C1256">
        <v>122</v>
      </c>
      <c r="D1256">
        <v>0.82299999999999995</v>
      </c>
    </row>
    <row r="1257" spans="1:4">
      <c r="A1257" t="s">
        <v>160</v>
      </c>
      <c r="C1257">
        <v>123</v>
      </c>
      <c r="D1257">
        <v>1.98</v>
      </c>
    </row>
    <row r="1258" spans="1:4">
      <c r="A1258" t="s">
        <v>160</v>
      </c>
      <c r="C1258">
        <v>124</v>
      </c>
      <c r="D1258">
        <v>3.0110000000000001</v>
      </c>
    </row>
    <row r="1259" spans="1:4">
      <c r="A1259" t="s">
        <v>160</v>
      </c>
      <c r="C1259">
        <v>125</v>
      </c>
      <c r="D1259">
        <v>1.472</v>
      </c>
    </row>
    <row r="1260" spans="1:4">
      <c r="A1260" t="s">
        <v>160</v>
      </c>
      <c r="C1260">
        <v>126</v>
      </c>
      <c r="D1260">
        <v>0.747</v>
      </c>
    </row>
    <row r="1261" spans="1:4">
      <c r="A1261" t="s">
        <v>160</v>
      </c>
      <c r="C1261">
        <v>127</v>
      </c>
      <c r="D1261">
        <v>1.0029999999999999</v>
      </c>
    </row>
    <row r="1262" spans="1:4">
      <c r="A1262" t="s">
        <v>160</v>
      </c>
      <c r="C1262">
        <v>128</v>
      </c>
      <c r="D1262">
        <v>1.234</v>
      </c>
    </row>
    <row r="1263" spans="1:4">
      <c r="A1263" t="s">
        <v>160</v>
      </c>
      <c r="C1263">
        <v>129</v>
      </c>
      <c r="D1263">
        <v>1.131</v>
      </c>
    </row>
    <row r="1264" spans="1:4">
      <c r="A1264" t="s">
        <v>160</v>
      </c>
      <c r="C1264">
        <v>130</v>
      </c>
      <c r="D1264">
        <v>0.83899999999999997</v>
      </c>
    </row>
    <row r="1265" spans="1:4">
      <c r="A1265" t="s">
        <v>160</v>
      </c>
      <c r="C1265">
        <v>131</v>
      </c>
      <c r="D1265">
        <v>1.008</v>
      </c>
    </row>
    <row r="1266" spans="1:4">
      <c r="A1266" t="s">
        <v>160</v>
      </c>
      <c r="C1266">
        <v>132</v>
      </c>
      <c r="D1266">
        <v>0.68700000000000006</v>
      </c>
    </row>
    <row r="1267" spans="1:4">
      <c r="A1267" t="s">
        <v>160</v>
      </c>
      <c r="C1267">
        <v>133</v>
      </c>
      <c r="D1267">
        <v>1.1719999999999999</v>
      </c>
    </row>
    <row r="1268" spans="1:4">
      <c r="A1268" t="s">
        <v>160</v>
      </c>
      <c r="C1268">
        <v>134</v>
      </c>
      <c r="D1268">
        <v>1.33</v>
      </c>
    </row>
    <row r="1269" spans="1:4">
      <c r="A1269" t="s">
        <v>160</v>
      </c>
      <c r="C1269">
        <v>135</v>
      </c>
      <c r="D1269">
        <v>1.7829999999999999</v>
      </c>
    </row>
    <row r="1270" spans="1:4">
      <c r="A1270" t="s">
        <v>160</v>
      </c>
      <c r="C1270">
        <v>136</v>
      </c>
      <c r="D1270">
        <v>1.843</v>
      </c>
    </row>
    <row r="1271" spans="1:4">
      <c r="A1271" t="s">
        <v>160</v>
      </c>
      <c r="C1271">
        <v>137</v>
      </c>
      <c r="D1271">
        <v>1.4910000000000001</v>
      </c>
    </row>
    <row r="1272" spans="1:4">
      <c r="A1272" t="s">
        <v>160</v>
      </c>
      <c r="C1272">
        <v>138</v>
      </c>
      <c r="D1272">
        <v>2.109</v>
      </c>
    </row>
    <row r="1273" spans="1:4">
      <c r="A1273" t="s">
        <v>160</v>
      </c>
      <c r="C1273">
        <v>139</v>
      </c>
      <c r="D1273">
        <v>1.575</v>
      </c>
    </row>
    <row r="1274" spans="1:4">
      <c r="A1274" t="s">
        <v>160</v>
      </c>
      <c r="C1274">
        <v>140</v>
      </c>
      <c r="D1274">
        <v>1.369</v>
      </c>
    </row>
    <row r="1275" spans="1:4">
      <c r="A1275" t="s">
        <v>160</v>
      </c>
      <c r="C1275">
        <v>141</v>
      </c>
      <c r="D1275">
        <v>0.77700000000000002</v>
      </c>
    </row>
    <row r="1276" spans="1:4">
      <c r="A1276" t="s">
        <v>160</v>
      </c>
      <c r="C1276">
        <v>142</v>
      </c>
      <c r="D1276">
        <v>1.7589999999999999</v>
      </c>
    </row>
    <row r="1277" spans="1:4">
      <c r="A1277" t="s">
        <v>160</v>
      </c>
      <c r="C1277">
        <v>143</v>
      </c>
      <c r="D1277">
        <v>1.571</v>
      </c>
    </row>
    <row r="1278" spans="1:4">
      <c r="A1278" t="s">
        <v>160</v>
      </c>
      <c r="C1278">
        <v>144</v>
      </c>
      <c r="D1278">
        <v>1.0469999999999999</v>
      </c>
    </row>
    <row r="1279" spans="1:4">
      <c r="A1279" t="s">
        <v>160</v>
      </c>
      <c r="C1279">
        <v>145</v>
      </c>
      <c r="D1279">
        <v>0.74299999999999999</v>
      </c>
    </row>
    <row r="1280" spans="1:4">
      <c r="A1280" t="s">
        <v>160</v>
      </c>
      <c r="C1280">
        <v>146</v>
      </c>
      <c r="D1280">
        <v>1.5089999999999999</v>
      </c>
    </row>
    <row r="1281" spans="1:4">
      <c r="A1281" t="s">
        <v>160</v>
      </c>
      <c r="C1281">
        <v>147</v>
      </c>
      <c r="D1281">
        <v>1.863</v>
      </c>
    </row>
    <row r="1282" spans="1:4">
      <c r="A1282" t="s">
        <v>160</v>
      </c>
      <c r="C1282">
        <v>148</v>
      </c>
      <c r="D1282">
        <v>1.121</v>
      </c>
    </row>
    <row r="1283" spans="1:4">
      <c r="A1283" t="s">
        <v>160</v>
      </c>
      <c r="C1283">
        <v>149</v>
      </c>
      <c r="D1283">
        <v>1.04</v>
      </c>
    </row>
    <row r="1284" spans="1:4">
      <c r="A1284" t="s">
        <v>160</v>
      </c>
      <c r="C1284">
        <v>150</v>
      </c>
      <c r="D1284">
        <v>1.776</v>
      </c>
    </row>
    <row r="1285" spans="1:4">
      <c r="A1285" t="s">
        <v>160</v>
      </c>
      <c r="C1285">
        <v>151</v>
      </c>
      <c r="D1285">
        <v>1.198</v>
      </c>
    </row>
    <row r="1286" spans="1:4">
      <c r="A1286" t="s">
        <v>160</v>
      </c>
      <c r="C1286">
        <v>152</v>
      </c>
      <c r="D1286">
        <v>1.018</v>
      </c>
    </row>
    <row r="1287" spans="1:4">
      <c r="A1287" t="s">
        <v>160</v>
      </c>
      <c r="C1287">
        <v>153</v>
      </c>
      <c r="D1287">
        <v>1.357</v>
      </c>
    </row>
    <row r="1288" spans="1:4">
      <c r="A1288" t="s">
        <v>160</v>
      </c>
      <c r="C1288">
        <v>154</v>
      </c>
      <c r="D1288">
        <v>2.5870000000000002</v>
      </c>
    </row>
    <row r="1289" spans="1:4">
      <c r="A1289" t="s">
        <v>160</v>
      </c>
      <c r="C1289">
        <v>155</v>
      </c>
      <c r="D1289">
        <v>1.121</v>
      </c>
    </row>
    <row r="1290" spans="1:4">
      <c r="A1290" t="s">
        <v>160</v>
      </c>
      <c r="C1290">
        <v>156</v>
      </c>
      <c r="D1290">
        <v>1.0289999999999999</v>
      </c>
    </row>
    <row r="1291" spans="1:4">
      <c r="A1291" t="s">
        <v>160</v>
      </c>
      <c r="C1291">
        <v>157</v>
      </c>
      <c r="D1291">
        <v>1.3180000000000001</v>
      </c>
    </row>
    <row r="1292" spans="1:4">
      <c r="A1292" t="s">
        <v>160</v>
      </c>
      <c r="C1292">
        <v>158</v>
      </c>
      <c r="D1292">
        <v>0.83299999999999996</v>
      </c>
    </row>
    <row r="1293" spans="1:4">
      <c r="A1293" t="s">
        <v>160</v>
      </c>
      <c r="C1293">
        <v>159</v>
      </c>
      <c r="D1293">
        <v>1.1120000000000001</v>
      </c>
    </row>
    <row r="1294" spans="1:4">
      <c r="A1294" t="s">
        <v>160</v>
      </c>
      <c r="C1294">
        <v>160</v>
      </c>
      <c r="D1294">
        <v>1.014</v>
      </c>
    </row>
    <row r="1295" spans="1:4">
      <c r="A1295" t="s">
        <v>83</v>
      </c>
      <c r="B1295">
        <v>24</v>
      </c>
      <c r="C1295">
        <v>1</v>
      </c>
      <c r="D1295">
        <v>1.327</v>
      </c>
    </row>
    <row r="1296" spans="1:4">
      <c r="A1296" t="s">
        <v>83</v>
      </c>
      <c r="C1296">
        <v>2</v>
      </c>
      <c r="D1296">
        <v>1.0960000000000001</v>
      </c>
    </row>
    <row r="1297" spans="1:4">
      <c r="A1297" t="s">
        <v>83</v>
      </c>
      <c r="C1297">
        <v>3</v>
      </c>
      <c r="D1297">
        <v>1.167</v>
      </c>
    </row>
    <row r="1298" spans="1:4">
      <c r="A1298" t="s">
        <v>83</v>
      </c>
      <c r="C1298">
        <v>4</v>
      </c>
      <c r="D1298">
        <v>0.85899999999999999</v>
      </c>
    </row>
    <row r="1299" spans="1:4">
      <c r="A1299" t="s">
        <v>83</v>
      </c>
      <c r="C1299">
        <v>5</v>
      </c>
      <c r="D1299">
        <v>0.69299999999999995</v>
      </c>
    </row>
    <row r="1300" spans="1:4">
      <c r="A1300" t="s">
        <v>83</v>
      </c>
      <c r="C1300">
        <v>6</v>
      </c>
      <c r="D1300">
        <v>0.71599999999999997</v>
      </c>
    </row>
    <row r="1301" spans="1:4">
      <c r="A1301" t="s">
        <v>83</v>
      </c>
      <c r="C1301">
        <v>7</v>
      </c>
      <c r="D1301">
        <v>1.2609999999999999</v>
      </c>
    </row>
    <row r="1302" spans="1:4">
      <c r="A1302" t="s">
        <v>83</v>
      </c>
      <c r="C1302">
        <v>8</v>
      </c>
      <c r="D1302">
        <v>0.96399999999999997</v>
      </c>
    </row>
    <row r="1303" spans="1:4">
      <c r="A1303" t="s">
        <v>83</v>
      </c>
      <c r="C1303">
        <v>9</v>
      </c>
      <c r="D1303">
        <v>0.93400000000000005</v>
      </c>
    </row>
    <row r="1304" spans="1:4">
      <c r="A1304" t="s">
        <v>83</v>
      </c>
      <c r="C1304">
        <v>10</v>
      </c>
      <c r="D1304">
        <v>0.83</v>
      </c>
    </row>
    <row r="1305" spans="1:4">
      <c r="A1305" t="s">
        <v>83</v>
      </c>
      <c r="C1305">
        <v>11</v>
      </c>
      <c r="D1305">
        <v>0.85699999999999998</v>
      </c>
    </row>
    <row r="1306" spans="1:4">
      <c r="A1306" t="s">
        <v>83</v>
      </c>
      <c r="C1306">
        <v>12</v>
      </c>
      <c r="D1306">
        <v>1.3149999999999999</v>
      </c>
    </row>
    <row r="1307" spans="1:4">
      <c r="A1307" t="s">
        <v>83</v>
      </c>
      <c r="C1307">
        <v>13</v>
      </c>
      <c r="D1307">
        <v>0.90700000000000003</v>
      </c>
    </row>
    <row r="1308" spans="1:4">
      <c r="A1308" t="s">
        <v>83</v>
      </c>
      <c r="C1308">
        <v>14</v>
      </c>
      <c r="D1308">
        <v>0.76600000000000001</v>
      </c>
    </row>
    <row r="1309" spans="1:4">
      <c r="A1309" t="s">
        <v>83</v>
      </c>
      <c r="C1309">
        <v>15</v>
      </c>
      <c r="D1309">
        <v>0.83</v>
      </c>
    </row>
    <row r="1310" spans="1:4">
      <c r="A1310" t="s">
        <v>83</v>
      </c>
      <c r="C1310">
        <v>16</v>
      </c>
      <c r="D1310">
        <v>0.81899999999999995</v>
      </c>
    </row>
    <row r="1311" spans="1:4">
      <c r="A1311" t="s">
        <v>83</v>
      </c>
      <c r="C1311">
        <v>17</v>
      </c>
      <c r="D1311">
        <v>0.93400000000000005</v>
      </c>
    </row>
    <row r="1312" spans="1:4">
      <c r="A1312" t="s">
        <v>83</v>
      </c>
      <c r="C1312">
        <v>18</v>
      </c>
      <c r="D1312">
        <v>1.0629999999999999</v>
      </c>
    </row>
    <row r="1313" spans="1:4">
      <c r="A1313" t="s">
        <v>83</v>
      </c>
      <c r="C1313">
        <v>19</v>
      </c>
      <c r="D1313">
        <v>0.66700000000000004</v>
      </c>
    </row>
    <row r="1314" spans="1:4">
      <c r="A1314" t="s">
        <v>83</v>
      </c>
      <c r="C1314">
        <v>20</v>
      </c>
      <c r="D1314">
        <v>0.78800000000000003</v>
      </c>
    </row>
    <row r="1315" spans="1:4">
      <c r="A1315" t="s">
        <v>83</v>
      </c>
      <c r="C1315">
        <v>21</v>
      </c>
      <c r="D1315">
        <v>0.70499999999999996</v>
      </c>
    </row>
    <row r="1316" spans="1:4">
      <c r="A1316" t="s">
        <v>83</v>
      </c>
      <c r="C1316">
        <v>22</v>
      </c>
      <c r="D1316">
        <v>0.69499999999999995</v>
      </c>
    </row>
    <row r="1317" spans="1:4">
      <c r="A1317" t="s">
        <v>83</v>
      </c>
      <c r="C1317">
        <v>23</v>
      </c>
      <c r="D1317">
        <v>0.84899999999999998</v>
      </c>
    </row>
    <row r="1318" spans="1:4">
      <c r="A1318" t="s">
        <v>83</v>
      </c>
      <c r="C1318">
        <v>24</v>
      </c>
      <c r="D1318">
        <v>0.49199999999999999</v>
      </c>
    </row>
    <row r="1319" spans="1:4">
      <c r="A1319" t="s">
        <v>83</v>
      </c>
      <c r="C1319">
        <v>25</v>
      </c>
      <c r="D1319">
        <v>0.80300000000000005</v>
      </c>
    </row>
    <row r="1320" spans="1:4">
      <c r="A1320" t="s">
        <v>83</v>
      </c>
      <c r="C1320">
        <v>26</v>
      </c>
      <c r="D1320">
        <v>0.85399999999999998</v>
      </c>
    </row>
    <row r="1321" spans="1:4">
      <c r="A1321" t="s">
        <v>83</v>
      </c>
      <c r="C1321">
        <v>27</v>
      </c>
      <c r="D1321">
        <v>1.0069999999999999</v>
      </c>
    </row>
    <row r="1322" spans="1:4">
      <c r="A1322" t="s">
        <v>83</v>
      </c>
      <c r="C1322">
        <v>28</v>
      </c>
      <c r="D1322">
        <v>0.78300000000000003</v>
      </c>
    </row>
    <row r="1323" spans="1:4">
      <c r="A1323" t="s">
        <v>83</v>
      </c>
      <c r="C1323">
        <v>29</v>
      </c>
      <c r="D1323">
        <v>0.621</v>
      </c>
    </row>
    <row r="1324" spans="1:4">
      <c r="A1324" t="s">
        <v>83</v>
      </c>
      <c r="C1324">
        <v>30</v>
      </c>
      <c r="D1324">
        <v>0.90900000000000003</v>
      </c>
    </row>
    <row r="1325" spans="1:4">
      <c r="A1325" t="s">
        <v>83</v>
      </c>
      <c r="C1325">
        <v>31</v>
      </c>
      <c r="D1325">
        <v>0.96499999999999997</v>
      </c>
    </row>
    <row r="1326" spans="1:4">
      <c r="A1326" t="s">
        <v>83</v>
      </c>
      <c r="C1326">
        <v>32</v>
      </c>
      <c r="D1326">
        <v>0.89100000000000001</v>
      </c>
    </row>
    <row r="1327" spans="1:4">
      <c r="A1327" t="s">
        <v>83</v>
      </c>
      <c r="C1327">
        <v>33</v>
      </c>
      <c r="D1327">
        <v>0.98799999999999999</v>
      </c>
    </row>
    <row r="1328" spans="1:4">
      <c r="A1328" t="s">
        <v>83</v>
      </c>
      <c r="C1328">
        <v>34</v>
      </c>
      <c r="D1328">
        <v>0.80200000000000005</v>
      </c>
    </row>
    <row r="1329" spans="1:4">
      <c r="A1329" t="s">
        <v>83</v>
      </c>
      <c r="C1329">
        <v>35</v>
      </c>
      <c r="D1329">
        <v>0.67200000000000004</v>
      </c>
    </row>
    <row r="1330" spans="1:4">
      <c r="A1330" t="s">
        <v>83</v>
      </c>
      <c r="C1330">
        <v>36</v>
      </c>
      <c r="D1330">
        <v>0.6</v>
      </c>
    </row>
    <row r="1331" spans="1:4">
      <c r="A1331" t="s">
        <v>83</v>
      </c>
      <c r="C1331">
        <v>37</v>
      </c>
      <c r="D1331">
        <v>1.056</v>
      </c>
    </row>
    <row r="1332" spans="1:4">
      <c r="A1332" t="s">
        <v>83</v>
      </c>
      <c r="C1332">
        <v>38</v>
      </c>
      <c r="D1332">
        <v>0.76900000000000002</v>
      </c>
    </row>
    <row r="1333" spans="1:4">
      <c r="A1333" t="s">
        <v>83</v>
      </c>
      <c r="C1333">
        <v>39</v>
      </c>
      <c r="D1333">
        <v>0.70599999999999996</v>
      </c>
    </row>
    <row r="1334" spans="1:4">
      <c r="A1334" t="s">
        <v>83</v>
      </c>
      <c r="C1334">
        <v>40</v>
      </c>
      <c r="D1334">
        <v>1.036</v>
      </c>
    </row>
    <row r="1335" spans="1:4">
      <c r="A1335" t="s">
        <v>83</v>
      </c>
      <c r="C1335">
        <v>41</v>
      </c>
      <c r="D1335">
        <v>0.69699999999999995</v>
      </c>
    </row>
    <row r="1336" spans="1:4">
      <c r="A1336" t="s">
        <v>83</v>
      </c>
      <c r="C1336">
        <v>42</v>
      </c>
      <c r="D1336">
        <v>1.1020000000000001</v>
      </c>
    </row>
    <row r="1337" spans="1:4">
      <c r="A1337" t="s">
        <v>83</v>
      </c>
      <c r="C1337">
        <v>43</v>
      </c>
      <c r="D1337">
        <v>1.2629999999999999</v>
      </c>
    </row>
    <row r="1338" spans="1:4">
      <c r="A1338" t="s">
        <v>83</v>
      </c>
      <c r="C1338">
        <v>44</v>
      </c>
      <c r="D1338">
        <v>1.1259999999999999</v>
      </c>
    </row>
    <row r="1339" spans="1:4">
      <c r="A1339" t="s">
        <v>83</v>
      </c>
      <c r="C1339">
        <v>45</v>
      </c>
      <c r="D1339">
        <v>0.90700000000000003</v>
      </c>
    </row>
    <row r="1340" spans="1:4">
      <c r="A1340" t="s">
        <v>83</v>
      </c>
      <c r="C1340">
        <v>46</v>
      </c>
      <c r="D1340">
        <v>0.92100000000000004</v>
      </c>
    </row>
    <row r="1341" spans="1:4">
      <c r="A1341" t="s">
        <v>83</v>
      </c>
      <c r="C1341">
        <v>47</v>
      </c>
      <c r="D1341">
        <v>0.88700000000000001</v>
      </c>
    </row>
    <row r="1342" spans="1:4">
      <c r="A1342" t="s">
        <v>83</v>
      </c>
      <c r="C1342">
        <v>48</v>
      </c>
      <c r="D1342">
        <v>1.1819999999999999</v>
      </c>
    </row>
    <row r="1343" spans="1:4">
      <c r="A1343" t="s">
        <v>83</v>
      </c>
      <c r="C1343">
        <v>49</v>
      </c>
      <c r="D1343">
        <v>1.0149999999999999</v>
      </c>
    </row>
    <row r="1344" spans="1:4">
      <c r="A1344" t="s">
        <v>83</v>
      </c>
      <c r="C1344">
        <v>50</v>
      </c>
      <c r="D1344">
        <v>1.0740000000000001</v>
      </c>
    </row>
    <row r="1345" spans="1:4">
      <c r="A1345" t="s">
        <v>83</v>
      </c>
      <c r="C1345">
        <v>51</v>
      </c>
      <c r="D1345">
        <v>0.94799999999999995</v>
      </c>
    </row>
    <row r="1346" spans="1:4">
      <c r="A1346" t="s">
        <v>83</v>
      </c>
      <c r="C1346">
        <v>52</v>
      </c>
      <c r="D1346">
        <v>1.135</v>
      </c>
    </row>
    <row r="1347" spans="1:4">
      <c r="A1347" t="s">
        <v>83</v>
      </c>
      <c r="C1347">
        <v>53</v>
      </c>
      <c r="D1347">
        <v>0.84399999999999997</v>
      </c>
    </row>
    <row r="1348" spans="1:4">
      <c r="A1348" t="s">
        <v>83</v>
      </c>
      <c r="C1348">
        <v>54</v>
      </c>
      <c r="D1348">
        <v>0.73799999999999999</v>
      </c>
    </row>
    <row r="1349" spans="1:4">
      <c r="A1349" t="s">
        <v>83</v>
      </c>
      <c r="C1349">
        <v>55</v>
      </c>
      <c r="D1349">
        <v>1.048</v>
      </c>
    </row>
    <row r="1350" spans="1:4">
      <c r="A1350" t="s">
        <v>83</v>
      </c>
      <c r="C1350">
        <v>56</v>
      </c>
      <c r="D1350">
        <v>0.84499999999999997</v>
      </c>
    </row>
    <row r="1351" spans="1:4">
      <c r="A1351" t="s">
        <v>83</v>
      </c>
      <c r="C1351">
        <v>57</v>
      </c>
      <c r="D1351">
        <v>1.052</v>
      </c>
    </row>
    <row r="1352" spans="1:4">
      <c r="A1352" t="s">
        <v>83</v>
      </c>
      <c r="C1352">
        <v>58</v>
      </c>
      <c r="D1352">
        <v>1.1499999999999999</v>
      </c>
    </row>
    <row r="1353" spans="1:4">
      <c r="A1353" t="s">
        <v>83</v>
      </c>
      <c r="C1353">
        <v>59</v>
      </c>
      <c r="D1353">
        <v>0.97799999999999998</v>
      </c>
    </row>
    <row r="1354" spans="1:4">
      <c r="A1354" t="s">
        <v>83</v>
      </c>
      <c r="C1354">
        <v>60</v>
      </c>
      <c r="D1354">
        <v>0.81</v>
      </c>
    </row>
    <row r="1355" spans="1:4">
      <c r="A1355" t="s">
        <v>83</v>
      </c>
      <c r="C1355">
        <v>61</v>
      </c>
      <c r="D1355">
        <v>1.38</v>
      </c>
    </row>
    <row r="1356" spans="1:4">
      <c r="A1356" t="s">
        <v>83</v>
      </c>
      <c r="C1356">
        <v>62</v>
      </c>
      <c r="D1356">
        <v>1.1859999999999999</v>
      </c>
    </row>
    <row r="1357" spans="1:4">
      <c r="A1357" t="s">
        <v>83</v>
      </c>
      <c r="C1357">
        <v>63</v>
      </c>
      <c r="D1357">
        <v>0.90300000000000002</v>
      </c>
    </row>
    <row r="1358" spans="1:4">
      <c r="A1358" t="s">
        <v>83</v>
      </c>
      <c r="C1358">
        <v>64</v>
      </c>
      <c r="D1358">
        <v>0.878</v>
      </c>
    </row>
    <row r="1359" spans="1:4">
      <c r="A1359" t="s">
        <v>83</v>
      </c>
      <c r="C1359">
        <v>65</v>
      </c>
      <c r="D1359">
        <v>1.0129999999999999</v>
      </c>
    </row>
    <row r="1360" spans="1:4">
      <c r="A1360" t="s">
        <v>83</v>
      </c>
      <c r="C1360">
        <v>66</v>
      </c>
      <c r="D1360">
        <v>0.58799999999999997</v>
      </c>
    </row>
    <row r="1361" spans="1:4">
      <c r="A1361" t="s">
        <v>83</v>
      </c>
      <c r="C1361">
        <v>67</v>
      </c>
      <c r="D1361">
        <v>0.872</v>
      </c>
    </row>
    <row r="1362" spans="1:4">
      <c r="A1362" t="s">
        <v>83</v>
      </c>
      <c r="C1362">
        <v>68</v>
      </c>
      <c r="D1362">
        <v>1.1579999999999999</v>
      </c>
    </row>
    <row r="1363" spans="1:4">
      <c r="A1363" t="s">
        <v>83</v>
      </c>
      <c r="C1363">
        <v>69</v>
      </c>
      <c r="D1363">
        <v>0.85599999999999998</v>
      </c>
    </row>
    <row r="1364" spans="1:4">
      <c r="A1364" t="s">
        <v>83</v>
      </c>
      <c r="C1364">
        <v>70</v>
      </c>
      <c r="D1364">
        <v>1.042</v>
      </c>
    </row>
    <row r="1365" spans="1:4">
      <c r="A1365" t="s">
        <v>83</v>
      </c>
      <c r="C1365">
        <v>71</v>
      </c>
      <c r="D1365">
        <v>1.0609999999999999</v>
      </c>
    </row>
    <row r="1366" spans="1:4">
      <c r="A1366" t="s">
        <v>83</v>
      </c>
      <c r="C1366">
        <v>72</v>
      </c>
      <c r="D1366">
        <v>0.97899999999999998</v>
      </c>
    </row>
    <row r="1367" spans="1:4">
      <c r="A1367" t="s">
        <v>83</v>
      </c>
      <c r="C1367">
        <v>73</v>
      </c>
      <c r="D1367">
        <v>0.7</v>
      </c>
    </row>
    <row r="1368" spans="1:4">
      <c r="A1368" t="s">
        <v>83</v>
      </c>
      <c r="C1368">
        <v>74</v>
      </c>
      <c r="D1368">
        <v>1.198</v>
      </c>
    </row>
    <row r="1369" spans="1:4">
      <c r="A1369" t="s">
        <v>83</v>
      </c>
      <c r="C1369">
        <v>75</v>
      </c>
      <c r="D1369">
        <v>0.93799999999999994</v>
      </c>
    </row>
    <row r="1370" spans="1:4">
      <c r="A1370" t="s">
        <v>83</v>
      </c>
      <c r="C1370">
        <v>76</v>
      </c>
      <c r="D1370">
        <v>0.751</v>
      </c>
    </row>
    <row r="1371" spans="1:4">
      <c r="A1371" t="s">
        <v>83</v>
      </c>
      <c r="C1371">
        <v>77</v>
      </c>
      <c r="D1371">
        <v>0.79700000000000004</v>
      </c>
    </row>
    <row r="1372" spans="1:4">
      <c r="A1372" t="s">
        <v>83</v>
      </c>
      <c r="C1372">
        <v>78</v>
      </c>
      <c r="D1372">
        <v>0.97</v>
      </c>
    </row>
    <row r="1373" spans="1:4">
      <c r="A1373" t="s">
        <v>83</v>
      </c>
      <c r="C1373">
        <v>79</v>
      </c>
      <c r="D1373">
        <v>1.0609999999999999</v>
      </c>
    </row>
    <row r="1374" spans="1:4">
      <c r="A1374" t="s">
        <v>83</v>
      </c>
      <c r="C1374">
        <v>80</v>
      </c>
      <c r="D1374">
        <v>0.753</v>
      </c>
    </row>
    <row r="1375" spans="1:4">
      <c r="A1375" t="s">
        <v>83</v>
      </c>
      <c r="C1375">
        <v>81</v>
      </c>
      <c r="D1375">
        <v>0.68</v>
      </c>
    </row>
    <row r="1376" spans="1:4">
      <c r="A1376" t="s">
        <v>83</v>
      </c>
      <c r="C1376">
        <v>82</v>
      </c>
      <c r="D1376">
        <v>0.93400000000000005</v>
      </c>
    </row>
    <row r="1377" spans="1:4">
      <c r="A1377" t="s">
        <v>83</v>
      </c>
      <c r="C1377">
        <v>83</v>
      </c>
      <c r="D1377">
        <v>0.92400000000000004</v>
      </c>
    </row>
    <row r="1378" spans="1:4">
      <c r="A1378" t="s">
        <v>83</v>
      </c>
      <c r="C1378">
        <v>84</v>
      </c>
      <c r="D1378">
        <v>1.044</v>
      </c>
    </row>
    <row r="1379" spans="1:4">
      <c r="A1379" t="s">
        <v>83</v>
      </c>
      <c r="C1379">
        <v>85</v>
      </c>
      <c r="D1379">
        <v>0.90300000000000002</v>
      </c>
    </row>
    <row r="1380" spans="1:4">
      <c r="A1380" t="s">
        <v>83</v>
      </c>
      <c r="C1380">
        <v>86</v>
      </c>
      <c r="D1380">
        <v>1.0609999999999999</v>
      </c>
    </row>
    <row r="1381" spans="1:4">
      <c r="A1381" t="s">
        <v>83</v>
      </c>
      <c r="C1381">
        <v>87</v>
      </c>
      <c r="D1381">
        <v>1.194</v>
      </c>
    </row>
    <row r="1382" spans="1:4">
      <c r="A1382" t="s">
        <v>83</v>
      </c>
      <c r="C1382">
        <v>88</v>
      </c>
      <c r="D1382">
        <v>1.024</v>
      </c>
    </row>
    <row r="1383" spans="1:4">
      <c r="A1383" t="s">
        <v>83</v>
      </c>
      <c r="C1383">
        <v>89</v>
      </c>
      <c r="D1383">
        <v>0.74099999999999999</v>
      </c>
    </row>
    <row r="1384" spans="1:4">
      <c r="A1384" t="s">
        <v>83</v>
      </c>
      <c r="C1384">
        <v>90</v>
      </c>
      <c r="D1384">
        <v>0.78900000000000003</v>
      </c>
    </row>
    <row r="1385" spans="1:4">
      <c r="A1385" t="s">
        <v>83</v>
      </c>
      <c r="C1385">
        <v>91</v>
      </c>
      <c r="D1385">
        <v>0.66800000000000004</v>
      </c>
    </row>
    <row r="1386" spans="1:4">
      <c r="A1386" t="s">
        <v>83</v>
      </c>
      <c r="C1386">
        <v>92</v>
      </c>
      <c r="D1386">
        <v>0.60299999999999998</v>
      </c>
    </row>
    <row r="1387" spans="1:4">
      <c r="A1387" t="s">
        <v>83</v>
      </c>
      <c r="C1387">
        <v>93</v>
      </c>
      <c r="D1387">
        <v>0.84</v>
      </c>
    </row>
    <row r="1388" spans="1:4">
      <c r="A1388" t="s">
        <v>83</v>
      </c>
      <c r="C1388">
        <v>94</v>
      </c>
      <c r="D1388">
        <v>0.878</v>
      </c>
    </row>
    <row r="1389" spans="1:4">
      <c r="A1389" t="s">
        <v>83</v>
      </c>
      <c r="C1389">
        <v>95</v>
      </c>
      <c r="D1389">
        <v>0.86099999999999999</v>
      </c>
    </row>
    <row r="1390" spans="1:4">
      <c r="A1390" t="s">
        <v>83</v>
      </c>
      <c r="C1390">
        <v>96</v>
      </c>
      <c r="D1390">
        <v>1.3</v>
      </c>
    </row>
    <row r="1391" spans="1:4">
      <c r="A1391" t="s">
        <v>83</v>
      </c>
      <c r="C1391">
        <v>97</v>
      </c>
      <c r="D1391">
        <v>1.0920000000000001</v>
      </c>
    </row>
    <row r="1392" spans="1:4">
      <c r="A1392" t="s">
        <v>83</v>
      </c>
      <c r="C1392">
        <v>98</v>
      </c>
      <c r="D1392">
        <v>1.1020000000000001</v>
      </c>
    </row>
    <row r="1393" spans="1:4">
      <c r="A1393" t="s">
        <v>83</v>
      </c>
      <c r="C1393">
        <v>99</v>
      </c>
      <c r="D1393">
        <v>1.0449999999999999</v>
      </c>
    </row>
    <row r="1394" spans="1:4">
      <c r="A1394" t="s">
        <v>83</v>
      </c>
      <c r="C1394">
        <v>100</v>
      </c>
      <c r="D1394">
        <v>0.98199999999999998</v>
      </c>
    </row>
    <row r="1395" spans="1:4">
      <c r="A1395" t="s">
        <v>83</v>
      </c>
      <c r="C1395">
        <v>101</v>
      </c>
      <c r="D1395">
        <v>0.71299999999999997</v>
      </c>
    </row>
    <row r="1396" spans="1:4">
      <c r="A1396" t="s">
        <v>83</v>
      </c>
      <c r="C1396">
        <v>102</v>
      </c>
      <c r="D1396">
        <v>0.88700000000000001</v>
      </c>
    </row>
    <row r="1397" spans="1:4">
      <c r="A1397" t="s">
        <v>83</v>
      </c>
      <c r="C1397">
        <v>103</v>
      </c>
      <c r="D1397">
        <v>0.63300000000000001</v>
      </c>
    </row>
    <row r="1398" spans="1:4">
      <c r="A1398" t="s">
        <v>83</v>
      </c>
      <c r="C1398">
        <v>104</v>
      </c>
      <c r="D1398">
        <v>1.2390000000000001</v>
      </c>
    </row>
    <row r="1399" spans="1:4">
      <c r="A1399" t="s">
        <v>83</v>
      </c>
      <c r="C1399">
        <v>105</v>
      </c>
      <c r="D1399">
        <v>0.91400000000000003</v>
      </c>
    </row>
    <row r="1400" spans="1:4">
      <c r="A1400" t="s">
        <v>83</v>
      </c>
      <c r="C1400">
        <v>106</v>
      </c>
      <c r="D1400">
        <v>0.88500000000000001</v>
      </c>
    </row>
    <row r="1401" spans="1:4">
      <c r="A1401" t="s">
        <v>83</v>
      </c>
      <c r="C1401">
        <v>107</v>
      </c>
      <c r="D1401">
        <v>0.97799999999999998</v>
      </c>
    </row>
    <row r="1402" spans="1:4">
      <c r="A1402" t="s">
        <v>83</v>
      </c>
      <c r="C1402">
        <v>108</v>
      </c>
      <c r="D1402">
        <v>0.81699999999999995</v>
      </c>
    </row>
    <row r="1403" spans="1:4">
      <c r="A1403" t="s">
        <v>83</v>
      </c>
      <c r="C1403">
        <v>109</v>
      </c>
      <c r="D1403">
        <v>0.879</v>
      </c>
    </row>
    <row r="1404" spans="1:4">
      <c r="A1404" t="s">
        <v>83</v>
      </c>
      <c r="C1404">
        <v>110</v>
      </c>
      <c r="D1404">
        <v>0.61199999999999999</v>
      </c>
    </row>
    <row r="1405" spans="1:4">
      <c r="A1405" t="s">
        <v>83</v>
      </c>
      <c r="C1405">
        <v>111</v>
      </c>
      <c r="D1405">
        <v>0.86899999999999999</v>
      </c>
    </row>
    <row r="1406" spans="1:4">
      <c r="A1406" t="s">
        <v>83</v>
      </c>
      <c r="C1406">
        <v>112</v>
      </c>
      <c r="D1406">
        <v>1.19</v>
      </c>
    </row>
    <row r="1407" spans="1:4">
      <c r="A1407" t="s">
        <v>83</v>
      </c>
      <c r="C1407">
        <v>113</v>
      </c>
      <c r="D1407">
        <v>0.93799999999999994</v>
      </c>
    </row>
    <row r="1408" spans="1:4">
      <c r="A1408" t="s">
        <v>83</v>
      </c>
      <c r="C1408">
        <v>114</v>
      </c>
      <c r="D1408">
        <v>0.92</v>
      </c>
    </row>
    <row r="1409" spans="1:4">
      <c r="A1409" t="s">
        <v>83</v>
      </c>
      <c r="C1409">
        <v>115</v>
      </c>
      <c r="D1409">
        <v>0.95</v>
      </c>
    </row>
    <row r="1410" spans="1:4">
      <c r="A1410" t="s">
        <v>83</v>
      </c>
      <c r="C1410">
        <v>116</v>
      </c>
      <c r="D1410">
        <v>1.1439999999999999</v>
      </c>
    </row>
    <row r="1411" spans="1:4">
      <c r="A1411" t="s">
        <v>83</v>
      </c>
      <c r="C1411">
        <v>117</v>
      </c>
      <c r="D1411">
        <v>0.98699999999999999</v>
      </c>
    </row>
    <row r="1412" spans="1:4">
      <c r="A1412" t="s">
        <v>83</v>
      </c>
      <c r="C1412">
        <v>118</v>
      </c>
      <c r="D1412">
        <v>0.90800000000000003</v>
      </c>
    </row>
    <row r="1413" spans="1:4">
      <c r="A1413" t="s">
        <v>83</v>
      </c>
      <c r="C1413">
        <v>119</v>
      </c>
      <c r="D1413">
        <v>0.83399999999999996</v>
      </c>
    </row>
    <row r="1414" spans="1:4">
      <c r="A1414" t="s">
        <v>83</v>
      </c>
      <c r="C1414">
        <v>120</v>
      </c>
      <c r="D1414">
        <v>0.95499999999999996</v>
      </c>
    </row>
    <row r="1415" spans="1:4">
      <c r="A1415" t="s">
        <v>83</v>
      </c>
      <c r="C1415">
        <v>121</v>
      </c>
      <c r="D1415">
        <v>1.097</v>
      </c>
    </row>
    <row r="1416" spans="1:4">
      <c r="A1416" t="s">
        <v>83</v>
      </c>
      <c r="C1416">
        <v>122</v>
      </c>
      <c r="D1416">
        <v>0.99199999999999999</v>
      </c>
    </row>
    <row r="1417" spans="1:4">
      <c r="A1417" t="s">
        <v>83</v>
      </c>
      <c r="C1417">
        <v>123</v>
      </c>
      <c r="D1417">
        <v>1.2310000000000001</v>
      </c>
    </row>
    <row r="1418" spans="1:4">
      <c r="A1418" t="s">
        <v>83</v>
      </c>
      <c r="C1418">
        <v>124</v>
      </c>
      <c r="D1418">
        <v>0.89300000000000002</v>
      </c>
    </row>
    <row r="1419" spans="1:4">
      <c r="A1419" t="s">
        <v>83</v>
      </c>
      <c r="C1419">
        <v>125</v>
      </c>
      <c r="D1419">
        <v>1.0980000000000001</v>
      </c>
    </row>
    <row r="1420" spans="1:4">
      <c r="A1420" t="s">
        <v>83</v>
      </c>
      <c r="C1420">
        <v>126</v>
      </c>
      <c r="D1420">
        <v>0.95099999999999996</v>
      </c>
    </row>
    <row r="1421" spans="1:4">
      <c r="A1421" t="s">
        <v>83</v>
      </c>
      <c r="C1421">
        <v>127</v>
      </c>
      <c r="D1421">
        <v>1.8460000000000001</v>
      </c>
    </row>
    <row r="1422" spans="1:4">
      <c r="A1422" t="s">
        <v>83</v>
      </c>
      <c r="C1422">
        <v>128</v>
      </c>
      <c r="D1422">
        <v>1.1000000000000001</v>
      </c>
    </row>
    <row r="1423" spans="1:4">
      <c r="A1423" t="s">
        <v>83</v>
      </c>
      <c r="C1423">
        <v>129</v>
      </c>
      <c r="D1423">
        <v>0.90500000000000003</v>
      </c>
    </row>
    <row r="1424" spans="1:4">
      <c r="A1424" t="s">
        <v>83</v>
      </c>
      <c r="C1424">
        <v>130</v>
      </c>
      <c r="D1424">
        <v>1.123</v>
      </c>
    </row>
    <row r="1425" spans="1:4">
      <c r="A1425" t="s">
        <v>83</v>
      </c>
      <c r="C1425">
        <v>131</v>
      </c>
      <c r="D1425">
        <v>0.86299999999999999</v>
      </c>
    </row>
    <row r="1426" spans="1:4">
      <c r="A1426" t="s">
        <v>83</v>
      </c>
      <c r="C1426">
        <v>132</v>
      </c>
      <c r="D1426">
        <v>1.3939999999999999</v>
      </c>
    </row>
    <row r="1427" spans="1:4">
      <c r="A1427" t="s">
        <v>83</v>
      </c>
      <c r="C1427">
        <v>133</v>
      </c>
      <c r="D1427">
        <v>1.3620000000000001</v>
      </c>
    </row>
    <row r="1428" spans="1:4">
      <c r="A1428" t="s">
        <v>83</v>
      </c>
      <c r="C1428">
        <v>134</v>
      </c>
      <c r="D1428">
        <v>0.95699999999999996</v>
      </c>
    </row>
    <row r="1429" spans="1:4">
      <c r="A1429" t="s">
        <v>83</v>
      </c>
      <c r="C1429">
        <v>135</v>
      </c>
      <c r="D1429">
        <v>1.004</v>
      </c>
    </row>
    <row r="1430" spans="1:4">
      <c r="A1430" t="s">
        <v>83</v>
      </c>
      <c r="C1430">
        <v>136</v>
      </c>
      <c r="D1430">
        <v>1.1000000000000001</v>
      </c>
    </row>
    <row r="1431" spans="1:4">
      <c r="A1431" t="s">
        <v>83</v>
      </c>
      <c r="C1431">
        <v>137</v>
      </c>
      <c r="D1431">
        <v>1.018</v>
      </c>
    </row>
    <row r="1432" spans="1:4">
      <c r="A1432" t="s">
        <v>83</v>
      </c>
      <c r="C1432">
        <v>138</v>
      </c>
      <c r="D1432">
        <v>0.74099999999999999</v>
      </c>
    </row>
    <row r="1433" spans="1:4">
      <c r="A1433" t="s">
        <v>83</v>
      </c>
      <c r="C1433">
        <v>139</v>
      </c>
      <c r="D1433">
        <v>1</v>
      </c>
    </row>
    <row r="1434" spans="1:4">
      <c r="A1434" t="s">
        <v>83</v>
      </c>
      <c r="C1434">
        <v>140</v>
      </c>
      <c r="D1434">
        <v>1.383</v>
      </c>
    </row>
    <row r="1435" spans="1:4">
      <c r="A1435" t="s">
        <v>83</v>
      </c>
      <c r="C1435">
        <v>141</v>
      </c>
      <c r="D1435">
        <v>0.66100000000000003</v>
      </c>
    </row>
    <row r="1436" spans="1:4">
      <c r="A1436" t="s">
        <v>83</v>
      </c>
      <c r="C1436">
        <v>142</v>
      </c>
      <c r="D1436">
        <v>0.84299999999999997</v>
      </c>
    </row>
    <row r="1437" spans="1:4">
      <c r="A1437" t="s">
        <v>83</v>
      </c>
      <c r="C1437">
        <v>143</v>
      </c>
      <c r="D1437">
        <v>0.98699999999999999</v>
      </c>
    </row>
    <row r="1438" spans="1:4">
      <c r="A1438" t="s">
        <v>83</v>
      </c>
      <c r="C1438">
        <v>144</v>
      </c>
      <c r="D1438">
        <v>0.84299999999999997</v>
      </c>
    </row>
    <row r="1439" spans="1:4">
      <c r="A1439" t="s">
        <v>83</v>
      </c>
      <c r="C1439">
        <v>145</v>
      </c>
      <c r="D1439">
        <v>0.75600000000000001</v>
      </c>
    </row>
    <row r="1440" spans="1:4">
      <c r="A1440" t="s">
        <v>83</v>
      </c>
      <c r="C1440">
        <v>146</v>
      </c>
      <c r="D1440">
        <v>0.84899999999999998</v>
      </c>
    </row>
    <row r="1441" spans="1:4">
      <c r="A1441" t="s">
        <v>83</v>
      </c>
      <c r="C1441">
        <v>147</v>
      </c>
      <c r="D1441">
        <v>0.874</v>
      </c>
    </row>
    <row r="1442" spans="1:4">
      <c r="A1442" t="s">
        <v>83</v>
      </c>
      <c r="C1442">
        <v>148</v>
      </c>
      <c r="D1442">
        <v>0.76500000000000001</v>
      </c>
    </row>
    <row r="1443" spans="1:4">
      <c r="A1443" t="s">
        <v>83</v>
      </c>
      <c r="C1443">
        <v>149</v>
      </c>
      <c r="D1443">
        <v>0.83</v>
      </c>
    </row>
    <row r="1444" spans="1:4">
      <c r="A1444" t="s">
        <v>83</v>
      </c>
      <c r="C1444">
        <v>150</v>
      </c>
      <c r="D1444">
        <v>1.1739999999999999</v>
      </c>
    </row>
    <row r="1445" spans="1:4">
      <c r="A1445" t="s">
        <v>83</v>
      </c>
      <c r="C1445">
        <v>151</v>
      </c>
      <c r="D1445">
        <v>1.131</v>
      </c>
    </row>
    <row r="1446" spans="1:4">
      <c r="A1446" t="s">
        <v>83</v>
      </c>
      <c r="C1446">
        <v>152</v>
      </c>
      <c r="D1446">
        <v>1.2250000000000001</v>
      </c>
    </row>
    <row r="1447" spans="1:4">
      <c r="A1447" t="s">
        <v>83</v>
      </c>
      <c r="C1447">
        <v>153</v>
      </c>
      <c r="D1447">
        <v>1.2330000000000001</v>
      </c>
    </row>
    <row r="1448" spans="1:4">
      <c r="A1448" t="s">
        <v>83</v>
      </c>
      <c r="C1448">
        <v>154</v>
      </c>
      <c r="D1448">
        <v>0.71199999999999997</v>
      </c>
    </row>
    <row r="1449" spans="1:4">
      <c r="A1449" t="s">
        <v>83</v>
      </c>
      <c r="C1449">
        <v>155</v>
      </c>
      <c r="D1449">
        <v>0.65400000000000003</v>
      </c>
    </row>
    <row r="1450" spans="1:4">
      <c r="A1450" t="s">
        <v>83</v>
      </c>
      <c r="C1450">
        <v>156</v>
      </c>
      <c r="D1450">
        <v>1.3180000000000001</v>
      </c>
    </row>
    <row r="1451" spans="1:4">
      <c r="A1451" t="s">
        <v>83</v>
      </c>
      <c r="C1451">
        <v>157</v>
      </c>
      <c r="D1451">
        <v>1.407</v>
      </c>
    </row>
    <row r="1452" spans="1:4">
      <c r="A1452" t="s">
        <v>83</v>
      </c>
      <c r="C1452">
        <v>158</v>
      </c>
      <c r="D1452">
        <v>1.339</v>
      </c>
    </row>
    <row r="1453" spans="1:4">
      <c r="A1453" t="s">
        <v>83</v>
      </c>
      <c r="C1453">
        <v>159</v>
      </c>
      <c r="D1453">
        <v>0.83099999999999996</v>
      </c>
    </row>
    <row r="1454" spans="1:4">
      <c r="A1454" t="s">
        <v>83</v>
      </c>
      <c r="C1454">
        <v>160</v>
      </c>
      <c r="D1454">
        <v>0.91200000000000003</v>
      </c>
    </row>
    <row r="1455" spans="1:4">
      <c r="A1455" t="s">
        <v>83</v>
      </c>
      <c r="C1455">
        <v>161</v>
      </c>
      <c r="D1455">
        <v>0.84899999999999998</v>
      </c>
    </row>
    <row r="1456" spans="1:4">
      <c r="A1456" t="s">
        <v>83</v>
      </c>
      <c r="C1456">
        <v>162</v>
      </c>
      <c r="D1456">
        <v>1.0409999999999999</v>
      </c>
    </row>
    <row r="1457" spans="1:4">
      <c r="A1457" t="s">
        <v>83</v>
      </c>
      <c r="C1457">
        <v>163</v>
      </c>
      <c r="D1457">
        <v>0.94399999999999995</v>
      </c>
    </row>
    <row r="1458" spans="1:4">
      <c r="A1458" t="s">
        <v>83</v>
      </c>
      <c r="C1458">
        <v>164</v>
      </c>
      <c r="D1458">
        <v>1.3420000000000001</v>
      </c>
    </row>
    <row r="1459" spans="1:4">
      <c r="A1459" t="s">
        <v>83</v>
      </c>
      <c r="C1459">
        <v>165</v>
      </c>
      <c r="D1459">
        <v>1.0409999999999999</v>
      </c>
    </row>
    <row r="1460" spans="1:4">
      <c r="A1460" t="s">
        <v>83</v>
      </c>
      <c r="C1460">
        <v>166</v>
      </c>
      <c r="D1460">
        <v>1.208</v>
      </c>
    </row>
    <row r="1461" spans="1:4">
      <c r="A1461" t="s">
        <v>83</v>
      </c>
      <c r="C1461">
        <v>167</v>
      </c>
      <c r="D1461">
        <v>0.995</v>
      </c>
    </row>
    <row r="1462" spans="1:4">
      <c r="A1462" t="s">
        <v>83</v>
      </c>
      <c r="C1462">
        <v>168</v>
      </c>
      <c r="D1462">
        <v>0.92100000000000004</v>
      </c>
    </row>
    <row r="1463" spans="1:4">
      <c r="A1463" t="s">
        <v>83</v>
      </c>
      <c r="C1463">
        <v>169</v>
      </c>
      <c r="D1463">
        <v>0.85699999999999998</v>
      </c>
    </row>
    <row r="1464" spans="1:4">
      <c r="A1464" t="s">
        <v>83</v>
      </c>
      <c r="C1464">
        <v>170</v>
      </c>
      <c r="D1464">
        <v>0.94199999999999995</v>
      </c>
    </row>
    <row r="1465" spans="1:4">
      <c r="A1465" t="s">
        <v>83</v>
      </c>
      <c r="C1465">
        <v>171</v>
      </c>
      <c r="D1465">
        <v>0.85</v>
      </c>
    </row>
    <row r="1466" spans="1:4">
      <c r="A1466" t="s">
        <v>83</v>
      </c>
      <c r="C1466">
        <v>172</v>
      </c>
      <c r="D1466">
        <v>1.2450000000000001</v>
      </c>
    </row>
    <row r="1467" spans="1:4">
      <c r="A1467" t="s">
        <v>83</v>
      </c>
      <c r="C1467">
        <v>173</v>
      </c>
      <c r="D1467">
        <v>2.258</v>
      </c>
    </row>
    <row r="1468" spans="1:4">
      <c r="A1468" t="s">
        <v>83</v>
      </c>
      <c r="C1468">
        <v>174</v>
      </c>
      <c r="D1468">
        <v>1.1639999999999999</v>
      </c>
    </row>
    <row r="1469" spans="1:4">
      <c r="A1469" t="s">
        <v>83</v>
      </c>
      <c r="C1469">
        <v>175</v>
      </c>
      <c r="D1469">
        <v>1.286</v>
      </c>
    </row>
    <row r="1470" spans="1:4">
      <c r="A1470" t="s">
        <v>83</v>
      </c>
      <c r="C1470">
        <v>176</v>
      </c>
      <c r="D1470">
        <v>1.331</v>
      </c>
    </row>
    <row r="1471" spans="1:4">
      <c r="A1471" t="s">
        <v>83</v>
      </c>
      <c r="C1471">
        <v>177</v>
      </c>
      <c r="D1471">
        <v>1.272</v>
      </c>
    </row>
    <row r="1472" spans="1:4">
      <c r="A1472" t="s">
        <v>83</v>
      </c>
      <c r="C1472">
        <v>178</v>
      </c>
      <c r="D1472">
        <v>0.95</v>
      </c>
    </row>
    <row r="1473" spans="1:4">
      <c r="A1473" t="s">
        <v>83</v>
      </c>
      <c r="C1473">
        <v>179</v>
      </c>
      <c r="D1473">
        <v>0.90500000000000003</v>
      </c>
    </row>
    <row r="1474" spans="1:4">
      <c r="A1474" t="s">
        <v>83</v>
      </c>
      <c r="C1474">
        <v>180</v>
      </c>
      <c r="D1474">
        <v>0.77400000000000002</v>
      </c>
    </row>
    <row r="1475" spans="1:4">
      <c r="A1475" t="s">
        <v>83</v>
      </c>
      <c r="C1475">
        <v>181</v>
      </c>
      <c r="D1475">
        <v>0.64700000000000002</v>
      </c>
    </row>
    <row r="1476" spans="1:4">
      <c r="A1476" t="s">
        <v>83</v>
      </c>
      <c r="C1476">
        <v>182</v>
      </c>
      <c r="D1476">
        <v>0.81499999999999995</v>
      </c>
    </row>
    <row r="1477" spans="1:4">
      <c r="A1477" t="s">
        <v>83</v>
      </c>
      <c r="C1477">
        <v>183</v>
      </c>
      <c r="D1477">
        <v>1.1399999999999999</v>
      </c>
    </row>
    <row r="1478" spans="1:4">
      <c r="A1478" t="s">
        <v>83</v>
      </c>
      <c r="C1478">
        <v>184</v>
      </c>
      <c r="D1478">
        <v>1.048</v>
      </c>
    </row>
    <row r="1479" spans="1:4">
      <c r="A1479" t="s">
        <v>83</v>
      </c>
      <c r="C1479">
        <v>185</v>
      </c>
      <c r="D1479">
        <v>0.93</v>
      </c>
    </row>
    <row r="1480" spans="1:4">
      <c r="A1480" t="s">
        <v>83</v>
      </c>
      <c r="C1480">
        <v>186</v>
      </c>
      <c r="D1480">
        <v>1.002</v>
      </c>
    </row>
    <row r="1481" spans="1:4">
      <c r="A1481" t="s">
        <v>83</v>
      </c>
      <c r="C1481">
        <v>187</v>
      </c>
      <c r="D1481">
        <v>1.1060000000000001</v>
      </c>
    </row>
    <row r="1482" spans="1:4">
      <c r="A1482" t="s">
        <v>83</v>
      </c>
      <c r="C1482">
        <v>188</v>
      </c>
      <c r="D1482">
        <v>1.1759999999999999</v>
      </c>
    </row>
    <row r="1483" spans="1:4">
      <c r="A1483" t="s">
        <v>83</v>
      </c>
      <c r="C1483">
        <v>189</v>
      </c>
      <c r="D1483">
        <v>0.90700000000000003</v>
      </c>
    </row>
    <row r="1484" spans="1:4">
      <c r="A1484" t="s">
        <v>83</v>
      </c>
      <c r="C1484">
        <v>190</v>
      </c>
      <c r="D1484">
        <v>0.83399999999999996</v>
      </c>
    </row>
    <row r="1485" spans="1:4">
      <c r="A1485" t="s">
        <v>83</v>
      </c>
      <c r="C1485">
        <v>191</v>
      </c>
      <c r="D1485">
        <v>0.92400000000000004</v>
      </c>
    </row>
    <row r="1486" spans="1:4">
      <c r="A1486" t="s">
        <v>83</v>
      </c>
      <c r="C1486">
        <v>192</v>
      </c>
      <c r="D1486">
        <v>1.119</v>
      </c>
    </row>
    <row r="1487" spans="1:4">
      <c r="A1487" t="s">
        <v>83</v>
      </c>
      <c r="C1487">
        <v>193</v>
      </c>
      <c r="D1487">
        <v>0.80800000000000005</v>
      </c>
    </row>
    <row r="1488" spans="1:4">
      <c r="A1488" t="s">
        <v>83</v>
      </c>
      <c r="C1488">
        <v>194</v>
      </c>
      <c r="D1488">
        <v>0.96599999999999997</v>
      </c>
    </row>
    <row r="1489" spans="1:4">
      <c r="A1489" t="s">
        <v>83</v>
      </c>
      <c r="C1489">
        <v>195</v>
      </c>
      <c r="D1489">
        <v>1.131</v>
      </c>
    </row>
    <row r="1490" spans="1:4">
      <c r="A1490" t="s">
        <v>83</v>
      </c>
      <c r="C1490">
        <v>196</v>
      </c>
      <c r="D1490">
        <v>1.2110000000000001</v>
      </c>
    </row>
    <row r="1491" spans="1:4">
      <c r="A1491" t="s">
        <v>83</v>
      </c>
      <c r="C1491">
        <v>197</v>
      </c>
      <c r="D1491">
        <v>1.0469999999999999</v>
      </c>
    </row>
    <row r="1492" spans="1:4">
      <c r="A1492" t="s">
        <v>83</v>
      </c>
      <c r="C1492">
        <v>198</v>
      </c>
      <c r="D1492">
        <v>0.83899999999999997</v>
      </c>
    </row>
    <row r="1493" spans="1:4">
      <c r="A1493" t="s">
        <v>83</v>
      </c>
      <c r="C1493">
        <v>199</v>
      </c>
      <c r="D1493">
        <v>1.0780000000000001</v>
      </c>
    </row>
    <row r="1494" spans="1:4">
      <c r="A1494" t="s">
        <v>83</v>
      </c>
      <c r="C1494">
        <v>200</v>
      </c>
      <c r="D1494">
        <v>1.028</v>
      </c>
    </row>
    <row r="1495" spans="1:4">
      <c r="A1495" t="s">
        <v>83</v>
      </c>
      <c r="C1495">
        <v>201</v>
      </c>
      <c r="D1495">
        <v>1.2250000000000001</v>
      </c>
    </row>
    <row r="1496" spans="1:4">
      <c r="A1496" t="s">
        <v>83</v>
      </c>
      <c r="C1496">
        <v>202</v>
      </c>
      <c r="D1496">
        <v>1.137</v>
      </c>
    </row>
    <row r="1497" spans="1:4">
      <c r="A1497" t="s">
        <v>83</v>
      </c>
      <c r="C1497">
        <v>203</v>
      </c>
      <c r="D1497">
        <v>1.5980000000000001</v>
      </c>
    </row>
    <row r="1498" spans="1:4">
      <c r="A1498" t="s">
        <v>83</v>
      </c>
      <c r="C1498">
        <v>204</v>
      </c>
      <c r="D1498">
        <v>1.3280000000000001</v>
      </c>
    </row>
    <row r="1499" spans="1:4">
      <c r="A1499" t="s">
        <v>83</v>
      </c>
      <c r="C1499">
        <v>205</v>
      </c>
      <c r="D1499">
        <v>0.92400000000000004</v>
      </c>
    </row>
    <row r="1500" spans="1:4">
      <c r="A1500" t="s">
        <v>83</v>
      </c>
      <c r="C1500">
        <v>206</v>
      </c>
      <c r="D1500">
        <v>1.042</v>
      </c>
    </row>
    <row r="1501" spans="1:4">
      <c r="A1501" t="s">
        <v>83</v>
      </c>
      <c r="C1501">
        <v>207</v>
      </c>
      <c r="D1501">
        <v>1.4970000000000001</v>
      </c>
    </row>
    <row r="1502" spans="1:4">
      <c r="A1502" t="s">
        <v>83</v>
      </c>
      <c r="C1502">
        <v>208</v>
      </c>
      <c r="D1502">
        <v>1.181</v>
      </c>
    </row>
    <row r="1503" spans="1:4">
      <c r="A1503" t="s">
        <v>83</v>
      </c>
      <c r="C1503">
        <v>209</v>
      </c>
      <c r="D1503">
        <v>1.343</v>
      </c>
    </row>
    <row r="1504" spans="1:4">
      <c r="A1504" t="s">
        <v>83</v>
      </c>
      <c r="C1504">
        <v>210</v>
      </c>
      <c r="D1504">
        <v>1.2130000000000001</v>
      </c>
    </row>
    <row r="1505" spans="1:4">
      <c r="A1505" t="s">
        <v>83</v>
      </c>
      <c r="C1505">
        <v>211</v>
      </c>
      <c r="D1505">
        <v>0.98299999999999998</v>
      </c>
    </row>
    <row r="1506" spans="1:4">
      <c r="A1506" t="s">
        <v>83</v>
      </c>
      <c r="C1506">
        <v>212</v>
      </c>
      <c r="D1506">
        <v>0.92800000000000005</v>
      </c>
    </row>
    <row r="1507" spans="1:4">
      <c r="A1507" t="s">
        <v>83</v>
      </c>
      <c r="C1507">
        <v>213</v>
      </c>
      <c r="D1507">
        <v>2.0259999999999998</v>
      </c>
    </row>
    <row r="1508" spans="1:4">
      <c r="A1508" t="s">
        <v>83</v>
      </c>
      <c r="C1508">
        <v>214</v>
      </c>
      <c r="D1508">
        <v>2.3660000000000001</v>
      </c>
    </row>
    <row r="1509" spans="1:4">
      <c r="A1509" t="s">
        <v>83</v>
      </c>
      <c r="C1509">
        <v>215</v>
      </c>
      <c r="D1509">
        <v>0.83599999999999997</v>
      </c>
    </row>
    <row r="1510" spans="1:4">
      <c r="A1510" t="s">
        <v>83</v>
      </c>
      <c r="C1510">
        <v>216</v>
      </c>
      <c r="D1510">
        <v>0.88500000000000001</v>
      </c>
    </row>
    <row r="1511" spans="1:4">
      <c r="A1511" t="s">
        <v>83</v>
      </c>
      <c r="C1511">
        <v>217</v>
      </c>
      <c r="D1511">
        <v>0.8</v>
      </c>
    </row>
    <row r="1512" spans="1:4">
      <c r="A1512" t="s">
        <v>83</v>
      </c>
      <c r="C1512">
        <v>218</v>
      </c>
      <c r="D1512">
        <v>1.1499999999999999</v>
      </c>
    </row>
    <row r="1513" spans="1:4">
      <c r="A1513" t="s">
        <v>83</v>
      </c>
      <c r="C1513">
        <v>219</v>
      </c>
      <c r="D1513">
        <v>1.5009999999999999</v>
      </c>
    </row>
    <row r="1514" spans="1:4">
      <c r="A1514" t="s">
        <v>83</v>
      </c>
      <c r="C1514">
        <v>220</v>
      </c>
      <c r="D1514">
        <v>0.77</v>
      </c>
    </row>
    <row r="1515" spans="1:4">
      <c r="A1515" t="s">
        <v>83</v>
      </c>
      <c r="C1515">
        <v>221</v>
      </c>
      <c r="D1515">
        <v>0.95699999999999996</v>
      </c>
    </row>
    <row r="1516" spans="1:4">
      <c r="A1516" t="s">
        <v>83</v>
      </c>
      <c r="C1516">
        <v>222</v>
      </c>
      <c r="D1516">
        <v>0.77200000000000002</v>
      </c>
    </row>
    <row r="1517" spans="1:4">
      <c r="A1517" t="s">
        <v>83</v>
      </c>
      <c r="C1517">
        <v>223</v>
      </c>
      <c r="D1517">
        <v>1.234</v>
      </c>
    </row>
    <row r="1518" spans="1:4">
      <c r="A1518" t="s">
        <v>83</v>
      </c>
      <c r="C1518">
        <v>224</v>
      </c>
      <c r="D1518">
        <v>0.83199999999999996</v>
      </c>
    </row>
    <row r="1519" spans="1:4">
      <c r="A1519" t="s">
        <v>83</v>
      </c>
      <c r="C1519">
        <v>225</v>
      </c>
      <c r="D1519">
        <v>0.96</v>
      </c>
    </row>
    <row r="1520" spans="1:4">
      <c r="A1520" t="s">
        <v>83</v>
      </c>
      <c r="C1520">
        <v>226</v>
      </c>
      <c r="D1520">
        <v>1.0149999999999999</v>
      </c>
    </row>
    <row r="1521" spans="1:4">
      <c r="A1521" t="s">
        <v>83</v>
      </c>
      <c r="C1521">
        <v>227</v>
      </c>
      <c r="D1521">
        <v>0.83599999999999997</v>
      </c>
    </row>
    <row r="1522" spans="1:4">
      <c r="A1522" t="s">
        <v>83</v>
      </c>
      <c r="C1522">
        <v>228</v>
      </c>
      <c r="D1522">
        <v>1.0720000000000001</v>
      </c>
    </row>
    <row r="1523" spans="1:4">
      <c r="A1523" t="s">
        <v>83</v>
      </c>
      <c r="C1523">
        <v>229</v>
      </c>
      <c r="D1523">
        <v>0.94299999999999995</v>
      </c>
    </row>
    <row r="1524" spans="1:4">
      <c r="A1524" t="s">
        <v>83</v>
      </c>
      <c r="C1524">
        <v>230</v>
      </c>
      <c r="D1524">
        <v>0.99399999999999999</v>
      </c>
    </row>
    <row r="1525" spans="1:4">
      <c r="A1525" t="s">
        <v>83</v>
      </c>
      <c r="C1525">
        <v>231</v>
      </c>
      <c r="D1525">
        <v>1.069</v>
      </c>
    </row>
    <row r="1526" spans="1:4">
      <c r="A1526" t="s">
        <v>83</v>
      </c>
      <c r="C1526">
        <v>232</v>
      </c>
      <c r="D1526">
        <v>1.0329999999999999</v>
      </c>
    </row>
    <row r="1527" spans="1:4">
      <c r="A1527" t="s">
        <v>83</v>
      </c>
      <c r="C1527">
        <v>233</v>
      </c>
      <c r="D1527">
        <v>1.248</v>
      </c>
    </row>
    <row r="1528" spans="1:4">
      <c r="A1528" t="s">
        <v>83</v>
      </c>
      <c r="C1528">
        <v>234</v>
      </c>
      <c r="D1528">
        <v>0.98899999999999999</v>
      </c>
    </row>
    <row r="1529" spans="1:4">
      <c r="A1529" t="s">
        <v>83</v>
      </c>
      <c r="C1529">
        <v>235</v>
      </c>
      <c r="D1529">
        <v>1.544</v>
      </c>
    </row>
    <row r="1530" spans="1:4">
      <c r="A1530" t="s">
        <v>83</v>
      </c>
      <c r="C1530">
        <v>236</v>
      </c>
      <c r="D1530">
        <v>1.617</v>
      </c>
    </row>
    <row r="1531" spans="1:4">
      <c r="A1531" t="s">
        <v>83</v>
      </c>
      <c r="C1531">
        <v>237</v>
      </c>
      <c r="D1531">
        <v>1.2929999999999999</v>
      </c>
    </row>
    <row r="1532" spans="1:4">
      <c r="A1532" t="s">
        <v>83</v>
      </c>
      <c r="C1532">
        <v>238</v>
      </c>
      <c r="D1532">
        <v>1.1020000000000001</v>
      </c>
    </row>
    <row r="1533" spans="1:4">
      <c r="A1533" t="s">
        <v>83</v>
      </c>
      <c r="C1533">
        <v>239</v>
      </c>
      <c r="D1533">
        <v>0.624</v>
      </c>
    </row>
    <row r="1534" spans="1:4">
      <c r="A1534" t="s">
        <v>83</v>
      </c>
      <c r="C1534">
        <v>240</v>
      </c>
      <c r="D1534">
        <v>0.97</v>
      </c>
    </row>
    <row r="1535" spans="1:4">
      <c r="A1535" t="s">
        <v>83</v>
      </c>
      <c r="C1535">
        <v>241</v>
      </c>
      <c r="D1535">
        <v>0.94299999999999995</v>
      </c>
    </row>
    <row r="1536" spans="1:4">
      <c r="A1536" t="s">
        <v>83</v>
      </c>
      <c r="C1536">
        <v>242</v>
      </c>
      <c r="D1536">
        <v>0.73</v>
      </c>
    </row>
    <row r="1537" spans="1:4">
      <c r="A1537" t="s">
        <v>83</v>
      </c>
      <c r="C1537">
        <v>243</v>
      </c>
      <c r="D1537">
        <v>0.72199999999999998</v>
      </c>
    </row>
    <row r="1538" spans="1:4">
      <c r="A1538" t="s">
        <v>83</v>
      </c>
      <c r="C1538">
        <v>244</v>
      </c>
      <c r="D1538">
        <v>0.751</v>
      </c>
    </row>
    <row r="1539" spans="1:4">
      <c r="A1539" t="s">
        <v>83</v>
      </c>
      <c r="C1539">
        <v>245</v>
      </c>
      <c r="D1539">
        <v>0.753</v>
      </c>
    </row>
    <row r="1540" spans="1:4">
      <c r="A1540" t="s">
        <v>83</v>
      </c>
      <c r="C1540">
        <v>246</v>
      </c>
      <c r="D1540">
        <v>0.69099999999999995</v>
      </c>
    </row>
    <row r="1541" spans="1:4">
      <c r="A1541" t="s">
        <v>83</v>
      </c>
      <c r="C1541">
        <v>247</v>
      </c>
      <c r="D1541">
        <v>0.78900000000000003</v>
      </c>
    </row>
    <row r="1542" spans="1:4">
      <c r="A1542" t="s">
        <v>83</v>
      </c>
      <c r="C1542">
        <v>248</v>
      </c>
      <c r="D1542">
        <v>0.88300000000000001</v>
      </c>
    </row>
    <row r="1543" spans="1:4">
      <c r="A1543" t="s">
        <v>83</v>
      </c>
      <c r="B1543">
        <v>27</v>
      </c>
      <c r="C1543">
        <v>1</v>
      </c>
      <c r="D1543">
        <v>1.1080000000000001</v>
      </c>
    </row>
    <row r="1544" spans="1:4">
      <c r="A1544" t="s">
        <v>83</v>
      </c>
      <c r="C1544">
        <v>2</v>
      </c>
      <c r="D1544">
        <v>0.871</v>
      </c>
    </row>
    <row r="1545" spans="1:4">
      <c r="A1545" t="s">
        <v>83</v>
      </c>
      <c r="C1545">
        <v>3</v>
      </c>
      <c r="D1545">
        <v>0.96699999999999997</v>
      </c>
    </row>
    <row r="1546" spans="1:4">
      <c r="A1546" t="s">
        <v>83</v>
      </c>
      <c r="C1546">
        <v>4</v>
      </c>
      <c r="D1546">
        <v>0.497</v>
      </c>
    </row>
    <row r="1547" spans="1:4">
      <c r="A1547" t="s">
        <v>83</v>
      </c>
      <c r="C1547">
        <v>5</v>
      </c>
      <c r="D1547">
        <v>1.05</v>
      </c>
    </row>
    <row r="1548" spans="1:4">
      <c r="A1548" t="s">
        <v>83</v>
      </c>
      <c r="C1548">
        <v>6</v>
      </c>
      <c r="D1548">
        <v>1.143</v>
      </c>
    </row>
    <row r="1549" spans="1:4">
      <c r="A1549" t="s">
        <v>83</v>
      </c>
      <c r="C1549">
        <v>7</v>
      </c>
      <c r="D1549">
        <v>0.876</v>
      </c>
    </row>
    <row r="1550" spans="1:4">
      <c r="A1550" t="s">
        <v>83</v>
      </c>
      <c r="C1550">
        <v>8</v>
      </c>
      <c r="D1550">
        <v>0.874</v>
      </c>
    </row>
    <row r="1551" spans="1:4">
      <c r="A1551" t="s">
        <v>83</v>
      </c>
      <c r="C1551">
        <v>9</v>
      </c>
      <c r="D1551">
        <v>0.64100000000000001</v>
      </c>
    </row>
    <row r="1552" spans="1:4">
      <c r="A1552" t="s">
        <v>83</v>
      </c>
      <c r="C1552">
        <v>10</v>
      </c>
      <c r="D1552">
        <v>1.3740000000000001</v>
      </c>
    </row>
    <row r="1553" spans="1:4">
      <c r="A1553" t="s">
        <v>83</v>
      </c>
      <c r="C1553">
        <v>11</v>
      </c>
      <c r="D1553">
        <v>0.93600000000000005</v>
      </c>
    </row>
    <row r="1554" spans="1:4">
      <c r="A1554" t="s">
        <v>83</v>
      </c>
      <c r="C1554">
        <v>12</v>
      </c>
      <c r="D1554">
        <v>0.90400000000000003</v>
      </c>
    </row>
    <row r="1555" spans="1:4">
      <c r="A1555" t="s">
        <v>83</v>
      </c>
      <c r="C1555">
        <v>13</v>
      </c>
      <c r="D1555">
        <v>0.85899999999999999</v>
      </c>
    </row>
    <row r="1556" spans="1:4">
      <c r="A1556" t="s">
        <v>83</v>
      </c>
      <c r="C1556">
        <v>14</v>
      </c>
      <c r="D1556">
        <v>1.21</v>
      </c>
    </row>
    <row r="1557" spans="1:4">
      <c r="A1557" t="s">
        <v>83</v>
      </c>
      <c r="C1557">
        <v>15</v>
      </c>
      <c r="D1557">
        <v>1.0269999999999999</v>
      </c>
    </row>
    <row r="1558" spans="1:4">
      <c r="A1558" t="s">
        <v>83</v>
      </c>
      <c r="C1558">
        <v>16</v>
      </c>
      <c r="D1558">
        <v>0.81200000000000006</v>
      </c>
    </row>
    <row r="1559" spans="1:4">
      <c r="A1559" t="s">
        <v>83</v>
      </c>
      <c r="C1559">
        <v>17</v>
      </c>
      <c r="D1559">
        <v>0.95899999999999996</v>
      </c>
    </row>
    <row r="1560" spans="1:4">
      <c r="A1560" t="s">
        <v>83</v>
      </c>
      <c r="C1560">
        <v>18</v>
      </c>
      <c r="D1560">
        <v>0.81799999999999995</v>
      </c>
    </row>
    <row r="1561" spans="1:4">
      <c r="A1561" t="s">
        <v>83</v>
      </c>
      <c r="C1561">
        <v>19</v>
      </c>
      <c r="D1561">
        <v>0.876</v>
      </c>
    </row>
    <row r="1562" spans="1:4">
      <c r="A1562" t="s">
        <v>83</v>
      </c>
      <c r="C1562">
        <v>20</v>
      </c>
      <c r="D1562">
        <v>0.92500000000000004</v>
      </c>
    </row>
    <row r="1563" spans="1:4">
      <c r="A1563" t="s">
        <v>83</v>
      </c>
      <c r="C1563">
        <v>21</v>
      </c>
      <c r="D1563">
        <v>1.1479999999999999</v>
      </c>
    </row>
    <row r="1564" spans="1:4">
      <c r="A1564" t="s">
        <v>83</v>
      </c>
      <c r="C1564">
        <v>22</v>
      </c>
      <c r="D1564">
        <v>0.999</v>
      </c>
    </row>
    <row r="1565" spans="1:4">
      <c r="A1565" t="s">
        <v>83</v>
      </c>
      <c r="C1565">
        <v>23</v>
      </c>
      <c r="D1565">
        <v>0.77100000000000002</v>
      </c>
    </row>
    <row r="1566" spans="1:4">
      <c r="A1566" t="s">
        <v>83</v>
      </c>
      <c r="C1566">
        <v>24</v>
      </c>
      <c r="D1566">
        <v>1.103</v>
      </c>
    </row>
    <row r="1567" spans="1:4">
      <c r="A1567" t="s">
        <v>83</v>
      </c>
      <c r="C1567">
        <v>25</v>
      </c>
      <c r="D1567">
        <v>0.85299999999999998</v>
      </c>
    </row>
    <row r="1568" spans="1:4">
      <c r="A1568" t="s">
        <v>83</v>
      </c>
      <c r="C1568">
        <v>26</v>
      </c>
      <c r="D1568">
        <v>0.96499999999999997</v>
      </c>
    </row>
    <row r="1569" spans="1:4">
      <c r="A1569" t="s">
        <v>83</v>
      </c>
      <c r="C1569">
        <v>27</v>
      </c>
      <c r="D1569">
        <v>0.88</v>
      </c>
    </row>
    <row r="1570" spans="1:4">
      <c r="A1570" t="s">
        <v>83</v>
      </c>
      <c r="C1570">
        <v>28</v>
      </c>
      <c r="D1570">
        <v>1.141</v>
      </c>
    </row>
    <row r="1571" spans="1:4">
      <c r="A1571" t="s">
        <v>83</v>
      </c>
      <c r="C1571">
        <v>29</v>
      </c>
      <c r="D1571">
        <v>1.1100000000000001</v>
      </c>
    </row>
    <row r="1572" spans="1:4">
      <c r="A1572" t="s">
        <v>83</v>
      </c>
      <c r="C1572">
        <v>30</v>
      </c>
      <c r="D1572">
        <v>1.012</v>
      </c>
    </row>
    <row r="1573" spans="1:4">
      <c r="A1573" t="s">
        <v>83</v>
      </c>
      <c r="C1573">
        <v>31</v>
      </c>
      <c r="D1573">
        <v>0.998</v>
      </c>
    </row>
    <row r="1574" spans="1:4">
      <c r="A1574" t="s">
        <v>83</v>
      </c>
      <c r="C1574">
        <v>32</v>
      </c>
      <c r="D1574">
        <v>1.254</v>
      </c>
    </row>
    <row r="1575" spans="1:4">
      <c r="A1575" t="s">
        <v>83</v>
      </c>
      <c r="C1575">
        <v>33</v>
      </c>
      <c r="D1575">
        <v>1.056</v>
      </c>
    </row>
    <row r="1576" spans="1:4">
      <c r="A1576" t="s">
        <v>83</v>
      </c>
      <c r="C1576">
        <v>34</v>
      </c>
      <c r="D1576">
        <v>1.256</v>
      </c>
    </row>
    <row r="1577" spans="1:4">
      <c r="A1577" t="s">
        <v>83</v>
      </c>
      <c r="C1577">
        <v>35</v>
      </c>
      <c r="D1577">
        <v>1.03</v>
      </c>
    </row>
    <row r="1578" spans="1:4">
      <c r="A1578" t="s">
        <v>83</v>
      </c>
      <c r="C1578">
        <v>36</v>
      </c>
      <c r="D1578">
        <v>0.89100000000000001</v>
      </c>
    </row>
    <row r="1579" spans="1:4">
      <c r="A1579" t="s">
        <v>83</v>
      </c>
      <c r="C1579">
        <v>37</v>
      </c>
      <c r="D1579">
        <v>0.74099999999999999</v>
      </c>
    </row>
    <row r="1580" spans="1:4">
      <c r="A1580" t="s">
        <v>83</v>
      </c>
      <c r="C1580">
        <v>38</v>
      </c>
      <c r="D1580">
        <v>0.77300000000000002</v>
      </c>
    </row>
    <row r="1581" spans="1:4">
      <c r="A1581" t="s">
        <v>83</v>
      </c>
      <c r="C1581">
        <v>39</v>
      </c>
      <c r="D1581">
        <v>1.0860000000000001</v>
      </c>
    </row>
    <row r="1582" spans="1:4">
      <c r="A1582" t="s">
        <v>83</v>
      </c>
      <c r="C1582">
        <v>40</v>
      </c>
      <c r="D1582">
        <v>0.73799999999999999</v>
      </c>
    </row>
    <row r="1583" spans="1:4">
      <c r="A1583" t="s">
        <v>83</v>
      </c>
      <c r="C1583">
        <v>41</v>
      </c>
      <c r="D1583">
        <v>1.1020000000000001</v>
      </c>
    </row>
    <row r="1584" spans="1:4">
      <c r="A1584" t="s">
        <v>83</v>
      </c>
      <c r="C1584">
        <v>42</v>
      </c>
      <c r="D1584">
        <v>0.94599999999999995</v>
      </c>
    </row>
    <row r="1585" spans="1:4">
      <c r="A1585" t="s">
        <v>83</v>
      </c>
      <c r="C1585">
        <v>43</v>
      </c>
      <c r="D1585">
        <v>1.089</v>
      </c>
    </row>
    <row r="1586" spans="1:4">
      <c r="A1586" t="s">
        <v>83</v>
      </c>
      <c r="C1586">
        <v>44</v>
      </c>
      <c r="D1586">
        <v>0.97099999999999997</v>
      </c>
    </row>
    <row r="1587" spans="1:4">
      <c r="A1587" t="s">
        <v>83</v>
      </c>
      <c r="C1587">
        <v>45</v>
      </c>
      <c r="D1587">
        <v>0.98</v>
      </c>
    </row>
    <row r="1588" spans="1:4">
      <c r="A1588" t="s">
        <v>83</v>
      </c>
      <c r="C1588">
        <v>46</v>
      </c>
      <c r="D1588">
        <v>0.874</v>
      </c>
    </row>
    <row r="1589" spans="1:4">
      <c r="A1589" t="s">
        <v>83</v>
      </c>
      <c r="C1589">
        <v>47</v>
      </c>
      <c r="D1589">
        <v>1.254</v>
      </c>
    </row>
    <row r="1590" spans="1:4">
      <c r="A1590" t="s">
        <v>83</v>
      </c>
      <c r="C1590">
        <v>48</v>
      </c>
      <c r="D1590">
        <v>1.242</v>
      </c>
    </row>
    <row r="1591" spans="1:4">
      <c r="A1591" t="s">
        <v>83</v>
      </c>
      <c r="C1591">
        <v>49</v>
      </c>
      <c r="D1591">
        <v>0.76600000000000001</v>
      </c>
    </row>
    <row r="1592" spans="1:4">
      <c r="A1592" t="s">
        <v>83</v>
      </c>
      <c r="C1592">
        <v>50</v>
      </c>
      <c r="D1592">
        <v>0.93899999999999995</v>
      </c>
    </row>
    <row r="1593" spans="1:4">
      <c r="A1593" t="s">
        <v>83</v>
      </c>
      <c r="C1593">
        <v>51</v>
      </c>
      <c r="D1593">
        <v>1.1970000000000001</v>
      </c>
    </row>
    <row r="1594" spans="1:4">
      <c r="A1594" t="s">
        <v>83</v>
      </c>
      <c r="C1594">
        <v>52</v>
      </c>
      <c r="D1594">
        <v>0.80900000000000005</v>
      </c>
    </row>
    <row r="1595" spans="1:4">
      <c r="A1595" t="s">
        <v>83</v>
      </c>
      <c r="C1595">
        <v>53</v>
      </c>
      <c r="D1595">
        <v>0.92900000000000005</v>
      </c>
    </row>
    <row r="1596" spans="1:4">
      <c r="A1596" t="s">
        <v>83</v>
      </c>
      <c r="C1596">
        <v>54</v>
      </c>
      <c r="D1596">
        <v>1.004</v>
      </c>
    </row>
    <row r="1597" spans="1:4">
      <c r="A1597" t="s">
        <v>83</v>
      </c>
      <c r="C1597">
        <v>55</v>
      </c>
      <c r="D1597">
        <v>0.79700000000000004</v>
      </c>
    </row>
    <row r="1598" spans="1:4">
      <c r="A1598" t="s">
        <v>83</v>
      </c>
      <c r="C1598">
        <v>56</v>
      </c>
      <c r="D1598">
        <v>0.60399999999999998</v>
      </c>
    </row>
    <row r="1599" spans="1:4">
      <c r="A1599" t="s">
        <v>83</v>
      </c>
      <c r="C1599">
        <v>57</v>
      </c>
      <c r="D1599">
        <v>0.63400000000000001</v>
      </c>
    </row>
    <row r="1600" spans="1:4">
      <c r="A1600" t="s">
        <v>83</v>
      </c>
      <c r="C1600">
        <v>58</v>
      </c>
      <c r="D1600">
        <v>1.825</v>
      </c>
    </row>
    <row r="1601" spans="1:4">
      <c r="A1601" t="s">
        <v>83</v>
      </c>
      <c r="C1601">
        <v>59</v>
      </c>
      <c r="D1601">
        <v>1.3280000000000001</v>
      </c>
    </row>
    <row r="1602" spans="1:4">
      <c r="A1602" t="s">
        <v>83</v>
      </c>
      <c r="C1602">
        <v>60</v>
      </c>
      <c r="D1602">
        <v>0.89</v>
      </c>
    </row>
    <row r="1603" spans="1:4">
      <c r="A1603" t="s">
        <v>83</v>
      </c>
      <c r="C1603">
        <v>61</v>
      </c>
      <c r="D1603">
        <v>1.048</v>
      </c>
    </row>
    <row r="1604" spans="1:4">
      <c r="A1604" t="s">
        <v>83</v>
      </c>
      <c r="C1604">
        <v>62</v>
      </c>
      <c r="D1604">
        <v>0.99299999999999999</v>
      </c>
    </row>
    <row r="1605" spans="1:4">
      <c r="A1605" t="s">
        <v>83</v>
      </c>
      <c r="C1605">
        <v>63</v>
      </c>
      <c r="D1605">
        <v>1.0349999999999999</v>
      </c>
    </row>
    <row r="1606" spans="1:4">
      <c r="A1606" t="s">
        <v>83</v>
      </c>
      <c r="C1606">
        <v>64</v>
      </c>
      <c r="D1606">
        <v>0.97499999999999998</v>
      </c>
    </row>
    <row r="1607" spans="1:4">
      <c r="A1607" t="s">
        <v>83</v>
      </c>
      <c r="C1607">
        <v>65</v>
      </c>
      <c r="D1607">
        <v>0.56200000000000006</v>
      </c>
    </row>
    <row r="1608" spans="1:4">
      <c r="A1608" t="s">
        <v>83</v>
      </c>
      <c r="C1608">
        <v>66</v>
      </c>
      <c r="D1608">
        <v>0.73599999999999999</v>
      </c>
    </row>
    <row r="1609" spans="1:4">
      <c r="A1609" t="s">
        <v>83</v>
      </c>
      <c r="C1609">
        <v>67</v>
      </c>
      <c r="D1609">
        <v>0.69499999999999995</v>
      </c>
    </row>
    <row r="1610" spans="1:4">
      <c r="A1610" t="s">
        <v>83</v>
      </c>
      <c r="C1610">
        <v>68</v>
      </c>
      <c r="D1610">
        <v>0.61199999999999999</v>
      </c>
    </row>
    <row r="1611" spans="1:4">
      <c r="A1611" t="s">
        <v>83</v>
      </c>
      <c r="C1611">
        <v>69</v>
      </c>
      <c r="D1611">
        <v>0.92400000000000004</v>
      </c>
    </row>
    <row r="1612" spans="1:4">
      <c r="A1612" t="s">
        <v>83</v>
      </c>
      <c r="C1612">
        <v>70</v>
      </c>
      <c r="D1612">
        <v>0.752</v>
      </c>
    </row>
    <row r="1613" spans="1:4">
      <c r="A1613" t="s">
        <v>83</v>
      </c>
      <c r="C1613">
        <v>71</v>
      </c>
      <c r="D1613">
        <v>0.69599999999999995</v>
      </c>
    </row>
    <row r="1614" spans="1:4">
      <c r="A1614" t="s">
        <v>83</v>
      </c>
      <c r="C1614">
        <v>72</v>
      </c>
      <c r="D1614">
        <v>1.002</v>
      </c>
    </row>
    <row r="1615" spans="1:4">
      <c r="A1615" t="s">
        <v>83</v>
      </c>
      <c r="C1615">
        <v>73</v>
      </c>
      <c r="D1615">
        <v>0.85399999999999998</v>
      </c>
    </row>
    <row r="1616" spans="1:4">
      <c r="A1616" t="s">
        <v>83</v>
      </c>
      <c r="C1616">
        <v>74</v>
      </c>
      <c r="D1616">
        <v>0.66100000000000003</v>
      </c>
    </row>
    <row r="1617" spans="1:4">
      <c r="A1617" t="s">
        <v>83</v>
      </c>
      <c r="C1617">
        <v>75</v>
      </c>
      <c r="D1617">
        <v>0.61</v>
      </c>
    </row>
    <row r="1618" spans="1:4">
      <c r="A1618" t="s">
        <v>83</v>
      </c>
      <c r="C1618">
        <v>76</v>
      </c>
      <c r="D1618">
        <v>0.88300000000000001</v>
      </c>
    </row>
    <row r="1619" spans="1:4">
      <c r="A1619" t="s">
        <v>83</v>
      </c>
      <c r="C1619">
        <v>77</v>
      </c>
      <c r="D1619">
        <v>0.67</v>
      </c>
    </row>
    <row r="1620" spans="1:4">
      <c r="A1620" t="s">
        <v>83</v>
      </c>
      <c r="C1620">
        <v>78</v>
      </c>
      <c r="D1620">
        <v>1.0569999999999999</v>
      </c>
    </row>
    <row r="1621" spans="1:4">
      <c r="A1621" t="s">
        <v>83</v>
      </c>
      <c r="C1621">
        <v>79</v>
      </c>
      <c r="D1621">
        <v>0.86499999999999999</v>
      </c>
    </row>
    <row r="1622" spans="1:4">
      <c r="A1622" t="s">
        <v>83</v>
      </c>
      <c r="C1622">
        <v>80</v>
      </c>
      <c r="D1622">
        <v>1.431</v>
      </c>
    </row>
    <row r="1623" spans="1:4">
      <c r="A1623" t="s">
        <v>83</v>
      </c>
      <c r="C1623">
        <v>81</v>
      </c>
      <c r="D1623">
        <v>2.488</v>
      </c>
    </row>
    <row r="1624" spans="1:4">
      <c r="A1624" t="s">
        <v>83</v>
      </c>
      <c r="C1624">
        <v>82</v>
      </c>
      <c r="D1624">
        <v>1.05</v>
      </c>
    </row>
    <row r="1625" spans="1:4">
      <c r="A1625" t="s">
        <v>83</v>
      </c>
      <c r="C1625">
        <v>83</v>
      </c>
      <c r="D1625">
        <v>1.1160000000000001</v>
      </c>
    </row>
    <row r="1626" spans="1:4">
      <c r="A1626" t="s">
        <v>83</v>
      </c>
      <c r="C1626">
        <v>84</v>
      </c>
      <c r="D1626">
        <v>0.99099999999999999</v>
      </c>
    </row>
    <row r="1627" spans="1:4">
      <c r="A1627" t="s">
        <v>83</v>
      </c>
      <c r="C1627">
        <v>85</v>
      </c>
      <c r="D1627">
        <v>0.93799999999999994</v>
      </c>
    </row>
    <row r="1628" spans="1:4">
      <c r="A1628" t="s">
        <v>83</v>
      </c>
      <c r="C1628">
        <v>86</v>
      </c>
      <c r="D1628">
        <v>1.1639999999999999</v>
      </c>
    </row>
    <row r="1629" spans="1:4">
      <c r="A1629" t="s">
        <v>83</v>
      </c>
      <c r="C1629">
        <v>87</v>
      </c>
      <c r="D1629">
        <v>1.5309999999999999</v>
      </c>
    </row>
    <row r="1630" spans="1:4">
      <c r="A1630" t="s">
        <v>83</v>
      </c>
      <c r="C1630">
        <v>88</v>
      </c>
      <c r="D1630">
        <v>0.72399999999999998</v>
      </c>
    </row>
    <row r="1631" spans="1:4">
      <c r="A1631" t="s">
        <v>83</v>
      </c>
      <c r="C1631">
        <v>89</v>
      </c>
      <c r="D1631">
        <v>1.0409999999999999</v>
      </c>
    </row>
    <row r="1632" spans="1:4">
      <c r="A1632" t="s">
        <v>83</v>
      </c>
      <c r="C1632">
        <v>90</v>
      </c>
      <c r="D1632">
        <v>1</v>
      </c>
    </row>
    <row r="1633" spans="1:4">
      <c r="A1633" t="s">
        <v>83</v>
      </c>
      <c r="C1633">
        <v>91</v>
      </c>
      <c r="D1633">
        <v>1.1639999999999999</v>
      </c>
    </row>
    <row r="1634" spans="1:4">
      <c r="A1634" t="s">
        <v>83</v>
      </c>
      <c r="C1634">
        <v>92</v>
      </c>
      <c r="D1634">
        <v>0.71199999999999997</v>
      </c>
    </row>
    <row r="1635" spans="1:4">
      <c r="A1635" t="s">
        <v>83</v>
      </c>
      <c r="C1635">
        <v>93</v>
      </c>
      <c r="D1635">
        <v>1.1339999999999999</v>
      </c>
    </row>
    <row r="1636" spans="1:4">
      <c r="A1636" t="s">
        <v>83</v>
      </c>
      <c r="C1636">
        <v>94</v>
      </c>
      <c r="D1636">
        <v>0.96299999999999997</v>
      </c>
    </row>
    <row r="1637" spans="1:4">
      <c r="A1637" t="s">
        <v>83</v>
      </c>
      <c r="C1637">
        <v>95</v>
      </c>
      <c r="D1637">
        <v>0.77200000000000002</v>
      </c>
    </row>
    <row r="1638" spans="1:4">
      <c r="A1638" t="s">
        <v>83</v>
      </c>
      <c r="C1638">
        <v>96</v>
      </c>
      <c r="D1638">
        <v>1.169</v>
      </c>
    </row>
    <row r="1639" spans="1:4">
      <c r="A1639" t="s">
        <v>83</v>
      </c>
      <c r="C1639">
        <v>97</v>
      </c>
      <c r="D1639">
        <v>1.5089999999999999</v>
      </c>
    </row>
    <row r="1640" spans="1:4">
      <c r="A1640" t="s">
        <v>83</v>
      </c>
      <c r="C1640">
        <v>98</v>
      </c>
      <c r="D1640">
        <v>1.08</v>
      </c>
    </row>
    <row r="1641" spans="1:4">
      <c r="A1641" t="s">
        <v>83</v>
      </c>
      <c r="C1641">
        <v>99</v>
      </c>
      <c r="D1641">
        <v>1.0640000000000001</v>
      </c>
    </row>
    <row r="1642" spans="1:4">
      <c r="A1642" t="s">
        <v>83</v>
      </c>
      <c r="C1642">
        <v>100</v>
      </c>
      <c r="D1642">
        <v>1.1639999999999999</v>
      </c>
    </row>
    <row r="1643" spans="1:4">
      <c r="A1643" t="s">
        <v>83</v>
      </c>
      <c r="C1643">
        <v>101</v>
      </c>
      <c r="D1643">
        <v>1.458</v>
      </c>
    </row>
    <row r="1644" spans="1:4">
      <c r="A1644" t="s">
        <v>83</v>
      </c>
      <c r="C1644">
        <v>102</v>
      </c>
      <c r="D1644">
        <v>1.0640000000000001</v>
      </c>
    </row>
    <row r="1645" spans="1:4">
      <c r="A1645" t="s">
        <v>83</v>
      </c>
      <c r="C1645">
        <v>103</v>
      </c>
      <c r="D1645">
        <v>1.171</v>
      </c>
    </row>
    <row r="1646" spans="1:4">
      <c r="A1646" t="s">
        <v>83</v>
      </c>
      <c r="C1646">
        <v>104</v>
      </c>
      <c r="D1646">
        <v>1.028</v>
      </c>
    </row>
    <row r="1647" spans="1:4">
      <c r="A1647" t="s">
        <v>83</v>
      </c>
      <c r="C1647">
        <v>105</v>
      </c>
      <c r="D1647">
        <v>1.016</v>
      </c>
    </row>
    <row r="1648" spans="1:4">
      <c r="A1648" t="s">
        <v>83</v>
      </c>
      <c r="C1648">
        <v>106</v>
      </c>
      <c r="D1648">
        <v>1.081</v>
      </c>
    </row>
    <row r="1649" spans="1:4">
      <c r="A1649" t="s">
        <v>83</v>
      </c>
      <c r="C1649">
        <v>107</v>
      </c>
      <c r="D1649">
        <v>1.032</v>
      </c>
    </row>
    <row r="1650" spans="1:4">
      <c r="A1650" t="s">
        <v>83</v>
      </c>
      <c r="C1650">
        <v>108</v>
      </c>
      <c r="D1650">
        <v>0.873</v>
      </c>
    </row>
    <row r="1651" spans="1:4">
      <c r="A1651" t="s">
        <v>83</v>
      </c>
      <c r="C1651">
        <v>109</v>
      </c>
      <c r="D1651">
        <v>0.89300000000000002</v>
      </c>
    </row>
    <row r="1652" spans="1:4">
      <c r="A1652" t="s">
        <v>83</v>
      </c>
      <c r="C1652">
        <v>110</v>
      </c>
      <c r="D1652">
        <v>1.01</v>
      </c>
    </row>
    <row r="1653" spans="1:4">
      <c r="A1653" t="s">
        <v>83</v>
      </c>
      <c r="C1653">
        <v>111</v>
      </c>
      <c r="D1653">
        <v>1.4610000000000001</v>
      </c>
    </row>
    <row r="1654" spans="1:4">
      <c r="A1654" t="s">
        <v>83</v>
      </c>
      <c r="C1654">
        <v>112</v>
      </c>
      <c r="D1654">
        <v>0.96499999999999997</v>
      </c>
    </row>
    <row r="1655" spans="1:4">
      <c r="A1655" t="s">
        <v>83</v>
      </c>
      <c r="C1655">
        <v>113</v>
      </c>
      <c r="D1655">
        <v>0.93100000000000005</v>
      </c>
    </row>
    <row r="1656" spans="1:4">
      <c r="A1656" t="s">
        <v>83</v>
      </c>
      <c r="C1656">
        <v>114</v>
      </c>
      <c r="D1656">
        <v>1.4790000000000001</v>
      </c>
    </row>
    <row r="1657" spans="1:4">
      <c r="A1657" t="s">
        <v>83</v>
      </c>
      <c r="C1657">
        <v>115</v>
      </c>
      <c r="D1657">
        <v>1.3089999999999999</v>
      </c>
    </row>
    <row r="1658" spans="1:4">
      <c r="A1658" t="s">
        <v>83</v>
      </c>
      <c r="C1658">
        <v>116</v>
      </c>
      <c r="D1658">
        <v>1.111</v>
      </c>
    </row>
    <row r="1659" spans="1:4">
      <c r="A1659" t="s">
        <v>83</v>
      </c>
      <c r="C1659">
        <v>117</v>
      </c>
      <c r="D1659">
        <v>0.69499999999999995</v>
      </c>
    </row>
    <row r="1660" spans="1:4">
      <c r="A1660" t="s">
        <v>83</v>
      </c>
      <c r="C1660">
        <v>118</v>
      </c>
      <c r="D1660">
        <v>0.90400000000000003</v>
      </c>
    </row>
    <row r="1661" spans="1:4">
      <c r="A1661" t="s">
        <v>83</v>
      </c>
      <c r="C1661">
        <v>119</v>
      </c>
      <c r="D1661">
        <v>1.232</v>
      </c>
    </row>
    <row r="1662" spans="1:4">
      <c r="A1662" t="s">
        <v>83</v>
      </c>
      <c r="C1662">
        <v>120</v>
      </c>
      <c r="D1662">
        <v>0.64500000000000002</v>
      </c>
    </row>
    <row r="1663" spans="1:4">
      <c r="A1663" t="s">
        <v>83</v>
      </c>
      <c r="C1663">
        <v>121</v>
      </c>
      <c r="D1663">
        <v>1.4890000000000001</v>
      </c>
    </row>
    <row r="1664" spans="1:4">
      <c r="A1664" t="s">
        <v>83</v>
      </c>
      <c r="C1664">
        <v>122</v>
      </c>
      <c r="D1664">
        <v>1.1639999999999999</v>
      </c>
    </row>
    <row r="1665" spans="1:4">
      <c r="A1665" t="s">
        <v>83</v>
      </c>
      <c r="C1665">
        <v>123</v>
      </c>
      <c r="D1665">
        <v>1.3</v>
      </c>
    </row>
    <row r="1666" spans="1:4">
      <c r="A1666" t="s">
        <v>83</v>
      </c>
      <c r="C1666">
        <v>124</v>
      </c>
      <c r="D1666">
        <v>0.95899999999999996</v>
      </c>
    </row>
    <row r="1667" spans="1:4">
      <c r="A1667" t="s">
        <v>83</v>
      </c>
      <c r="C1667">
        <v>125</v>
      </c>
      <c r="D1667">
        <v>0.877</v>
      </c>
    </row>
    <row r="1668" spans="1:4">
      <c r="A1668" t="s">
        <v>83</v>
      </c>
      <c r="C1668">
        <v>126</v>
      </c>
      <c r="D1668">
        <v>0.85699999999999998</v>
      </c>
    </row>
    <row r="1669" spans="1:4">
      <c r="A1669" t="s">
        <v>83</v>
      </c>
      <c r="C1669">
        <v>127</v>
      </c>
      <c r="D1669">
        <v>0.98</v>
      </c>
    </row>
    <row r="1670" spans="1:4">
      <c r="A1670" t="s">
        <v>83</v>
      </c>
      <c r="C1670">
        <v>128</v>
      </c>
      <c r="D1670">
        <v>0.78200000000000003</v>
      </c>
    </row>
    <row r="1671" spans="1:4">
      <c r="A1671" t="s">
        <v>83</v>
      </c>
      <c r="C1671">
        <v>129</v>
      </c>
      <c r="D1671">
        <v>1.0580000000000001</v>
      </c>
    </row>
    <row r="1672" spans="1:4">
      <c r="A1672" t="s">
        <v>83</v>
      </c>
      <c r="C1672">
        <v>130</v>
      </c>
      <c r="D1672">
        <v>0.83299999999999996</v>
      </c>
    </row>
    <row r="1673" spans="1:4">
      <c r="A1673" t="s">
        <v>83</v>
      </c>
      <c r="C1673">
        <v>131</v>
      </c>
      <c r="D1673">
        <v>0.752</v>
      </c>
    </row>
    <row r="1674" spans="1:4">
      <c r="A1674" t="s">
        <v>83</v>
      </c>
      <c r="C1674">
        <v>132</v>
      </c>
      <c r="D1674">
        <v>1.105</v>
      </c>
    </row>
    <row r="1675" spans="1:4">
      <c r="A1675" t="s">
        <v>83</v>
      </c>
      <c r="C1675">
        <v>133</v>
      </c>
      <c r="D1675">
        <v>0.86599999999999999</v>
      </c>
    </row>
    <row r="1676" spans="1:4">
      <c r="A1676" t="s">
        <v>83</v>
      </c>
      <c r="C1676">
        <v>134</v>
      </c>
      <c r="D1676">
        <v>0.80500000000000005</v>
      </c>
    </row>
    <row r="1677" spans="1:4">
      <c r="A1677" t="s">
        <v>83</v>
      </c>
      <c r="C1677">
        <v>135</v>
      </c>
      <c r="D1677">
        <v>0.71199999999999997</v>
      </c>
    </row>
    <row r="1678" spans="1:4">
      <c r="A1678" t="s">
        <v>83</v>
      </c>
      <c r="C1678">
        <v>136</v>
      </c>
      <c r="D1678">
        <v>0.95199999999999996</v>
      </c>
    </row>
    <row r="1679" spans="1:4">
      <c r="A1679" t="s">
        <v>83</v>
      </c>
      <c r="C1679">
        <v>137</v>
      </c>
      <c r="D1679">
        <v>0.70099999999999996</v>
      </c>
    </row>
    <row r="1680" spans="1:4">
      <c r="A1680" t="s">
        <v>83</v>
      </c>
      <c r="C1680">
        <v>138</v>
      </c>
      <c r="D1680">
        <v>1.2969999999999999</v>
      </c>
    </row>
    <row r="1681" spans="1:4">
      <c r="A1681" t="s">
        <v>83</v>
      </c>
      <c r="C1681">
        <v>139</v>
      </c>
      <c r="D1681">
        <v>0.72</v>
      </c>
    </row>
    <row r="1682" spans="1:4">
      <c r="A1682" t="s">
        <v>83</v>
      </c>
      <c r="C1682">
        <v>140</v>
      </c>
      <c r="D1682">
        <v>0.65100000000000002</v>
      </c>
    </row>
    <row r="1683" spans="1:4">
      <c r="A1683" t="s">
        <v>83</v>
      </c>
      <c r="C1683">
        <v>141</v>
      </c>
      <c r="D1683">
        <v>0.72499999999999998</v>
      </c>
    </row>
    <row r="1684" spans="1:4">
      <c r="A1684" t="s">
        <v>83</v>
      </c>
      <c r="C1684">
        <v>142</v>
      </c>
      <c r="D1684">
        <v>0.92800000000000005</v>
      </c>
    </row>
    <row r="1685" spans="1:4">
      <c r="A1685" t="s">
        <v>83</v>
      </c>
      <c r="C1685">
        <v>143</v>
      </c>
      <c r="D1685">
        <v>1.0940000000000001</v>
      </c>
    </row>
    <row r="1686" spans="1:4">
      <c r="A1686" t="s">
        <v>83</v>
      </c>
      <c r="C1686">
        <v>144</v>
      </c>
      <c r="D1686">
        <v>0.86199999999999999</v>
      </c>
    </row>
    <row r="1687" spans="1:4">
      <c r="A1687" t="s">
        <v>83</v>
      </c>
      <c r="C1687">
        <v>145</v>
      </c>
      <c r="D1687">
        <v>0.96299999999999997</v>
      </c>
    </row>
    <row r="1688" spans="1:4">
      <c r="A1688" t="s">
        <v>83</v>
      </c>
      <c r="C1688">
        <v>146</v>
      </c>
      <c r="D1688">
        <v>1.028</v>
      </c>
    </row>
    <row r="1689" spans="1:4">
      <c r="A1689" t="s">
        <v>83</v>
      </c>
      <c r="C1689">
        <v>147</v>
      </c>
      <c r="D1689">
        <v>0.90400000000000003</v>
      </c>
    </row>
    <row r="1690" spans="1:4">
      <c r="A1690" t="s">
        <v>83</v>
      </c>
      <c r="C1690">
        <v>148</v>
      </c>
      <c r="D1690">
        <v>0.95199999999999996</v>
      </c>
    </row>
    <row r="1691" spans="1:4">
      <c r="A1691" t="s">
        <v>83</v>
      </c>
      <c r="C1691">
        <v>149</v>
      </c>
      <c r="D1691">
        <v>1.002</v>
      </c>
    </row>
    <row r="1692" spans="1:4">
      <c r="A1692" t="s">
        <v>83</v>
      </c>
      <c r="C1692">
        <v>150</v>
      </c>
      <c r="D1692">
        <v>1.151</v>
      </c>
    </row>
    <row r="1693" spans="1:4">
      <c r="A1693" t="s">
        <v>83</v>
      </c>
      <c r="C1693">
        <v>151</v>
      </c>
      <c r="D1693">
        <v>0.73399999999999999</v>
      </c>
    </row>
    <row r="1694" spans="1:4">
      <c r="A1694" t="s">
        <v>83</v>
      </c>
      <c r="C1694">
        <v>152</v>
      </c>
      <c r="D1694">
        <v>0.95499999999999996</v>
      </c>
    </row>
    <row r="1695" spans="1:4">
      <c r="A1695" t="s">
        <v>83</v>
      </c>
      <c r="C1695">
        <v>153</v>
      </c>
      <c r="D1695">
        <v>1.002</v>
      </c>
    </row>
    <row r="1696" spans="1:4">
      <c r="A1696" t="s">
        <v>83</v>
      </c>
      <c r="C1696">
        <v>154</v>
      </c>
      <c r="D1696">
        <v>0.85099999999999998</v>
      </c>
    </row>
    <row r="1697" spans="1:4">
      <c r="A1697" t="s">
        <v>83</v>
      </c>
      <c r="C1697">
        <v>155</v>
      </c>
      <c r="D1697">
        <v>0.73299999999999998</v>
      </c>
    </row>
    <row r="1698" spans="1:4">
      <c r="A1698" t="s">
        <v>83</v>
      </c>
      <c r="C1698">
        <v>156</v>
      </c>
      <c r="D1698">
        <v>0.79200000000000004</v>
      </c>
    </row>
    <row r="1699" spans="1:4">
      <c r="A1699" t="s">
        <v>83</v>
      </c>
      <c r="C1699">
        <v>157</v>
      </c>
      <c r="D1699">
        <v>0.77500000000000002</v>
      </c>
    </row>
    <row r="1700" spans="1:4">
      <c r="A1700" t="s">
        <v>83</v>
      </c>
      <c r="C1700">
        <v>158</v>
      </c>
      <c r="D1700">
        <v>0.89300000000000002</v>
      </c>
    </row>
    <row r="1701" spans="1:4">
      <c r="A1701" t="s">
        <v>83</v>
      </c>
      <c r="C1701">
        <v>159</v>
      </c>
      <c r="D1701">
        <v>0.91300000000000003</v>
      </c>
    </row>
    <row r="1702" spans="1:4">
      <c r="A1702" t="s">
        <v>83</v>
      </c>
      <c r="C1702">
        <v>160</v>
      </c>
      <c r="D1702">
        <v>0.98799999999999999</v>
      </c>
    </row>
    <row r="1703" spans="1:4">
      <c r="A1703" t="s">
        <v>83</v>
      </c>
      <c r="C1703">
        <v>161</v>
      </c>
      <c r="D1703">
        <v>1.0940000000000001</v>
      </c>
    </row>
    <row r="1704" spans="1:4">
      <c r="A1704" t="s">
        <v>83</v>
      </c>
      <c r="C1704">
        <v>162</v>
      </c>
      <c r="D1704">
        <v>0.84199999999999997</v>
      </c>
    </row>
    <row r="1705" spans="1:4">
      <c r="A1705" t="s">
        <v>83</v>
      </c>
      <c r="C1705">
        <v>163</v>
      </c>
      <c r="D1705">
        <v>1.1599999999999999</v>
      </c>
    </row>
    <row r="1706" spans="1:4">
      <c r="A1706" t="s">
        <v>83</v>
      </c>
      <c r="C1706">
        <v>164</v>
      </c>
      <c r="D1706">
        <v>0.86599999999999999</v>
      </c>
    </row>
    <row r="1707" spans="1:4">
      <c r="A1707" t="s">
        <v>83</v>
      </c>
      <c r="C1707">
        <v>165</v>
      </c>
      <c r="D1707">
        <v>0.72399999999999998</v>
      </c>
    </row>
    <row r="1708" spans="1:4">
      <c r="A1708" t="s">
        <v>83</v>
      </c>
      <c r="C1708">
        <v>166</v>
      </c>
      <c r="D1708">
        <v>0.78</v>
      </c>
    </row>
    <row r="1709" spans="1:4">
      <c r="A1709" t="s">
        <v>83</v>
      </c>
      <c r="C1709">
        <v>167</v>
      </c>
      <c r="D1709">
        <v>0.59599999999999997</v>
      </c>
    </row>
    <row r="1710" spans="1:4">
      <c r="A1710" t="s">
        <v>83</v>
      </c>
      <c r="C1710">
        <v>168</v>
      </c>
      <c r="D1710">
        <v>0.71799999999999997</v>
      </c>
    </row>
    <row r="1711" spans="1:4">
      <c r="A1711" t="s">
        <v>83</v>
      </c>
      <c r="C1711">
        <v>169</v>
      </c>
      <c r="D1711">
        <v>0.622</v>
      </c>
    </row>
    <row r="1712" spans="1:4">
      <c r="A1712" t="s">
        <v>83</v>
      </c>
      <c r="C1712">
        <v>170</v>
      </c>
      <c r="D1712">
        <v>0.88500000000000001</v>
      </c>
    </row>
    <row r="1713" spans="1:4">
      <c r="A1713" t="s">
        <v>83</v>
      </c>
      <c r="C1713">
        <v>171</v>
      </c>
      <c r="D1713">
        <v>0.67100000000000004</v>
      </c>
    </row>
    <row r="1714" spans="1:4">
      <c r="A1714" t="s">
        <v>83</v>
      </c>
      <c r="C1714">
        <v>172</v>
      </c>
      <c r="D1714">
        <v>0.77400000000000002</v>
      </c>
    </row>
    <row r="1715" spans="1:4">
      <c r="A1715" t="s">
        <v>83</v>
      </c>
      <c r="C1715">
        <v>173</v>
      </c>
      <c r="D1715">
        <v>0.83599999999999997</v>
      </c>
    </row>
    <row r="1716" spans="1:4">
      <c r="A1716" t="s">
        <v>83</v>
      </c>
      <c r="C1716">
        <v>174</v>
      </c>
      <c r="D1716">
        <v>1.0069999999999999</v>
      </c>
    </row>
    <row r="1717" spans="1:4">
      <c r="A1717" t="s">
        <v>83</v>
      </c>
      <c r="C1717">
        <v>175</v>
      </c>
      <c r="D1717">
        <v>1.111</v>
      </c>
    </row>
    <row r="1718" spans="1:4">
      <c r="A1718" t="s">
        <v>83</v>
      </c>
      <c r="C1718">
        <v>176</v>
      </c>
      <c r="D1718">
        <v>0.66</v>
      </c>
    </row>
    <row r="1719" spans="1:4">
      <c r="A1719" t="s">
        <v>83</v>
      </c>
      <c r="C1719">
        <v>177</v>
      </c>
      <c r="D1719">
        <v>1.139</v>
      </c>
    </row>
    <row r="1720" spans="1:4">
      <c r="A1720" t="s">
        <v>83</v>
      </c>
      <c r="C1720">
        <v>178</v>
      </c>
      <c r="D1720">
        <v>1.0049999999999999</v>
      </c>
    </row>
    <row r="1721" spans="1:4">
      <c r="A1721" t="s">
        <v>83</v>
      </c>
      <c r="C1721">
        <v>179</v>
      </c>
      <c r="D1721">
        <v>1.101</v>
      </c>
    </row>
    <row r="1722" spans="1:4">
      <c r="A1722" t="s">
        <v>83</v>
      </c>
      <c r="C1722">
        <v>180</v>
      </c>
      <c r="D1722">
        <v>1.3979999999999999</v>
      </c>
    </row>
    <row r="1723" spans="1:4">
      <c r="A1723" t="s">
        <v>83</v>
      </c>
      <c r="C1723">
        <v>181</v>
      </c>
      <c r="D1723">
        <v>0.86199999999999999</v>
      </c>
    </row>
    <row r="1724" spans="1:4">
      <c r="A1724" t="s">
        <v>83</v>
      </c>
      <c r="C1724">
        <v>182</v>
      </c>
      <c r="D1724">
        <v>0.88</v>
      </c>
    </row>
    <row r="1725" spans="1:4">
      <c r="A1725" t="s">
        <v>83</v>
      </c>
      <c r="C1725">
        <v>183</v>
      </c>
      <c r="D1725">
        <v>1.1140000000000001</v>
      </c>
    </row>
    <row r="1726" spans="1:4">
      <c r="A1726" t="s">
        <v>83</v>
      </c>
      <c r="C1726">
        <v>184</v>
      </c>
      <c r="D1726">
        <v>0.91600000000000004</v>
      </c>
    </row>
    <row r="1727" spans="1:4">
      <c r="A1727" t="s">
        <v>83</v>
      </c>
      <c r="C1727">
        <v>185</v>
      </c>
      <c r="D1727">
        <v>1.042</v>
      </c>
    </row>
    <row r="1728" spans="1:4">
      <c r="A1728" t="s">
        <v>83</v>
      </c>
      <c r="C1728">
        <v>186</v>
      </c>
      <c r="D1728">
        <v>0.88200000000000001</v>
      </c>
    </row>
    <row r="1729" spans="1:4">
      <c r="A1729" t="s">
        <v>83</v>
      </c>
      <c r="C1729">
        <v>187</v>
      </c>
      <c r="D1729">
        <v>1.03</v>
      </c>
    </row>
    <row r="1730" spans="1:4">
      <c r="A1730" t="s">
        <v>83</v>
      </c>
      <c r="C1730">
        <v>188</v>
      </c>
      <c r="D1730">
        <v>1.105</v>
      </c>
    </row>
    <row r="1731" spans="1:4">
      <c r="A1731" t="s">
        <v>83</v>
      </c>
      <c r="C1731">
        <v>189</v>
      </c>
      <c r="D1731">
        <v>0.70499999999999996</v>
      </c>
    </row>
    <row r="1732" spans="1:4">
      <c r="A1732" t="s">
        <v>83</v>
      </c>
      <c r="C1732">
        <v>190</v>
      </c>
      <c r="D1732">
        <v>0.79100000000000004</v>
      </c>
    </row>
    <row r="1733" spans="1:4">
      <c r="A1733" t="s">
        <v>83</v>
      </c>
      <c r="C1733">
        <v>191</v>
      </c>
      <c r="D1733">
        <v>1.097</v>
      </c>
    </row>
    <row r="1734" spans="1:4">
      <c r="A1734" t="s">
        <v>83</v>
      </c>
      <c r="C1734">
        <v>192</v>
      </c>
      <c r="D1734">
        <v>0.97899999999999998</v>
      </c>
    </row>
    <row r="1735" spans="1:4">
      <c r="A1735" t="s">
        <v>83</v>
      </c>
      <c r="C1735">
        <v>193</v>
      </c>
      <c r="D1735">
        <v>0.70199999999999996</v>
      </c>
    </row>
    <row r="1736" spans="1:4">
      <c r="A1736" t="s">
        <v>83</v>
      </c>
      <c r="C1736">
        <v>194</v>
      </c>
      <c r="D1736">
        <v>0.75700000000000001</v>
      </c>
    </row>
    <row r="1737" spans="1:4">
      <c r="A1737" t="s">
        <v>83</v>
      </c>
      <c r="C1737">
        <v>195</v>
      </c>
      <c r="D1737">
        <v>0.84099999999999997</v>
      </c>
    </row>
    <row r="1738" spans="1:4">
      <c r="A1738" t="s">
        <v>83</v>
      </c>
      <c r="C1738">
        <v>196</v>
      </c>
      <c r="D1738">
        <v>0.91900000000000004</v>
      </c>
    </row>
    <row r="1739" spans="1:4">
      <c r="A1739" t="s">
        <v>83</v>
      </c>
      <c r="C1739">
        <v>197</v>
      </c>
      <c r="D1739">
        <v>0.73899999999999999</v>
      </c>
    </row>
    <row r="1740" spans="1:4">
      <c r="A1740" t="s">
        <v>83</v>
      </c>
      <c r="C1740">
        <v>198</v>
      </c>
      <c r="D1740">
        <v>1.2370000000000001</v>
      </c>
    </row>
    <row r="1741" spans="1:4">
      <c r="A1741" t="s">
        <v>83</v>
      </c>
      <c r="C1741">
        <v>199</v>
      </c>
      <c r="D1741">
        <v>0.83599999999999997</v>
      </c>
    </row>
    <row r="1742" spans="1:4">
      <c r="A1742" t="s">
        <v>83</v>
      </c>
      <c r="C1742">
        <v>200</v>
      </c>
      <c r="D1742">
        <v>0.63200000000000001</v>
      </c>
    </row>
    <row r="1743" spans="1:4">
      <c r="A1743" t="s">
        <v>83</v>
      </c>
      <c r="C1743">
        <v>201</v>
      </c>
      <c r="D1743">
        <v>0.67600000000000005</v>
      </c>
    </row>
    <row r="1744" spans="1:4">
      <c r="A1744" t="s">
        <v>83</v>
      </c>
      <c r="C1744">
        <v>202</v>
      </c>
      <c r="D1744">
        <v>0.69099999999999995</v>
      </c>
    </row>
    <row r="1745" spans="1:4">
      <c r="A1745" t="s">
        <v>83</v>
      </c>
      <c r="C1745">
        <v>203</v>
      </c>
      <c r="D1745">
        <v>0.98</v>
      </c>
    </row>
    <row r="1746" spans="1:4">
      <c r="A1746" t="s">
        <v>83</v>
      </c>
      <c r="C1746">
        <v>204</v>
      </c>
      <c r="D1746">
        <v>0.71399999999999997</v>
      </c>
    </row>
    <row r="1747" spans="1:4">
      <c r="A1747" t="s">
        <v>83</v>
      </c>
      <c r="C1747">
        <v>205</v>
      </c>
      <c r="D1747">
        <v>0.73</v>
      </c>
    </row>
    <row r="1748" spans="1:4">
      <c r="A1748" t="s">
        <v>83</v>
      </c>
      <c r="C1748">
        <v>206</v>
      </c>
      <c r="D1748">
        <v>0.59399999999999997</v>
      </c>
    </row>
    <row r="1749" spans="1:4">
      <c r="A1749" t="s">
        <v>83</v>
      </c>
      <c r="C1749">
        <v>207</v>
      </c>
      <c r="D1749">
        <v>0.873</v>
      </c>
    </row>
    <row r="1750" spans="1:4">
      <c r="A1750" t="s">
        <v>83</v>
      </c>
      <c r="C1750">
        <v>208</v>
      </c>
      <c r="D1750">
        <v>0.61099999999999999</v>
      </c>
    </row>
    <row r="1751" spans="1:4">
      <c r="A1751" t="s">
        <v>83</v>
      </c>
      <c r="C1751">
        <v>209</v>
      </c>
      <c r="D1751">
        <v>0.63500000000000001</v>
      </c>
    </row>
    <row r="1752" spans="1:4">
      <c r="A1752" t="s">
        <v>83</v>
      </c>
      <c r="C1752">
        <v>210</v>
      </c>
      <c r="D1752">
        <v>0.60199999999999998</v>
      </c>
    </row>
    <row r="1753" spans="1:4">
      <c r="A1753" t="s">
        <v>83</v>
      </c>
      <c r="C1753">
        <v>211</v>
      </c>
      <c r="D1753">
        <v>0.7</v>
      </c>
    </row>
    <row r="1754" spans="1:4">
      <c r="A1754" t="s">
        <v>83</v>
      </c>
      <c r="C1754">
        <v>212</v>
      </c>
      <c r="D1754">
        <v>0.70599999999999996</v>
      </c>
    </row>
    <row r="1755" spans="1:4">
      <c r="A1755" t="s">
        <v>83</v>
      </c>
      <c r="C1755">
        <v>213</v>
      </c>
      <c r="D1755">
        <v>0.81599999999999995</v>
      </c>
    </row>
    <row r="1756" spans="1:4">
      <c r="A1756" t="s">
        <v>83</v>
      </c>
      <c r="C1756">
        <v>214</v>
      </c>
      <c r="D1756">
        <v>0.67200000000000004</v>
      </c>
    </row>
    <row r="1757" spans="1:4">
      <c r="A1757" t="s">
        <v>83</v>
      </c>
      <c r="C1757">
        <v>215</v>
      </c>
      <c r="D1757">
        <v>0.99</v>
      </c>
    </row>
    <row r="1758" spans="1:4">
      <c r="A1758" t="s">
        <v>83</v>
      </c>
      <c r="C1758">
        <v>216</v>
      </c>
      <c r="D1758">
        <v>0.82699999999999996</v>
      </c>
    </row>
    <row r="1759" spans="1:4">
      <c r="A1759" t="s">
        <v>83</v>
      </c>
      <c r="C1759">
        <v>217</v>
      </c>
      <c r="D1759">
        <v>0.83599999999999997</v>
      </c>
    </row>
    <row r="1760" spans="1:4">
      <c r="A1760" t="s">
        <v>83</v>
      </c>
      <c r="C1760">
        <v>218</v>
      </c>
      <c r="D1760">
        <v>0.64900000000000002</v>
      </c>
    </row>
    <row r="1761" spans="1:4">
      <c r="A1761" t="s">
        <v>83</v>
      </c>
      <c r="C1761">
        <v>219</v>
      </c>
      <c r="D1761">
        <v>0.75700000000000001</v>
      </c>
    </row>
    <row r="1762" spans="1:4">
      <c r="A1762" t="s">
        <v>83</v>
      </c>
      <c r="C1762">
        <v>220</v>
      </c>
      <c r="D1762">
        <v>0.58699999999999997</v>
      </c>
    </row>
    <row r="1763" spans="1:4">
      <c r="A1763" t="s">
        <v>83</v>
      </c>
      <c r="C1763">
        <v>221</v>
      </c>
      <c r="D1763">
        <v>0.72099999999999997</v>
      </c>
    </row>
    <row r="1764" spans="1:4">
      <c r="A1764" t="s">
        <v>83</v>
      </c>
      <c r="C1764">
        <v>222</v>
      </c>
      <c r="D1764">
        <v>1.028</v>
      </c>
    </row>
    <row r="1765" spans="1:4">
      <c r="A1765" t="s">
        <v>83</v>
      </c>
      <c r="C1765">
        <v>223</v>
      </c>
      <c r="D1765">
        <v>0.63</v>
      </c>
    </row>
    <row r="1766" spans="1:4">
      <c r="A1766" t="s">
        <v>83</v>
      </c>
      <c r="C1766">
        <v>224</v>
      </c>
      <c r="D1766">
        <v>0.47</v>
      </c>
    </row>
    <row r="1767" spans="1:4">
      <c r="A1767" t="s">
        <v>83</v>
      </c>
      <c r="C1767">
        <v>225</v>
      </c>
      <c r="D1767">
        <v>0.55600000000000005</v>
      </c>
    </row>
    <row r="1768" spans="1:4">
      <c r="A1768" t="s">
        <v>83</v>
      </c>
      <c r="C1768">
        <v>226</v>
      </c>
      <c r="D1768">
        <v>0.749</v>
      </c>
    </row>
    <row r="1769" spans="1:4">
      <c r="A1769" t="s">
        <v>83</v>
      </c>
      <c r="C1769">
        <v>227</v>
      </c>
      <c r="D1769">
        <v>0.69099999999999995</v>
      </c>
    </row>
    <row r="1770" spans="1:4">
      <c r="A1770" t="s">
        <v>83</v>
      </c>
      <c r="C1770">
        <v>228</v>
      </c>
      <c r="D1770">
        <v>0.75</v>
      </c>
    </row>
    <row r="1771" spans="1:4">
      <c r="A1771" t="s">
        <v>83</v>
      </c>
      <c r="C1771">
        <v>229</v>
      </c>
      <c r="D1771">
        <v>0.88600000000000001</v>
      </c>
    </row>
    <row r="1772" spans="1:4">
      <c r="A1772" t="s">
        <v>83</v>
      </c>
      <c r="C1772">
        <v>230</v>
      </c>
      <c r="D1772">
        <v>0.68799999999999994</v>
      </c>
    </row>
    <row r="1773" spans="1:4">
      <c r="A1773" t="s">
        <v>83</v>
      </c>
      <c r="C1773">
        <v>231</v>
      </c>
      <c r="D1773">
        <v>1.694</v>
      </c>
    </row>
    <row r="1774" spans="1:4">
      <c r="A1774" t="s">
        <v>83</v>
      </c>
      <c r="C1774">
        <v>232</v>
      </c>
      <c r="D1774">
        <v>1.2350000000000001</v>
      </c>
    </row>
    <row r="1775" spans="1:4">
      <c r="A1775" t="s">
        <v>83</v>
      </c>
      <c r="C1775">
        <v>233</v>
      </c>
      <c r="D1775">
        <v>1.1439999999999999</v>
      </c>
    </row>
    <row r="1776" spans="1:4">
      <c r="A1776" t="s">
        <v>83</v>
      </c>
      <c r="C1776">
        <v>234</v>
      </c>
      <c r="D1776">
        <v>0.61699999999999999</v>
      </c>
    </row>
    <row r="1777" spans="1:4">
      <c r="A1777" t="s">
        <v>83</v>
      </c>
      <c r="C1777">
        <v>235</v>
      </c>
      <c r="D1777">
        <v>0.85699999999999998</v>
      </c>
    </row>
    <row r="1778" spans="1:4">
      <c r="A1778" t="s">
        <v>83</v>
      </c>
      <c r="C1778">
        <v>236</v>
      </c>
      <c r="D1778">
        <v>0.78</v>
      </c>
    </row>
    <row r="1779" spans="1:4">
      <c r="A1779" t="s">
        <v>83</v>
      </c>
      <c r="C1779">
        <v>237</v>
      </c>
      <c r="D1779">
        <v>0.747</v>
      </c>
    </row>
    <row r="1780" spans="1:4">
      <c r="A1780" t="s">
        <v>83</v>
      </c>
      <c r="C1780">
        <v>238</v>
      </c>
      <c r="D1780">
        <v>0.93100000000000005</v>
      </c>
    </row>
    <row r="1781" spans="1:4">
      <c r="A1781" t="s">
        <v>83</v>
      </c>
      <c r="C1781">
        <v>239</v>
      </c>
      <c r="D1781">
        <v>0.78200000000000003</v>
      </c>
    </row>
    <row r="1782" spans="1:4">
      <c r="A1782" t="s">
        <v>83</v>
      </c>
      <c r="C1782">
        <v>240</v>
      </c>
      <c r="D1782">
        <v>0.75900000000000001</v>
      </c>
    </row>
    <row r="1783" spans="1:4">
      <c r="A1783" t="s">
        <v>83</v>
      </c>
      <c r="C1783">
        <v>241</v>
      </c>
      <c r="D1783">
        <v>0.873</v>
      </c>
    </row>
    <row r="1784" spans="1:4">
      <c r="A1784" t="s">
        <v>83</v>
      </c>
      <c r="C1784">
        <v>242</v>
      </c>
      <c r="D1784">
        <v>0.69099999999999995</v>
      </c>
    </row>
    <row r="1785" spans="1:4">
      <c r="A1785" t="s">
        <v>83</v>
      </c>
      <c r="C1785">
        <v>243</v>
      </c>
      <c r="D1785">
        <v>0.70099999999999996</v>
      </c>
    </row>
    <row r="1786" spans="1:4">
      <c r="A1786" t="s">
        <v>83</v>
      </c>
      <c r="C1786">
        <v>244</v>
      </c>
      <c r="D1786">
        <v>0.627</v>
      </c>
    </row>
    <row r="1787" spans="1:4">
      <c r="A1787" t="s">
        <v>83</v>
      </c>
      <c r="C1787">
        <v>245</v>
      </c>
      <c r="D1787">
        <v>0.57199999999999995</v>
      </c>
    </row>
    <row r="1788" spans="1:4">
      <c r="A1788" t="s">
        <v>83</v>
      </c>
      <c r="C1788">
        <v>246</v>
      </c>
      <c r="D1788">
        <v>0.78100000000000003</v>
      </c>
    </row>
    <row r="1789" spans="1:4">
      <c r="A1789" t="s">
        <v>83</v>
      </c>
      <c r="C1789">
        <v>247</v>
      </c>
      <c r="D1789">
        <v>0.67700000000000005</v>
      </c>
    </row>
    <row r="1790" spans="1:4">
      <c r="A1790" t="s">
        <v>83</v>
      </c>
      <c r="C1790">
        <v>248</v>
      </c>
      <c r="D1790">
        <v>0.98399999999999999</v>
      </c>
    </row>
    <row r="1791" spans="1:4">
      <c r="A1791" t="s">
        <v>83</v>
      </c>
      <c r="C1791">
        <v>249</v>
      </c>
      <c r="D1791">
        <v>1.7509999999999999</v>
      </c>
    </row>
    <row r="1792" spans="1:4">
      <c r="A1792" t="s">
        <v>83</v>
      </c>
      <c r="C1792">
        <v>250</v>
      </c>
      <c r="D1792">
        <v>0.82199999999999995</v>
      </c>
    </row>
    <row r="1793" spans="1:4">
      <c r="A1793" t="s">
        <v>83</v>
      </c>
      <c r="C1793">
        <v>251</v>
      </c>
      <c r="D1793">
        <v>0.58099999999999996</v>
      </c>
    </row>
    <row r="1794" spans="1:4">
      <c r="A1794" t="s">
        <v>83</v>
      </c>
      <c r="C1794">
        <v>252</v>
      </c>
      <c r="D1794">
        <v>0.71699999999999997</v>
      </c>
    </row>
    <row r="1795" spans="1:4">
      <c r="A1795" t="s">
        <v>83</v>
      </c>
      <c r="B1795">
        <v>30</v>
      </c>
      <c r="C1795">
        <v>1</v>
      </c>
      <c r="D1795">
        <v>1.9590000000000001</v>
      </c>
    </row>
    <row r="1796" spans="1:4">
      <c r="A1796" t="s">
        <v>83</v>
      </c>
      <c r="C1796">
        <v>2</v>
      </c>
      <c r="D1796">
        <v>0.94099999999999995</v>
      </c>
    </row>
    <row r="1797" spans="1:4">
      <c r="A1797" t="s">
        <v>83</v>
      </c>
      <c r="C1797">
        <v>3</v>
      </c>
      <c r="D1797">
        <v>0.95199999999999996</v>
      </c>
    </row>
    <row r="1798" spans="1:4">
      <c r="A1798" t="s">
        <v>83</v>
      </c>
      <c r="C1798">
        <v>4</v>
      </c>
      <c r="D1798">
        <v>0.79700000000000004</v>
      </c>
    </row>
    <row r="1799" spans="1:4">
      <c r="A1799" t="s">
        <v>83</v>
      </c>
      <c r="C1799">
        <v>5</v>
      </c>
      <c r="D1799">
        <v>0.72299999999999998</v>
      </c>
    </row>
    <row r="1800" spans="1:4">
      <c r="A1800" t="s">
        <v>83</v>
      </c>
      <c r="C1800">
        <v>6</v>
      </c>
      <c r="D1800">
        <v>1.022</v>
      </c>
    </row>
    <row r="1801" spans="1:4">
      <c r="A1801" t="s">
        <v>83</v>
      </c>
      <c r="C1801">
        <v>7</v>
      </c>
      <c r="D1801">
        <v>0.97699999999999998</v>
      </c>
    </row>
    <row r="1802" spans="1:4">
      <c r="A1802" t="s">
        <v>83</v>
      </c>
      <c r="C1802">
        <v>8</v>
      </c>
      <c r="D1802">
        <v>0.76</v>
      </c>
    </row>
    <row r="1803" spans="1:4">
      <c r="A1803" t="s">
        <v>83</v>
      </c>
      <c r="C1803">
        <v>9</v>
      </c>
      <c r="D1803">
        <v>0.83899999999999997</v>
      </c>
    </row>
    <row r="1804" spans="1:4">
      <c r="A1804" t="s">
        <v>83</v>
      </c>
      <c r="C1804">
        <v>10</v>
      </c>
      <c r="D1804">
        <v>0.86399999999999999</v>
      </c>
    </row>
    <row r="1805" spans="1:4">
      <c r="A1805" t="s">
        <v>83</v>
      </c>
      <c r="C1805">
        <v>11</v>
      </c>
      <c r="D1805">
        <v>0.77300000000000002</v>
      </c>
    </row>
    <row r="1806" spans="1:4">
      <c r="A1806" t="s">
        <v>83</v>
      </c>
      <c r="C1806">
        <v>12</v>
      </c>
      <c r="D1806">
        <v>0.80300000000000005</v>
      </c>
    </row>
    <row r="1807" spans="1:4">
      <c r="A1807" t="s">
        <v>83</v>
      </c>
      <c r="C1807">
        <v>13</v>
      </c>
      <c r="D1807">
        <v>1.734</v>
      </c>
    </row>
    <row r="1808" spans="1:4">
      <c r="A1808" t="s">
        <v>83</v>
      </c>
      <c r="C1808">
        <v>14</v>
      </c>
      <c r="D1808">
        <v>0.88</v>
      </c>
    </row>
    <row r="1809" spans="1:4">
      <c r="A1809" t="s">
        <v>83</v>
      </c>
      <c r="C1809">
        <v>15</v>
      </c>
      <c r="D1809">
        <v>1.2470000000000001</v>
      </c>
    </row>
    <row r="1810" spans="1:4">
      <c r="A1810" t="s">
        <v>83</v>
      </c>
      <c r="C1810">
        <v>16</v>
      </c>
      <c r="D1810">
        <v>0.78800000000000003</v>
      </c>
    </row>
    <row r="1811" spans="1:4">
      <c r="A1811" t="s">
        <v>83</v>
      </c>
      <c r="C1811">
        <v>17</v>
      </c>
      <c r="D1811">
        <v>0.74199999999999999</v>
      </c>
    </row>
    <row r="1812" spans="1:4">
      <c r="A1812" t="s">
        <v>83</v>
      </c>
      <c r="C1812">
        <v>18</v>
      </c>
      <c r="D1812">
        <v>0.61599999999999999</v>
      </c>
    </row>
    <row r="1813" spans="1:4">
      <c r="A1813" t="s">
        <v>83</v>
      </c>
      <c r="C1813">
        <v>19</v>
      </c>
      <c r="D1813">
        <v>1.6259999999999999</v>
      </c>
    </row>
    <row r="1814" spans="1:4">
      <c r="A1814" t="s">
        <v>83</v>
      </c>
      <c r="C1814">
        <v>20</v>
      </c>
      <c r="D1814">
        <v>1.141</v>
      </c>
    </row>
    <row r="1815" spans="1:4">
      <c r="A1815" t="s">
        <v>83</v>
      </c>
      <c r="C1815">
        <v>21</v>
      </c>
      <c r="D1815">
        <v>0.90700000000000003</v>
      </c>
    </row>
    <row r="1816" spans="1:4">
      <c r="A1816" t="s">
        <v>83</v>
      </c>
      <c r="C1816">
        <v>22</v>
      </c>
      <c r="D1816">
        <v>0.69099999999999995</v>
      </c>
    </row>
    <row r="1817" spans="1:4">
      <c r="A1817" t="s">
        <v>83</v>
      </c>
      <c r="C1817">
        <v>23</v>
      </c>
      <c r="D1817">
        <v>1.143</v>
      </c>
    </row>
    <row r="1818" spans="1:4">
      <c r="A1818" t="s">
        <v>83</v>
      </c>
      <c r="C1818">
        <v>24</v>
      </c>
      <c r="D1818">
        <v>0.94199999999999995</v>
      </c>
    </row>
    <row r="1819" spans="1:4">
      <c r="A1819" t="s">
        <v>83</v>
      </c>
      <c r="C1819">
        <v>25</v>
      </c>
      <c r="D1819">
        <v>0.86199999999999999</v>
      </c>
    </row>
    <row r="1820" spans="1:4">
      <c r="A1820" t="s">
        <v>83</v>
      </c>
      <c r="C1820">
        <v>26</v>
      </c>
      <c r="D1820">
        <v>0.61699999999999999</v>
      </c>
    </row>
    <row r="1821" spans="1:4">
      <c r="A1821" t="s">
        <v>83</v>
      </c>
      <c r="C1821">
        <v>27</v>
      </c>
      <c r="D1821">
        <v>0.75900000000000001</v>
      </c>
    </row>
    <row r="1822" spans="1:4">
      <c r="A1822" t="s">
        <v>83</v>
      </c>
      <c r="C1822">
        <v>28</v>
      </c>
      <c r="D1822">
        <v>0.90300000000000002</v>
      </c>
    </row>
    <row r="1823" spans="1:4">
      <c r="A1823" t="s">
        <v>83</v>
      </c>
      <c r="C1823">
        <v>29</v>
      </c>
      <c r="D1823">
        <v>0.874</v>
      </c>
    </row>
    <row r="1824" spans="1:4">
      <c r="A1824" t="s">
        <v>83</v>
      </c>
      <c r="C1824">
        <v>30</v>
      </c>
      <c r="D1824">
        <v>1.1970000000000001</v>
      </c>
    </row>
    <row r="1825" spans="1:4">
      <c r="A1825" t="s">
        <v>83</v>
      </c>
      <c r="C1825">
        <v>31</v>
      </c>
      <c r="D1825">
        <v>1.0129999999999999</v>
      </c>
    </row>
    <row r="1826" spans="1:4">
      <c r="A1826" t="s">
        <v>83</v>
      </c>
      <c r="C1826">
        <v>32</v>
      </c>
      <c r="D1826">
        <v>1.24</v>
      </c>
    </row>
    <row r="1827" spans="1:4">
      <c r="A1827" t="s">
        <v>83</v>
      </c>
      <c r="C1827">
        <v>33</v>
      </c>
      <c r="D1827">
        <v>1.24</v>
      </c>
    </row>
    <row r="1828" spans="1:4">
      <c r="A1828" t="s">
        <v>83</v>
      </c>
      <c r="C1828">
        <v>34</v>
      </c>
      <c r="D1828">
        <v>0.73499999999999999</v>
      </c>
    </row>
    <row r="1829" spans="1:4">
      <c r="A1829" t="s">
        <v>83</v>
      </c>
      <c r="C1829">
        <v>35</v>
      </c>
      <c r="D1829">
        <v>0.84199999999999997</v>
      </c>
    </row>
    <row r="1830" spans="1:4">
      <c r="A1830" t="s">
        <v>83</v>
      </c>
      <c r="C1830">
        <v>36</v>
      </c>
      <c r="D1830">
        <v>0.82899999999999996</v>
      </c>
    </row>
    <row r="1831" spans="1:4">
      <c r="A1831" t="s">
        <v>83</v>
      </c>
      <c r="C1831">
        <v>37</v>
      </c>
      <c r="D1831">
        <v>0.99</v>
      </c>
    </row>
    <row r="1832" spans="1:4">
      <c r="A1832" t="s">
        <v>83</v>
      </c>
      <c r="C1832">
        <v>38</v>
      </c>
      <c r="D1832">
        <v>0.872</v>
      </c>
    </row>
    <row r="1833" spans="1:4">
      <c r="A1833" t="s">
        <v>83</v>
      </c>
      <c r="C1833">
        <v>39</v>
      </c>
      <c r="D1833">
        <v>1.0189999999999999</v>
      </c>
    </row>
    <row r="1834" spans="1:4">
      <c r="A1834" t="s">
        <v>83</v>
      </c>
      <c r="C1834">
        <v>40</v>
      </c>
      <c r="D1834">
        <v>0.76800000000000002</v>
      </c>
    </row>
    <row r="1835" spans="1:4">
      <c r="A1835" t="s">
        <v>83</v>
      </c>
      <c r="C1835">
        <v>41</v>
      </c>
      <c r="D1835">
        <v>1.012</v>
      </c>
    </row>
    <row r="1836" spans="1:4">
      <c r="A1836" t="s">
        <v>83</v>
      </c>
      <c r="C1836">
        <v>42</v>
      </c>
      <c r="D1836">
        <v>0.69699999999999995</v>
      </c>
    </row>
    <row r="1837" spans="1:4">
      <c r="A1837" t="s">
        <v>83</v>
      </c>
      <c r="C1837">
        <v>43</v>
      </c>
      <c r="D1837">
        <v>0.68400000000000005</v>
      </c>
    </row>
    <row r="1838" spans="1:4">
      <c r="A1838" t="s">
        <v>83</v>
      </c>
      <c r="C1838">
        <v>44</v>
      </c>
      <c r="D1838">
        <v>0.71699999999999997</v>
      </c>
    </row>
    <row r="1839" spans="1:4">
      <c r="A1839" t="s">
        <v>83</v>
      </c>
      <c r="C1839">
        <v>45</v>
      </c>
      <c r="D1839">
        <v>1.1080000000000001</v>
      </c>
    </row>
    <row r="1840" spans="1:4">
      <c r="A1840" t="s">
        <v>83</v>
      </c>
      <c r="C1840">
        <v>46</v>
      </c>
      <c r="D1840">
        <v>1.0309999999999999</v>
      </c>
    </row>
    <row r="1841" spans="1:4">
      <c r="A1841" t="s">
        <v>83</v>
      </c>
      <c r="C1841">
        <v>47</v>
      </c>
      <c r="D1841">
        <v>0.76400000000000001</v>
      </c>
    </row>
    <row r="1842" spans="1:4">
      <c r="A1842" t="s">
        <v>83</v>
      </c>
      <c r="C1842">
        <v>48</v>
      </c>
      <c r="D1842">
        <v>0.76</v>
      </c>
    </row>
    <row r="1843" spans="1:4">
      <c r="A1843" t="s">
        <v>83</v>
      </c>
      <c r="C1843">
        <v>49</v>
      </c>
      <c r="D1843">
        <v>0.91900000000000004</v>
      </c>
    </row>
    <row r="1844" spans="1:4">
      <c r="A1844" t="s">
        <v>83</v>
      </c>
      <c r="C1844">
        <v>50</v>
      </c>
      <c r="D1844">
        <v>0.92100000000000004</v>
      </c>
    </row>
    <row r="1845" spans="1:4">
      <c r="A1845" t="s">
        <v>83</v>
      </c>
      <c r="C1845">
        <v>51</v>
      </c>
      <c r="D1845">
        <v>0.94399999999999995</v>
      </c>
    </row>
    <row r="1846" spans="1:4">
      <c r="A1846" t="s">
        <v>83</v>
      </c>
      <c r="C1846">
        <v>52</v>
      </c>
      <c r="D1846">
        <v>0.77100000000000002</v>
      </c>
    </row>
    <row r="1847" spans="1:4">
      <c r="A1847" t="s">
        <v>83</v>
      </c>
      <c r="C1847">
        <v>53</v>
      </c>
      <c r="D1847">
        <v>0.71799999999999997</v>
      </c>
    </row>
    <row r="1848" spans="1:4">
      <c r="A1848" t="s">
        <v>83</v>
      </c>
      <c r="C1848">
        <v>54</v>
      </c>
      <c r="D1848">
        <v>1.0009999999999999</v>
      </c>
    </row>
    <row r="1849" spans="1:4">
      <c r="A1849" t="s">
        <v>83</v>
      </c>
      <c r="C1849">
        <v>55</v>
      </c>
      <c r="D1849">
        <v>0.82</v>
      </c>
    </row>
    <row r="1850" spans="1:4">
      <c r="A1850" t="s">
        <v>83</v>
      </c>
      <c r="C1850">
        <v>56</v>
      </c>
      <c r="D1850">
        <v>0.68799999999999994</v>
      </c>
    </row>
    <row r="1851" spans="1:4">
      <c r="A1851" t="s">
        <v>83</v>
      </c>
      <c r="C1851">
        <v>57</v>
      </c>
      <c r="D1851">
        <v>0.66500000000000004</v>
      </c>
    </row>
    <row r="1852" spans="1:4">
      <c r="A1852" t="s">
        <v>83</v>
      </c>
      <c r="C1852">
        <v>58</v>
      </c>
      <c r="D1852">
        <v>1.006</v>
      </c>
    </row>
    <row r="1853" spans="1:4">
      <c r="A1853" t="s">
        <v>83</v>
      </c>
      <c r="C1853">
        <v>59</v>
      </c>
      <c r="D1853">
        <v>1.004</v>
      </c>
    </row>
    <row r="1854" spans="1:4">
      <c r="A1854" t="s">
        <v>83</v>
      </c>
      <c r="C1854">
        <v>60</v>
      </c>
      <c r="D1854">
        <v>0.90500000000000003</v>
      </c>
    </row>
    <row r="1855" spans="1:4">
      <c r="A1855" t="s">
        <v>83</v>
      </c>
      <c r="C1855">
        <v>61</v>
      </c>
      <c r="D1855">
        <v>0.61</v>
      </c>
    </row>
    <row r="1856" spans="1:4">
      <c r="A1856" t="s">
        <v>83</v>
      </c>
      <c r="C1856">
        <v>62</v>
      </c>
      <c r="D1856">
        <v>1.5409999999999999</v>
      </c>
    </row>
    <row r="1857" spans="1:4">
      <c r="A1857" t="s">
        <v>83</v>
      </c>
      <c r="C1857">
        <v>63</v>
      </c>
      <c r="D1857">
        <v>1.321</v>
      </c>
    </row>
    <row r="1858" spans="1:4">
      <c r="A1858" t="s">
        <v>83</v>
      </c>
      <c r="C1858">
        <v>64</v>
      </c>
      <c r="D1858">
        <v>1.19</v>
      </c>
    </row>
    <row r="1859" spans="1:4">
      <c r="A1859" t="s">
        <v>83</v>
      </c>
      <c r="C1859">
        <v>65</v>
      </c>
      <c r="D1859">
        <v>0.72599999999999998</v>
      </c>
    </row>
    <row r="1860" spans="1:4">
      <c r="A1860" t="s">
        <v>83</v>
      </c>
      <c r="C1860">
        <v>66</v>
      </c>
      <c r="D1860">
        <v>1.048</v>
      </c>
    </row>
    <row r="1861" spans="1:4">
      <c r="A1861" t="s">
        <v>83</v>
      </c>
      <c r="C1861">
        <v>67</v>
      </c>
      <c r="D1861">
        <v>0.97899999999999998</v>
      </c>
    </row>
    <row r="1862" spans="1:4">
      <c r="A1862" t="s">
        <v>83</v>
      </c>
      <c r="C1862">
        <v>68</v>
      </c>
      <c r="D1862">
        <v>0.83699999999999997</v>
      </c>
    </row>
    <row r="1863" spans="1:4">
      <c r="A1863" t="s">
        <v>83</v>
      </c>
      <c r="C1863">
        <v>69</v>
      </c>
      <c r="D1863">
        <v>0.86</v>
      </c>
    </row>
    <row r="1864" spans="1:4">
      <c r="A1864" t="s">
        <v>83</v>
      </c>
      <c r="C1864">
        <v>70</v>
      </c>
      <c r="D1864">
        <v>0.86199999999999999</v>
      </c>
    </row>
    <row r="1865" spans="1:4">
      <c r="A1865" t="s">
        <v>83</v>
      </c>
      <c r="C1865">
        <v>71</v>
      </c>
      <c r="D1865">
        <v>1.0980000000000001</v>
      </c>
    </row>
    <row r="1866" spans="1:4">
      <c r="A1866" t="s">
        <v>83</v>
      </c>
      <c r="C1866">
        <v>72</v>
      </c>
      <c r="D1866">
        <v>0.879</v>
      </c>
    </row>
    <row r="1867" spans="1:4">
      <c r="A1867" t="s">
        <v>83</v>
      </c>
      <c r="C1867">
        <v>73</v>
      </c>
      <c r="D1867">
        <v>1.7190000000000001</v>
      </c>
    </row>
    <row r="1868" spans="1:4">
      <c r="A1868" t="s">
        <v>83</v>
      </c>
      <c r="C1868">
        <v>74</v>
      </c>
      <c r="D1868">
        <v>1.0449999999999999</v>
      </c>
    </row>
    <row r="1869" spans="1:4">
      <c r="A1869" t="s">
        <v>83</v>
      </c>
      <c r="C1869">
        <v>75</v>
      </c>
      <c r="D1869">
        <v>1.4430000000000001</v>
      </c>
    </row>
    <row r="1870" spans="1:4">
      <c r="A1870" t="s">
        <v>83</v>
      </c>
      <c r="C1870">
        <v>76</v>
      </c>
      <c r="D1870">
        <v>1.3029999999999999</v>
      </c>
    </row>
    <row r="1871" spans="1:4">
      <c r="A1871" t="s">
        <v>83</v>
      </c>
      <c r="C1871">
        <v>77</v>
      </c>
      <c r="D1871">
        <v>0.96399999999999997</v>
      </c>
    </row>
    <row r="1872" spans="1:4">
      <c r="A1872" t="s">
        <v>83</v>
      </c>
      <c r="C1872">
        <v>78</v>
      </c>
      <c r="D1872">
        <v>1.0820000000000001</v>
      </c>
    </row>
    <row r="1873" spans="1:4">
      <c r="A1873" t="s">
        <v>83</v>
      </c>
      <c r="C1873">
        <v>79</v>
      </c>
      <c r="D1873">
        <v>1.0269999999999999</v>
      </c>
    </row>
    <row r="1874" spans="1:4">
      <c r="A1874" t="s">
        <v>83</v>
      </c>
      <c r="C1874">
        <v>80</v>
      </c>
      <c r="D1874">
        <v>1.246</v>
      </c>
    </row>
    <row r="1875" spans="1:4">
      <c r="A1875" t="s">
        <v>83</v>
      </c>
      <c r="C1875">
        <v>81</v>
      </c>
      <c r="D1875">
        <v>1.2310000000000001</v>
      </c>
    </row>
    <row r="1876" spans="1:4">
      <c r="A1876" t="s">
        <v>83</v>
      </c>
      <c r="C1876">
        <v>82</v>
      </c>
      <c r="D1876">
        <v>0.81299999999999994</v>
      </c>
    </row>
    <row r="1877" spans="1:4">
      <c r="A1877" t="s">
        <v>83</v>
      </c>
      <c r="C1877">
        <v>83</v>
      </c>
      <c r="D1877">
        <v>0.69899999999999995</v>
      </c>
    </row>
    <row r="1878" spans="1:4">
      <c r="A1878" t="s">
        <v>83</v>
      </c>
      <c r="C1878">
        <v>84</v>
      </c>
      <c r="D1878">
        <v>0.80200000000000005</v>
      </c>
    </row>
    <row r="1879" spans="1:4">
      <c r="A1879" t="s">
        <v>83</v>
      </c>
      <c r="C1879">
        <v>85</v>
      </c>
      <c r="D1879">
        <v>0.82799999999999996</v>
      </c>
    </row>
    <row r="1880" spans="1:4">
      <c r="A1880" t="s">
        <v>83</v>
      </c>
      <c r="C1880">
        <v>86</v>
      </c>
      <c r="D1880">
        <v>0.93500000000000005</v>
      </c>
    </row>
    <row r="1881" spans="1:4">
      <c r="A1881" t="s">
        <v>83</v>
      </c>
      <c r="C1881">
        <v>87</v>
      </c>
      <c r="D1881">
        <v>1.2030000000000001</v>
      </c>
    </row>
    <row r="1882" spans="1:4">
      <c r="A1882" t="s">
        <v>83</v>
      </c>
      <c r="C1882">
        <v>88</v>
      </c>
      <c r="D1882">
        <v>0.88700000000000001</v>
      </c>
    </row>
    <row r="1883" spans="1:4">
      <c r="A1883" t="s">
        <v>83</v>
      </c>
      <c r="C1883">
        <v>89</v>
      </c>
      <c r="D1883">
        <v>0.89900000000000002</v>
      </c>
    </row>
    <row r="1884" spans="1:4">
      <c r="A1884" t="s">
        <v>83</v>
      </c>
      <c r="C1884">
        <v>90</v>
      </c>
      <c r="D1884">
        <v>1.0489999999999999</v>
      </c>
    </row>
    <row r="1885" spans="1:4">
      <c r="A1885" t="s">
        <v>83</v>
      </c>
      <c r="C1885">
        <v>91</v>
      </c>
      <c r="D1885">
        <v>0.76500000000000001</v>
      </c>
    </row>
    <row r="1886" spans="1:4">
      <c r="A1886" t="s">
        <v>83</v>
      </c>
      <c r="C1886">
        <v>92</v>
      </c>
      <c r="D1886">
        <v>0.80700000000000005</v>
      </c>
    </row>
    <row r="1887" spans="1:4">
      <c r="A1887" t="s">
        <v>83</v>
      </c>
      <c r="C1887">
        <v>93</v>
      </c>
      <c r="D1887">
        <v>0.63200000000000001</v>
      </c>
    </row>
    <row r="1888" spans="1:4">
      <c r="A1888" t="s">
        <v>83</v>
      </c>
      <c r="C1888">
        <v>94</v>
      </c>
      <c r="D1888">
        <v>0.91900000000000004</v>
      </c>
    </row>
    <row r="1889" spans="1:4">
      <c r="A1889" t="s">
        <v>83</v>
      </c>
      <c r="C1889">
        <v>95</v>
      </c>
      <c r="D1889">
        <v>0.92</v>
      </c>
    </row>
    <row r="1890" spans="1:4">
      <c r="A1890" t="s">
        <v>83</v>
      </c>
      <c r="C1890">
        <v>96</v>
      </c>
      <c r="D1890">
        <v>0.91900000000000004</v>
      </c>
    </row>
    <row r="1891" spans="1:4">
      <c r="A1891" t="s">
        <v>83</v>
      </c>
      <c r="C1891">
        <v>97</v>
      </c>
      <c r="D1891">
        <v>0.995</v>
      </c>
    </row>
    <row r="1892" spans="1:4">
      <c r="A1892" t="s">
        <v>83</v>
      </c>
      <c r="C1892">
        <v>98</v>
      </c>
      <c r="D1892">
        <v>1.0289999999999999</v>
      </c>
    </row>
    <row r="1893" spans="1:4">
      <c r="A1893" t="s">
        <v>83</v>
      </c>
      <c r="C1893">
        <v>99</v>
      </c>
      <c r="D1893">
        <v>1.0269999999999999</v>
      </c>
    </row>
    <row r="1894" spans="1:4">
      <c r="A1894" t="s">
        <v>83</v>
      </c>
      <c r="C1894">
        <v>100</v>
      </c>
      <c r="D1894">
        <v>0.76800000000000002</v>
      </c>
    </row>
    <row r="1895" spans="1:4">
      <c r="A1895" t="s">
        <v>83</v>
      </c>
      <c r="C1895">
        <v>101</v>
      </c>
      <c r="D1895">
        <v>0.64900000000000002</v>
      </c>
    </row>
    <row r="1896" spans="1:4">
      <c r="A1896" t="s">
        <v>83</v>
      </c>
      <c r="C1896">
        <v>102</v>
      </c>
      <c r="D1896">
        <v>1.0329999999999999</v>
      </c>
    </row>
    <row r="1897" spans="1:4">
      <c r="A1897" t="s">
        <v>83</v>
      </c>
      <c r="C1897">
        <v>103</v>
      </c>
      <c r="D1897">
        <v>0.93500000000000005</v>
      </c>
    </row>
    <row r="1898" spans="1:4">
      <c r="A1898" t="s">
        <v>83</v>
      </c>
      <c r="C1898">
        <v>104</v>
      </c>
      <c r="D1898">
        <v>0.78700000000000003</v>
      </c>
    </row>
    <row r="1899" spans="1:4">
      <c r="A1899" t="s">
        <v>83</v>
      </c>
      <c r="C1899">
        <v>105</v>
      </c>
      <c r="D1899">
        <v>0.73599999999999999</v>
      </c>
    </row>
    <row r="1900" spans="1:4">
      <c r="A1900" t="s">
        <v>83</v>
      </c>
      <c r="C1900">
        <v>106</v>
      </c>
      <c r="D1900">
        <v>1.117</v>
      </c>
    </row>
    <row r="1901" spans="1:4">
      <c r="A1901" t="s">
        <v>83</v>
      </c>
      <c r="C1901">
        <v>107</v>
      </c>
      <c r="D1901">
        <v>0.75</v>
      </c>
    </row>
    <row r="1902" spans="1:4">
      <c r="A1902" t="s">
        <v>83</v>
      </c>
      <c r="C1902">
        <v>108</v>
      </c>
      <c r="D1902">
        <v>0.57999999999999996</v>
      </c>
    </row>
    <row r="1903" spans="1:4">
      <c r="A1903" t="s">
        <v>83</v>
      </c>
      <c r="C1903">
        <v>109</v>
      </c>
      <c r="D1903">
        <v>0.67600000000000005</v>
      </c>
    </row>
    <row r="1904" spans="1:4">
      <c r="A1904" t="s">
        <v>83</v>
      </c>
      <c r="C1904">
        <v>110</v>
      </c>
      <c r="D1904">
        <v>0.68799999999999994</v>
      </c>
    </row>
    <row r="1905" spans="1:4">
      <c r="A1905" t="s">
        <v>83</v>
      </c>
      <c r="C1905">
        <v>111</v>
      </c>
      <c r="D1905">
        <v>1.0209999999999999</v>
      </c>
    </row>
    <row r="1906" spans="1:4">
      <c r="A1906" t="s">
        <v>83</v>
      </c>
      <c r="C1906">
        <v>112</v>
      </c>
      <c r="D1906">
        <v>0.61299999999999999</v>
      </c>
    </row>
    <row r="1907" spans="1:4">
      <c r="A1907" t="s">
        <v>83</v>
      </c>
      <c r="C1907">
        <v>113</v>
      </c>
      <c r="D1907">
        <v>1.474</v>
      </c>
    </row>
    <row r="1908" spans="1:4">
      <c r="A1908" t="s">
        <v>83</v>
      </c>
      <c r="C1908">
        <v>114</v>
      </c>
      <c r="D1908">
        <v>1.091</v>
      </c>
    </row>
    <row r="1909" spans="1:4">
      <c r="A1909" t="s">
        <v>83</v>
      </c>
      <c r="C1909">
        <v>115</v>
      </c>
      <c r="D1909">
        <v>1.92</v>
      </c>
    </row>
    <row r="1910" spans="1:4">
      <c r="A1910" t="s">
        <v>83</v>
      </c>
      <c r="C1910">
        <v>116</v>
      </c>
      <c r="D1910">
        <v>1.3420000000000001</v>
      </c>
    </row>
    <row r="1911" spans="1:4">
      <c r="A1911" t="s">
        <v>83</v>
      </c>
      <c r="C1911">
        <v>117</v>
      </c>
      <c r="D1911">
        <v>1.226</v>
      </c>
    </row>
    <row r="1912" spans="1:4">
      <c r="A1912" t="s">
        <v>83</v>
      </c>
      <c r="C1912">
        <v>118</v>
      </c>
      <c r="D1912">
        <v>1.5680000000000001</v>
      </c>
    </row>
    <row r="1913" spans="1:4">
      <c r="A1913" t="s">
        <v>83</v>
      </c>
      <c r="C1913">
        <v>119</v>
      </c>
      <c r="D1913">
        <v>0.95699999999999996</v>
      </c>
    </row>
    <row r="1914" spans="1:4">
      <c r="A1914" t="s">
        <v>83</v>
      </c>
      <c r="C1914">
        <v>120</v>
      </c>
      <c r="D1914">
        <v>0.93</v>
      </c>
    </row>
    <row r="1915" spans="1:4">
      <c r="A1915" t="s">
        <v>83</v>
      </c>
      <c r="C1915">
        <v>121</v>
      </c>
      <c r="D1915">
        <v>0.96399999999999997</v>
      </c>
    </row>
    <row r="1916" spans="1:4">
      <c r="A1916" t="s">
        <v>83</v>
      </c>
      <c r="C1916">
        <v>122</v>
      </c>
      <c r="D1916">
        <v>0.76300000000000001</v>
      </c>
    </row>
    <row r="1917" spans="1:4">
      <c r="A1917" t="s">
        <v>83</v>
      </c>
      <c r="C1917">
        <v>123</v>
      </c>
      <c r="D1917">
        <v>0.77400000000000002</v>
      </c>
    </row>
    <row r="1918" spans="1:4">
      <c r="A1918" t="s">
        <v>83</v>
      </c>
      <c r="C1918">
        <v>124</v>
      </c>
      <c r="D1918">
        <v>0.69399999999999995</v>
      </c>
    </row>
    <row r="1919" spans="1:4">
      <c r="A1919" t="s">
        <v>83</v>
      </c>
      <c r="C1919">
        <v>125</v>
      </c>
      <c r="D1919">
        <v>0.70899999999999996</v>
      </c>
    </row>
    <row r="1920" spans="1:4">
      <c r="A1920" t="s">
        <v>83</v>
      </c>
      <c r="C1920">
        <v>126</v>
      </c>
      <c r="D1920">
        <v>1.159</v>
      </c>
    </row>
    <row r="1921" spans="1:4">
      <c r="A1921" t="s">
        <v>83</v>
      </c>
      <c r="C1921">
        <v>127</v>
      </c>
      <c r="D1921">
        <v>0.78800000000000003</v>
      </c>
    </row>
    <row r="1922" spans="1:4">
      <c r="A1922" t="s">
        <v>83</v>
      </c>
      <c r="C1922">
        <v>128</v>
      </c>
      <c r="D1922">
        <v>0.78400000000000003</v>
      </c>
    </row>
    <row r="1923" spans="1:4">
      <c r="A1923" t="s">
        <v>83</v>
      </c>
      <c r="C1923">
        <v>129</v>
      </c>
      <c r="D1923">
        <v>0.82199999999999995</v>
      </c>
    </row>
    <row r="1924" spans="1:4">
      <c r="A1924" t="s">
        <v>83</v>
      </c>
      <c r="C1924">
        <v>130</v>
      </c>
      <c r="D1924">
        <v>0.64900000000000002</v>
      </c>
    </row>
    <row r="1925" spans="1:4">
      <c r="A1925" t="s">
        <v>83</v>
      </c>
      <c r="C1925">
        <v>131</v>
      </c>
      <c r="D1925">
        <v>0.81299999999999994</v>
      </c>
    </row>
    <row r="1926" spans="1:4">
      <c r="A1926" t="s">
        <v>83</v>
      </c>
      <c r="C1926">
        <v>132</v>
      </c>
      <c r="D1926">
        <v>0.86099999999999999</v>
      </c>
    </row>
    <row r="1927" spans="1:4">
      <c r="A1927" t="s">
        <v>83</v>
      </c>
      <c r="C1927">
        <v>133</v>
      </c>
      <c r="D1927">
        <v>0.84699999999999998</v>
      </c>
    </row>
    <row r="1928" spans="1:4">
      <c r="A1928" t="s">
        <v>83</v>
      </c>
      <c r="C1928">
        <v>134</v>
      </c>
      <c r="D1928">
        <v>0.755</v>
      </c>
    </row>
    <row r="1929" spans="1:4">
      <c r="A1929" t="s">
        <v>83</v>
      </c>
      <c r="C1929">
        <v>135</v>
      </c>
      <c r="D1929">
        <v>0.75800000000000001</v>
      </c>
    </row>
    <row r="1930" spans="1:4">
      <c r="A1930" t="s">
        <v>83</v>
      </c>
      <c r="C1930">
        <v>136</v>
      </c>
      <c r="D1930">
        <v>1.034</v>
      </c>
    </row>
    <row r="1931" spans="1:4">
      <c r="A1931" t="s">
        <v>83</v>
      </c>
      <c r="C1931">
        <v>137</v>
      </c>
      <c r="D1931">
        <v>0.72899999999999998</v>
      </c>
    </row>
    <row r="1932" spans="1:4">
      <c r="A1932" t="s">
        <v>83</v>
      </c>
      <c r="C1932">
        <v>138</v>
      </c>
      <c r="D1932">
        <v>0.75</v>
      </c>
    </row>
    <row r="1933" spans="1:4">
      <c r="A1933" t="s">
        <v>83</v>
      </c>
      <c r="C1933">
        <v>139</v>
      </c>
      <c r="D1933">
        <v>0.746</v>
      </c>
    </row>
    <row r="1934" spans="1:4">
      <c r="A1934" t="s">
        <v>83</v>
      </c>
      <c r="C1934">
        <v>140</v>
      </c>
      <c r="D1934">
        <v>0.60299999999999998</v>
      </c>
    </row>
    <row r="1935" spans="1:4">
      <c r="A1935" t="s">
        <v>83</v>
      </c>
      <c r="C1935">
        <v>141</v>
      </c>
      <c r="D1935">
        <v>0.83299999999999996</v>
      </c>
    </row>
    <row r="1936" spans="1:4">
      <c r="A1936" t="s">
        <v>83</v>
      </c>
      <c r="C1936">
        <v>142</v>
      </c>
      <c r="D1936">
        <v>0.63500000000000001</v>
      </c>
    </row>
    <row r="1937" spans="1:4">
      <c r="A1937" t="s">
        <v>83</v>
      </c>
      <c r="C1937">
        <v>143</v>
      </c>
      <c r="D1937">
        <v>0.97099999999999997</v>
      </c>
    </row>
    <row r="1938" spans="1:4">
      <c r="A1938" t="s">
        <v>83</v>
      </c>
      <c r="C1938">
        <v>144</v>
      </c>
      <c r="D1938">
        <v>0.89500000000000002</v>
      </c>
    </row>
    <row r="1939" spans="1:4">
      <c r="A1939" t="s">
        <v>83</v>
      </c>
      <c r="C1939">
        <v>145</v>
      </c>
      <c r="D1939">
        <v>1.2290000000000001</v>
      </c>
    </row>
    <row r="1940" spans="1:4">
      <c r="A1940" t="s">
        <v>83</v>
      </c>
      <c r="C1940">
        <v>146</v>
      </c>
      <c r="D1940">
        <v>0.879</v>
      </c>
    </row>
    <row r="1941" spans="1:4">
      <c r="A1941" t="s">
        <v>83</v>
      </c>
      <c r="C1941">
        <v>147</v>
      </c>
      <c r="D1941">
        <v>1.0620000000000001</v>
      </c>
    </row>
    <row r="1942" spans="1:4">
      <c r="A1942" t="s">
        <v>83</v>
      </c>
      <c r="C1942">
        <v>148</v>
      </c>
      <c r="D1942">
        <v>0.89200000000000002</v>
      </c>
    </row>
    <row r="1943" spans="1:4">
      <c r="A1943" t="s">
        <v>83</v>
      </c>
      <c r="C1943">
        <v>149</v>
      </c>
      <c r="D1943">
        <v>0.86199999999999999</v>
      </c>
    </row>
    <row r="1944" spans="1:4">
      <c r="A1944" t="s">
        <v>83</v>
      </c>
      <c r="C1944">
        <v>150</v>
      </c>
      <c r="D1944">
        <v>1.397</v>
      </c>
    </row>
    <row r="1945" spans="1:4">
      <c r="A1945" t="s">
        <v>83</v>
      </c>
      <c r="C1945">
        <v>151</v>
      </c>
      <c r="D1945">
        <v>2.2290000000000001</v>
      </c>
    </row>
    <row r="1946" spans="1:4">
      <c r="A1946" t="s">
        <v>83</v>
      </c>
      <c r="C1946">
        <v>152</v>
      </c>
      <c r="D1946">
        <v>0.79100000000000004</v>
      </c>
    </row>
    <row r="1947" spans="1:4">
      <c r="A1947" t="s">
        <v>83</v>
      </c>
      <c r="C1947">
        <v>153</v>
      </c>
      <c r="D1947">
        <v>0.625</v>
      </c>
    </row>
    <row r="1948" spans="1:4">
      <c r="A1948" t="s">
        <v>83</v>
      </c>
      <c r="C1948">
        <v>154</v>
      </c>
      <c r="D1948">
        <v>0.871</v>
      </c>
    </row>
    <row r="1949" spans="1:4">
      <c r="A1949" t="s">
        <v>83</v>
      </c>
      <c r="C1949">
        <v>155</v>
      </c>
      <c r="D1949">
        <v>1.173</v>
      </c>
    </row>
    <row r="1950" spans="1:4">
      <c r="A1950" t="s">
        <v>83</v>
      </c>
      <c r="C1950">
        <v>156</v>
      </c>
      <c r="D1950">
        <v>0.77900000000000003</v>
      </c>
    </row>
    <row r="1951" spans="1:4">
      <c r="A1951" t="s">
        <v>83</v>
      </c>
      <c r="C1951">
        <v>157</v>
      </c>
      <c r="D1951">
        <v>1.2350000000000001</v>
      </c>
    </row>
    <row r="1952" spans="1:4">
      <c r="A1952" t="s">
        <v>83</v>
      </c>
      <c r="C1952">
        <v>158</v>
      </c>
      <c r="D1952">
        <v>1.1830000000000001</v>
      </c>
    </row>
    <row r="1953" spans="1:4">
      <c r="A1953" t="s">
        <v>83</v>
      </c>
      <c r="C1953">
        <v>159</v>
      </c>
      <c r="D1953">
        <v>0.73</v>
      </c>
    </row>
    <row r="1954" spans="1:4">
      <c r="A1954" t="s">
        <v>83</v>
      </c>
      <c r="C1954">
        <v>160</v>
      </c>
      <c r="D1954">
        <v>0.78</v>
      </c>
    </row>
    <row r="1955" spans="1:4">
      <c r="A1955" t="s">
        <v>83</v>
      </c>
      <c r="C1955">
        <v>161</v>
      </c>
      <c r="D1955">
        <v>0.92800000000000005</v>
      </c>
    </row>
    <row r="1956" spans="1:4">
      <c r="A1956" t="s">
        <v>83</v>
      </c>
      <c r="C1956">
        <v>162</v>
      </c>
      <c r="D1956">
        <v>0.91400000000000003</v>
      </c>
    </row>
    <row r="1957" spans="1:4">
      <c r="A1957" t="s">
        <v>83</v>
      </c>
      <c r="C1957">
        <v>163</v>
      </c>
      <c r="D1957">
        <v>0.85</v>
      </c>
    </row>
    <row r="1958" spans="1:4">
      <c r="A1958" t="s">
        <v>83</v>
      </c>
      <c r="C1958">
        <v>164</v>
      </c>
      <c r="D1958">
        <v>0.747</v>
      </c>
    </row>
    <row r="1959" spans="1:4">
      <c r="A1959" t="s">
        <v>83</v>
      </c>
      <c r="C1959">
        <v>165</v>
      </c>
      <c r="D1959">
        <v>0.99</v>
      </c>
    </row>
    <row r="1960" spans="1:4">
      <c r="A1960" t="s">
        <v>83</v>
      </c>
      <c r="C1960">
        <v>166</v>
      </c>
      <c r="D1960">
        <v>0.85599999999999998</v>
      </c>
    </row>
    <row r="1961" spans="1:4">
      <c r="A1961" t="s">
        <v>83</v>
      </c>
      <c r="C1961">
        <v>167</v>
      </c>
      <c r="D1961">
        <v>0.879</v>
      </c>
    </row>
    <row r="1962" spans="1:4">
      <c r="A1962" t="s">
        <v>83</v>
      </c>
      <c r="C1962">
        <v>168</v>
      </c>
      <c r="D1962">
        <v>0.83499999999999996</v>
      </c>
    </row>
    <row r="1963" spans="1:4">
      <c r="A1963" t="s">
        <v>83</v>
      </c>
      <c r="C1963">
        <v>169</v>
      </c>
      <c r="D1963">
        <v>0.86099999999999999</v>
      </c>
    </row>
    <row r="1964" spans="1:4">
      <c r="A1964" t="s">
        <v>83</v>
      </c>
      <c r="C1964">
        <v>170</v>
      </c>
      <c r="D1964">
        <v>0.871</v>
      </c>
    </row>
    <row r="1965" spans="1:4">
      <c r="A1965" t="s">
        <v>83</v>
      </c>
      <c r="C1965">
        <v>171</v>
      </c>
      <c r="D1965">
        <v>0.87</v>
      </c>
    </row>
    <row r="1966" spans="1:4">
      <c r="A1966" t="s">
        <v>83</v>
      </c>
      <c r="C1966">
        <v>172</v>
      </c>
      <c r="D1966">
        <v>0.99099999999999999</v>
      </c>
    </row>
    <row r="1967" spans="1:4">
      <c r="A1967" t="s">
        <v>83</v>
      </c>
      <c r="C1967">
        <v>173</v>
      </c>
      <c r="D1967">
        <v>0.88100000000000001</v>
      </c>
    </row>
    <row r="1968" spans="1:4">
      <c r="A1968" t="s">
        <v>83</v>
      </c>
      <c r="C1968">
        <v>174</v>
      </c>
      <c r="D1968">
        <v>0.90200000000000002</v>
      </c>
    </row>
    <row r="1969" spans="1:4">
      <c r="A1969" t="s">
        <v>83</v>
      </c>
      <c r="C1969">
        <v>175</v>
      </c>
      <c r="D1969">
        <v>0.84299999999999997</v>
      </c>
    </row>
    <row r="1970" spans="1:4">
      <c r="A1970" t="s">
        <v>83</v>
      </c>
      <c r="C1970">
        <v>176</v>
      </c>
      <c r="D1970">
        <v>0.94599999999999995</v>
      </c>
    </row>
    <row r="1971" spans="1:4">
      <c r="A1971" t="s">
        <v>83</v>
      </c>
      <c r="C1971">
        <v>177</v>
      </c>
      <c r="D1971">
        <v>0.97799999999999998</v>
      </c>
    </row>
    <row r="1972" spans="1:4">
      <c r="A1972" t="s">
        <v>83</v>
      </c>
      <c r="C1972">
        <v>178</v>
      </c>
      <c r="D1972">
        <v>0.98799999999999999</v>
      </c>
    </row>
    <row r="1973" spans="1:4">
      <c r="A1973" t="s">
        <v>83</v>
      </c>
      <c r="C1973">
        <v>179</v>
      </c>
      <c r="D1973">
        <v>0.94099999999999995</v>
      </c>
    </row>
    <row r="1974" spans="1:4">
      <c r="A1974" t="s">
        <v>83</v>
      </c>
      <c r="C1974">
        <v>180</v>
      </c>
      <c r="D1974">
        <v>1.2969999999999999</v>
      </c>
    </row>
    <row r="1975" spans="1:4">
      <c r="A1975" t="s">
        <v>83</v>
      </c>
      <c r="C1975">
        <v>181</v>
      </c>
      <c r="D1975">
        <v>0.79700000000000004</v>
      </c>
    </row>
    <row r="1976" spans="1:4">
      <c r="A1976" t="s">
        <v>83</v>
      </c>
      <c r="C1976">
        <v>182</v>
      </c>
      <c r="D1976">
        <v>1.012</v>
      </c>
    </row>
    <row r="1977" spans="1:4">
      <c r="A1977" t="s">
        <v>83</v>
      </c>
      <c r="C1977">
        <v>183</v>
      </c>
      <c r="D1977">
        <v>0.71399999999999997</v>
      </c>
    </row>
    <row r="1978" spans="1:4">
      <c r="A1978" t="s">
        <v>83</v>
      </c>
      <c r="C1978">
        <v>184</v>
      </c>
      <c r="D1978">
        <v>1.2190000000000001</v>
      </c>
    </row>
    <row r="1979" spans="1:4">
      <c r="A1979" t="s">
        <v>83</v>
      </c>
      <c r="C1979">
        <v>185</v>
      </c>
      <c r="D1979">
        <v>0.84399999999999997</v>
      </c>
    </row>
    <row r="1980" spans="1:4">
      <c r="A1980" t="s">
        <v>83</v>
      </c>
      <c r="C1980">
        <v>186</v>
      </c>
      <c r="D1980">
        <v>1.101</v>
      </c>
    </row>
    <row r="1981" spans="1:4">
      <c r="A1981" t="s">
        <v>83</v>
      </c>
      <c r="C1981">
        <v>187</v>
      </c>
      <c r="D1981">
        <v>0.83099999999999996</v>
      </c>
    </row>
    <row r="1982" spans="1:4">
      <c r="A1982" t="s">
        <v>83</v>
      </c>
      <c r="C1982">
        <v>188</v>
      </c>
      <c r="D1982">
        <v>0.91700000000000004</v>
      </c>
    </row>
    <row r="1983" spans="1:4">
      <c r="A1983" t="s">
        <v>83</v>
      </c>
      <c r="C1983">
        <v>189</v>
      </c>
      <c r="D1983">
        <v>0.95299999999999996</v>
      </c>
    </row>
    <row r="1984" spans="1:4">
      <c r="A1984" t="s">
        <v>83</v>
      </c>
      <c r="C1984">
        <v>190</v>
      </c>
      <c r="D1984">
        <v>0.81699999999999995</v>
      </c>
    </row>
    <row r="1985" spans="1:4">
      <c r="A1985" t="s">
        <v>83</v>
      </c>
      <c r="C1985">
        <v>191</v>
      </c>
      <c r="D1985">
        <v>0.99</v>
      </c>
    </row>
    <row r="1986" spans="1:4">
      <c r="A1986" t="s">
        <v>83</v>
      </c>
      <c r="C1986">
        <v>192</v>
      </c>
      <c r="D1986">
        <v>0.82799999999999996</v>
      </c>
    </row>
    <row r="1987" spans="1:4">
      <c r="A1987" t="s">
        <v>83</v>
      </c>
      <c r="C1987">
        <v>193</v>
      </c>
      <c r="D1987">
        <v>0.78300000000000003</v>
      </c>
    </row>
    <row r="1988" spans="1:4">
      <c r="A1988" t="s">
        <v>83</v>
      </c>
      <c r="C1988">
        <v>194</v>
      </c>
      <c r="D1988">
        <v>0.54200000000000004</v>
      </c>
    </row>
    <row r="1989" spans="1:4">
      <c r="A1989" t="s">
        <v>83</v>
      </c>
      <c r="C1989">
        <v>195</v>
      </c>
      <c r="D1989">
        <v>0.92800000000000005</v>
      </c>
    </row>
    <row r="1990" spans="1:4">
      <c r="A1990" t="s">
        <v>83</v>
      </c>
      <c r="C1990">
        <v>196</v>
      </c>
      <c r="D1990">
        <v>1.716</v>
      </c>
    </row>
    <row r="1991" spans="1:4">
      <c r="A1991" t="s">
        <v>83</v>
      </c>
      <c r="C1991">
        <v>197</v>
      </c>
      <c r="D1991">
        <v>0.75700000000000001</v>
      </c>
    </row>
    <row r="1992" spans="1:4">
      <c r="A1992" t="s">
        <v>83</v>
      </c>
      <c r="C1992">
        <v>198</v>
      </c>
      <c r="D1992">
        <v>0.88500000000000001</v>
      </c>
    </row>
    <row r="1993" spans="1:4">
      <c r="A1993" t="s">
        <v>83</v>
      </c>
      <c r="C1993">
        <v>199</v>
      </c>
      <c r="D1993">
        <v>0.90700000000000003</v>
      </c>
    </row>
    <row r="1994" spans="1:4">
      <c r="A1994" t="s">
        <v>83</v>
      </c>
      <c r="C1994">
        <v>200</v>
      </c>
      <c r="D1994">
        <v>0.71899999999999997</v>
      </c>
    </row>
    <row r="1995" spans="1:4">
      <c r="A1995" t="s">
        <v>83</v>
      </c>
      <c r="C1995">
        <v>201</v>
      </c>
      <c r="D1995">
        <v>0.753</v>
      </c>
    </row>
    <row r="1996" spans="1:4">
      <c r="A1996" t="s">
        <v>83</v>
      </c>
      <c r="C1996">
        <v>202</v>
      </c>
      <c r="D1996">
        <v>0.86</v>
      </c>
    </row>
    <row r="1997" spans="1:4">
      <c r="A1997" t="s">
        <v>83</v>
      </c>
      <c r="C1997">
        <v>203</v>
      </c>
      <c r="D1997">
        <v>0.69499999999999995</v>
      </c>
    </row>
    <row r="1998" spans="1:4">
      <c r="A1998" t="s">
        <v>83</v>
      </c>
      <c r="C1998">
        <v>204</v>
      </c>
      <c r="D1998">
        <v>0.94499999999999995</v>
      </c>
    </row>
    <row r="1999" spans="1:4">
      <c r="A1999" t="s">
        <v>83</v>
      </c>
      <c r="C1999">
        <v>205</v>
      </c>
      <c r="D1999">
        <v>1.2709999999999999</v>
      </c>
    </row>
    <row r="2000" spans="1:4">
      <c r="A2000" t="s">
        <v>83</v>
      </c>
      <c r="C2000">
        <v>206</v>
      </c>
      <c r="D2000">
        <v>0.92500000000000004</v>
      </c>
    </row>
    <row r="2001" spans="1:4">
      <c r="A2001" t="s">
        <v>83</v>
      </c>
      <c r="C2001">
        <v>207</v>
      </c>
      <c r="D2001">
        <v>0.70099999999999996</v>
      </c>
    </row>
    <row r="2002" spans="1:4">
      <c r="A2002" t="s">
        <v>83</v>
      </c>
      <c r="C2002">
        <v>208</v>
      </c>
      <c r="D2002">
        <v>0.78500000000000003</v>
      </c>
    </row>
    <row r="2003" spans="1:4">
      <c r="A2003" t="s">
        <v>83</v>
      </c>
      <c r="C2003">
        <v>209</v>
      </c>
      <c r="D2003">
        <v>0.68200000000000005</v>
      </c>
    </row>
    <row r="2004" spans="1:4">
      <c r="A2004" t="s">
        <v>83</v>
      </c>
      <c r="C2004">
        <v>210</v>
      </c>
      <c r="D2004">
        <v>0.67100000000000004</v>
      </c>
    </row>
    <row r="2005" spans="1:4">
      <c r="A2005" t="s">
        <v>83</v>
      </c>
      <c r="C2005">
        <v>211</v>
      </c>
      <c r="D2005">
        <v>1.4410000000000001</v>
      </c>
    </row>
    <row r="2006" spans="1:4">
      <c r="A2006" t="s">
        <v>83</v>
      </c>
      <c r="C2006">
        <v>212</v>
      </c>
      <c r="D2006">
        <v>0.88100000000000001</v>
      </c>
    </row>
    <row r="2007" spans="1:4">
      <c r="A2007" t="s">
        <v>83</v>
      </c>
      <c r="C2007">
        <v>213</v>
      </c>
      <c r="D2007">
        <v>0.76500000000000001</v>
      </c>
    </row>
    <row r="2008" spans="1:4">
      <c r="A2008" t="s">
        <v>83</v>
      </c>
      <c r="C2008">
        <v>214</v>
      </c>
      <c r="D2008">
        <v>1.1459999999999999</v>
      </c>
    </row>
    <row r="2009" spans="1:4">
      <c r="A2009" t="s">
        <v>83</v>
      </c>
      <c r="C2009">
        <v>215</v>
      </c>
      <c r="D2009">
        <v>0.66400000000000003</v>
      </c>
    </row>
    <row r="2010" spans="1:4">
      <c r="A2010" t="s">
        <v>83</v>
      </c>
      <c r="C2010">
        <v>216</v>
      </c>
      <c r="D2010">
        <v>0.97699999999999998</v>
      </c>
    </row>
    <row r="2011" spans="1:4">
      <c r="A2011" t="s">
        <v>83</v>
      </c>
      <c r="C2011">
        <v>217</v>
      </c>
      <c r="D2011">
        <v>1.0489999999999999</v>
      </c>
    </row>
    <row r="2012" spans="1:4">
      <c r="A2012" t="s">
        <v>83</v>
      </c>
      <c r="C2012">
        <v>218</v>
      </c>
      <c r="D2012">
        <v>0.875</v>
      </c>
    </row>
    <row r="2013" spans="1:4">
      <c r="A2013" t="s">
        <v>83</v>
      </c>
      <c r="C2013">
        <v>219</v>
      </c>
      <c r="D2013">
        <v>1.4450000000000001</v>
      </c>
    </row>
    <row r="2014" spans="1:4">
      <c r="A2014" t="s">
        <v>83</v>
      </c>
      <c r="C2014">
        <v>220</v>
      </c>
      <c r="D2014">
        <v>0.86799999999999999</v>
      </c>
    </row>
    <row r="2015" spans="1:4">
      <c r="A2015" t="s">
        <v>83</v>
      </c>
      <c r="C2015">
        <v>221</v>
      </c>
      <c r="D2015">
        <v>1.0820000000000001</v>
      </c>
    </row>
    <row r="2016" spans="1:4">
      <c r="A2016" t="s">
        <v>83</v>
      </c>
      <c r="C2016">
        <v>222</v>
      </c>
      <c r="D2016">
        <v>1.3380000000000001</v>
      </c>
    </row>
    <row r="2017" spans="1:4">
      <c r="A2017" t="s">
        <v>83</v>
      </c>
      <c r="C2017">
        <v>223</v>
      </c>
      <c r="D2017">
        <v>1.069</v>
      </c>
    </row>
    <row r="2018" spans="1:4">
      <c r="A2018" t="s">
        <v>83</v>
      </c>
      <c r="C2018">
        <v>224</v>
      </c>
      <c r="D2018">
        <v>0.70699999999999996</v>
      </c>
    </row>
    <row r="2019" spans="1:4">
      <c r="A2019" t="s">
        <v>83</v>
      </c>
      <c r="C2019">
        <v>225</v>
      </c>
      <c r="D2019">
        <v>0.98399999999999999</v>
      </c>
    </row>
    <row r="2020" spans="1:4">
      <c r="A2020" t="s">
        <v>83</v>
      </c>
      <c r="C2020">
        <v>226</v>
      </c>
      <c r="D2020">
        <v>1.4330000000000001</v>
      </c>
    </row>
    <row r="2021" spans="1:4">
      <c r="A2021" t="s">
        <v>83</v>
      </c>
      <c r="C2021">
        <v>227</v>
      </c>
      <c r="D2021">
        <v>0.995</v>
      </c>
    </row>
    <row r="2022" spans="1:4">
      <c r="A2022" t="s">
        <v>83</v>
      </c>
      <c r="C2022">
        <v>228</v>
      </c>
      <c r="D2022">
        <v>0.85199999999999998</v>
      </c>
    </row>
    <row r="2023" spans="1:4">
      <c r="A2023" t="s">
        <v>83</v>
      </c>
      <c r="C2023">
        <v>229</v>
      </c>
      <c r="D2023">
        <v>0.82499999999999996</v>
      </c>
    </row>
    <row r="2024" spans="1:4">
      <c r="A2024" t="s">
        <v>83</v>
      </c>
      <c r="C2024">
        <v>230</v>
      </c>
      <c r="D2024">
        <v>0.95199999999999996</v>
      </c>
    </row>
    <row r="2025" spans="1:4">
      <c r="A2025" t="s">
        <v>83</v>
      </c>
      <c r="C2025">
        <v>231</v>
      </c>
      <c r="D2025">
        <v>1.0089999999999999</v>
      </c>
    </row>
    <row r="2026" spans="1:4">
      <c r="A2026" t="s">
        <v>83</v>
      </c>
      <c r="C2026">
        <v>232</v>
      </c>
      <c r="D2026">
        <v>0.85699999999999998</v>
      </c>
    </row>
    <row r="2027" spans="1:4">
      <c r="A2027" t="s">
        <v>83</v>
      </c>
      <c r="C2027">
        <v>233</v>
      </c>
      <c r="D2027">
        <v>1.6459999999999999</v>
      </c>
    </row>
    <row r="2028" spans="1:4">
      <c r="A2028" t="s">
        <v>83</v>
      </c>
      <c r="C2028">
        <v>234</v>
      </c>
      <c r="D2028">
        <v>1.323</v>
      </c>
    </row>
    <row r="2029" spans="1:4">
      <c r="A2029" t="s">
        <v>83</v>
      </c>
      <c r="C2029">
        <v>235</v>
      </c>
      <c r="D2029">
        <v>1.1100000000000001</v>
      </c>
    </row>
    <row r="2030" spans="1:4">
      <c r="A2030" t="s">
        <v>83</v>
      </c>
      <c r="C2030">
        <v>236</v>
      </c>
      <c r="D2030">
        <v>1.3280000000000001</v>
      </c>
    </row>
    <row r="2031" spans="1:4">
      <c r="A2031" t="s">
        <v>83</v>
      </c>
      <c r="C2031">
        <v>237</v>
      </c>
      <c r="D2031">
        <v>1.0840000000000001</v>
      </c>
    </row>
    <row r="2032" spans="1:4">
      <c r="A2032" t="s">
        <v>83</v>
      </c>
      <c r="C2032">
        <v>238</v>
      </c>
      <c r="D2032">
        <v>1.5640000000000001</v>
      </c>
    </row>
    <row r="2033" spans="1:4">
      <c r="A2033" t="s">
        <v>83</v>
      </c>
      <c r="C2033">
        <v>239</v>
      </c>
      <c r="D2033">
        <v>0.84199999999999997</v>
      </c>
    </row>
    <row r="2034" spans="1:4">
      <c r="A2034" t="s">
        <v>83</v>
      </c>
      <c r="C2034">
        <v>240</v>
      </c>
      <c r="D2034">
        <v>1.341</v>
      </c>
    </row>
    <row r="2035" spans="1:4">
      <c r="A2035" t="s">
        <v>83</v>
      </c>
      <c r="C2035">
        <v>241</v>
      </c>
      <c r="D2035">
        <v>1.218</v>
      </c>
    </row>
    <row r="2036" spans="1:4">
      <c r="A2036" t="s">
        <v>83</v>
      </c>
      <c r="C2036">
        <v>242</v>
      </c>
      <c r="D2036">
        <v>1.1160000000000001</v>
      </c>
    </row>
    <row r="2037" spans="1:4">
      <c r="A2037" t="s">
        <v>83</v>
      </c>
      <c r="C2037">
        <v>243</v>
      </c>
      <c r="D2037">
        <v>1.3240000000000001</v>
      </c>
    </row>
    <row r="2038" spans="1:4">
      <c r="A2038" t="s">
        <v>83</v>
      </c>
      <c r="C2038">
        <v>244</v>
      </c>
      <c r="D2038">
        <v>0.92900000000000005</v>
      </c>
    </row>
    <row r="2039" spans="1:4">
      <c r="A2039" t="s">
        <v>83</v>
      </c>
      <c r="C2039">
        <v>245</v>
      </c>
      <c r="D2039">
        <v>1.29</v>
      </c>
    </row>
    <row r="2040" spans="1:4">
      <c r="A2040" t="s">
        <v>83</v>
      </c>
      <c r="C2040">
        <v>246</v>
      </c>
      <c r="D2040">
        <v>0.88</v>
      </c>
    </row>
    <row r="2041" spans="1:4">
      <c r="A2041" t="s">
        <v>83</v>
      </c>
      <c r="C2041">
        <v>247</v>
      </c>
      <c r="D2041">
        <v>0.92100000000000004</v>
      </c>
    </row>
    <row r="2042" spans="1:4">
      <c r="A2042" t="s">
        <v>83</v>
      </c>
      <c r="C2042">
        <v>248</v>
      </c>
      <c r="D2042">
        <v>0.84199999999999997</v>
      </c>
    </row>
    <row r="2043" spans="1:4">
      <c r="A2043" t="s">
        <v>83</v>
      </c>
      <c r="C2043">
        <v>249</v>
      </c>
      <c r="D2043">
        <v>1.4079999999999999</v>
      </c>
    </row>
    <row r="2044" spans="1:4">
      <c r="A2044" t="s">
        <v>83</v>
      </c>
      <c r="C2044">
        <v>250</v>
      </c>
      <c r="D2044">
        <v>0.95199999999999996</v>
      </c>
    </row>
    <row r="2045" spans="1:4">
      <c r="A2045" t="s">
        <v>83</v>
      </c>
      <c r="C2045">
        <v>251</v>
      </c>
      <c r="D2045">
        <v>0.76600000000000001</v>
      </c>
    </row>
    <row r="2046" spans="1:4">
      <c r="A2046" t="s">
        <v>83</v>
      </c>
      <c r="C2046">
        <v>252</v>
      </c>
      <c r="D2046">
        <v>0.79600000000000004</v>
      </c>
    </row>
    <row r="2047" spans="1:4">
      <c r="A2047" t="s">
        <v>83</v>
      </c>
      <c r="C2047">
        <v>253</v>
      </c>
      <c r="D2047">
        <v>1.069</v>
      </c>
    </row>
    <row r="2048" spans="1:4">
      <c r="A2048" t="s">
        <v>83</v>
      </c>
      <c r="C2048">
        <v>254</v>
      </c>
      <c r="D2048">
        <v>0.878</v>
      </c>
    </row>
    <row r="2049" spans="1:4">
      <c r="A2049" t="s">
        <v>83</v>
      </c>
      <c r="C2049">
        <v>255</v>
      </c>
      <c r="D2049">
        <v>0.83399999999999996</v>
      </c>
    </row>
    <row r="2050" spans="1:4">
      <c r="A2050" t="s">
        <v>83</v>
      </c>
      <c r="C2050">
        <v>256</v>
      </c>
      <c r="D2050">
        <v>0.97</v>
      </c>
    </row>
    <row r="2051" spans="1:4">
      <c r="A2051" t="s">
        <v>83</v>
      </c>
      <c r="C2051">
        <v>257</v>
      </c>
      <c r="D2051">
        <v>0.97899999999999998</v>
      </c>
    </row>
    <row r="2052" spans="1:4">
      <c r="A2052" t="s">
        <v>83</v>
      </c>
      <c r="C2052">
        <v>258</v>
      </c>
      <c r="D2052">
        <v>0.95099999999999996</v>
      </c>
    </row>
    <row r="2053" spans="1:4">
      <c r="A2053" t="s">
        <v>83</v>
      </c>
      <c r="C2053">
        <v>259</v>
      </c>
      <c r="D2053">
        <v>1.2330000000000001</v>
      </c>
    </row>
    <row r="2054" spans="1:4">
      <c r="A2054" t="s">
        <v>83</v>
      </c>
      <c r="C2054">
        <v>260</v>
      </c>
      <c r="D2054">
        <v>1.5029999999999999</v>
      </c>
    </row>
    <row r="2055" spans="1:4">
      <c r="A2055" t="s">
        <v>83</v>
      </c>
      <c r="C2055">
        <v>261</v>
      </c>
      <c r="D2055">
        <v>0.95</v>
      </c>
    </row>
    <row r="2056" spans="1:4">
      <c r="A2056" t="s">
        <v>83</v>
      </c>
      <c r="C2056">
        <v>262</v>
      </c>
      <c r="D2056">
        <v>0.80200000000000005</v>
      </c>
    </row>
    <row r="2057" spans="1:4">
      <c r="A2057" t="s">
        <v>83</v>
      </c>
      <c r="C2057">
        <v>263</v>
      </c>
      <c r="D2057">
        <v>0.80200000000000005</v>
      </c>
    </row>
    <row r="2058" spans="1:4">
      <c r="A2058" t="s">
        <v>83</v>
      </c>
      <c r="C2058">
        <v>264</v>
      </c>
      <c r="D2058">
        <v>1.0189999999999999</v>
      </c>
    </row>
    <row r="2059" spans="1:4">
      <c r="A2059" t="s">
        <v>83</v>
      </c>
      <c r="C2059">
        <v>265</v>
      </c>
      <c r="D2059">
        <v>0.94199999999999995</v>
      </c>
    </row>
    <row r="2060" spans="1:4">
      <c r="A2060" t="s">
        <v>83</v>
      </c>
      <c r="C2060">
        <v>266</v>
      </c>
      <c r="D2060">
        <v>0.70799999999999996</v>
      </c>
    </row>
    <row r="2061" spans="1:4">
      <c r="A2061" t="s">
        <v>83</v>
      </c>
      <c r="C2061">
        <v>267</v>
      </c>
      <c r="D2061">
        <v>0.9</v>
      </c>
    </row>
    <row r="2062" spans="1:4">
      <c r="A2062" t="s">
        <v>83</v>
      </c>
      <c r="C2062">
        <v>268</v>
      </c>
      <c r="D2062">
        <v>0.89200000000000002</v>
      </c>
    </row>
    <row r="2063" spans="1:4">
      <c r="A2063" t="s">
        <v>83</v>
      </c>
      <c r="C2063">
        <v>269</v>
      </c>
      <c r="D2063">
        <v>1.323</v>
      </c>
    </row>
    <row r="2064" spans="1:4">
      <c r="A2064" t="s">
        <v>83</v>
      </c>
      <c r="C2064">
        <v>270</v>
      </c>
      <c r="D2064">
        <v>0.82099999999999995</v>
      </c>
    </row>
    <row r="2065" spans="1:4">
      <c r="A2065" t="s">
        <v>83</v>
      </c>
      <c r="C2065">
        <v>271</v>
      </c>
      <c r="D2065">
        <v>0.97199999999999998</v>
      </c>
    </row>
    <row r="2066" spans="1:4">
      <c r="A2066" t="s">
        <v>83</v>
      </c>
      <c r="C2066">
        <v>272</v>
      </c>
      <c r="D2066">
        <v>0.83099999999999996</v>
      </c>
    </row>
    <row r="2067" spans="1:4">
      <c r="A2067" t="s">
        <v>83</v>
      </c>
      <c r="C2067">
        <v>273</v>
      </c>
      <c r="D2067">
        <v>0.745</v>
      </c>
    </row>
    <row r="2068" spans="1:4">
      <c r="A2068" t="s">
        <v>83</v>
      </c>
      <c r="C2068">
        <v>274</v>
      </c>
      <c r="D2068">
        <v>0.83299999999999996</v>
      </c>
    </row>
    <row r="2069" spans="1:4">
      <c r="A2069" t="s">
        <v>83</v>
      </c>
      <c r="C2069">
        <v>275</v>
      </c>
      <c r="D2069">
        <v>1.3839999999999999</v>
      </c>
    </row>
    <row r="2070" spans="1:4">
      <c r="A2070" t="s">
        <v>83</v>
      </c>
      <c r="C2070">
        <v>276</v>
      </c>
      <c r="D2070">
        <v>0.81799999999999995</v>
      </c>
    </row>
    <row r="2071" spans="1:4">
      <c r="A2071" t="s">
        <v>83</v>
      </c>
      <c r="C2071">
        <v>277</v>
      </c>
      <c r="D2071">
        <v>0.71599999999999997</v>
      </c>
    </row>
    <row r="2072" spans="1:4">
      <c r="A2072" t="s">
        <v>83</v>
      </c>
      <c r="C2072">
        <v>278</v>
      </c>
      <c r="D2072">
        <v>1.147</v>
      </c>
    </row>
    <row r="2073" spans="1:4">
      <c r="A2073" t="s">
        <v>83</v>
      </c>
      <c r="C2073">
        <v>279</v>
      </c>
      <c r="D2073">
        <v>1.0920000000000001</v>
      </c>
    </row>
    <row r="2074" spans="1:4">
      <c r="A2074" t="s">
        <v>83</v>
      </c>
      <c r="C2074">
        <v>280</v>
      </c>
      <c r="D2074">
        <v>0.78200000000000003</v>
      </c>
    </row>
    <row r="2075" spans="1:4">
      <c r="A2075" t="s">
        <v>83</v>
      </c>
      <c r="C2075">
        <v>281</v>
      </c>
      <c r="D2075">
        <v>0.96799999999999997</v>
      </c>
    </row>
    <row r="2076" spans="1:4">
      <c r="A2076" t="s">
        <v>83</v>
      </c>
      <c r="C2076">
        <v>282</v>
      </c>
      <c r="D2076">
        <v>1.214</v>
      </c>
    </row>
    <row r="2077" spans="1:4">
      <c r="A2077" t="s">
        <v>83</v>
      </c>
      <c r="C2077">
        <v>283</v>
      </c>
      <c r="D2077">
        <v>1.008</v>
      </c>
    </row>
    <row r="2078" spans="1:4">
      <c r="A2078" t="s">
        <v>83</v>
      </c>
      <c r="C2078">
        <v>284</v>
      </c>
      <c r="D2078">
        <v>0.93899999999999995</v>
      </c>
    </row>
    <row r="2079" spans="1:4">
      <c r="A2079" t="s">
        <v>83</v>
      </c>
      <c r="C2079">
        <v>285</v>
      </c>
      <c r="D2079">
        <v>0.97499999999999998</v>
      </c>
    </row>
    <row r="2080" spans="1:4">
      <c r="A2080" t="s">
        <v>83</v>
      </c>
      <c r="C2080">
        <v>286</v>
      </c>
      <c r="D2080">
        <v>1.1180000000000001</v>
      </c>
    </row>
    <row r="2081" spans="1:4">
      <c r="A2081" t="s">
        <v>83</v>
      </c>
      <c r="C2081">
        <v>287</v>
      </c>
      <c r="D2081">
        <v>1.5549999999999999</v>
      </c>
    </row>
    <row r="2082" spans="1:4">
      <c r="A2082" t="s">
        <v>83</v>
      </c>
      <c r="C2082">
        <v>288</v>
      </c>
      <c r="D2082">
        <v>1.1890000000000001</v>
      </c>
    </row>
    <row r="2083" spans="1:4">
      <c r="A2083" t="s">
        <v>83</v>
      </c>
      <c r="C2083">
        <v>289</v>
      </c>
      <c r="D2083">
        <v>1.2989999999999999</v>
      </c>
    </row>
    <row r="2084" spans="1:4">
      <c r="A2084" t="s">
        <v>83</v>
      </c>
      <c r="C2084">
        <v>290</v>
      </c>
      <c r="D2084">
        <v>1.284</v>
      </c>
    </row>
    <row r="2085" spans="1:4">
      <c r="A2085" t="s">
        <v>83</v>
      </c>
      <c r="C2085">
        <v>291</v>
      </c>
      <c r="D2085">
        <v>1.0329999999999999</v>
      </c>
    </row>
    <row r="2086" spans="1:4">
      <c r="A2086" t="s">
        <v>83</v>
      </c>
      <c r="C2086">
        <v>292</v>
      </c>
      <c r="D2086">
        <v>1.071</v>
      </c>
    </row>
    <row r="2087" spans="1:4">
      <c r="A2087" t="s">
        <v>83</v>
      </c>
      <c r="C2087">
        <v>293</v>
      </c>
      <c r="D2087">
        <v>1.258</v>
      </c>
    </row>
    <row r="2088" spans="1:4">
      <c r="A2088" t="s">
        <v>83</v>
      </c>
      <c r="C2088">
        <v>294</v>
      </c>
      <c r="D2088">
        <v>0.64800000000000002</v>
      </c>
    </row>
    <row r="2089" spans="1:4">
      <c r="A2089" t="s">
        <v>83</v>
      </c>
      <c r="C2089">
        <v>295</v>
      </c>
      <c r="D2089">
        <v>0.63500000000000001</v>
      </c>
    </row>
    <row r="2090" spans="1:4">
      <c r="A2090" t="s">
        <v>83</v>
      </c>
      <c r="C2090">
        <v>296</v>
      </c>
      <c r="D2090">
        <v>1.0089999999999999</v>
      </c>
    </row>
    <row r="2091" spans="1:4">
      <c r="A2091" t="s">
        <v>83</v>
      </c>
      <c r="C2091">
        <v>297</v>
      </c>
      <c r="D2091">
        <v>0.627</v>
      </c>
    </row>
    <row r="2092" spans="1:4">
      <c r="A2092" t="s">
        <v>83</v>
      </c>
      <c r="C2092">
        <v>298</v>
      </c>
      <c r="D2092">
        <v>0.80200000000000005</v>
      </c>
    </row>
    <row r="2093" spans="1:4">
      <c r="A2093" t="s">
        <v>83</v>
      </c>
      <c r="C2093">
        <v>299</v>
      </c>
      <c r="D2093">
        <v>0.88900000000000001</v>
      </c>
    </row>
    <row r="2094" spans="1:4">
      <c r="A2094" t="s">
        <v>83</v>
      </c>
      <c r="C2094">
        <v>300</v>
      </c>
      <c r="D2094">
        <v>1.087</v>
      </c>
    </row>
    <row r="2095" spans="1:4">
      <c r="A2095" t="s">
        <v>83</v>
      </c>
      <c r="C2095">
        <v>301</v>
      </c>
      <c r="D2095">
        <v>1.143</v>
      </c>
    </row>
    <row r="2096" spans="1:4">
      <c r="A2096" t="s">
        <v>83</v>
      </c>
      <c r="C2096">
        <v>302</v>
      </c>
      <c r="D2096">
        <v>1.663</v>
      </c>
    </row>
    <row r="2097" spans="1:4">
      <c r="A2097" t="s">
        <v>83</v>
      </c>
      <c r="C2097">
        <v>303</v>
      </c>
      <c r="D2097">
        <v>0.79900000000000004</v>
      </c>
    </row>
    <row r="2098" spans="1:4">
      <c r="A2098" t="s">
        <v>83</v>
      </c>
      <c r="C2098">
        <v>304</v>
      </c>
      <c r="D2098">
        <v>0.69199999999999995</v>
      </c>
    </row>
    <row r="2099" spans="1:4">
      <c r="A2099" t="s">
        <v>83</v>
      </c>
      <c r="C2099">
        <v>305</v>
      </c>
      <c r="D2099">
        <v>0.98899999999999999</v>
      </c>
    </row>
    <row r="2100" spans="1:4">
      <c r="A2100" t="s">
        <v>83</v>
      </c>
      <c r="C2100">
        <v>306</v>
      </c>
      <c r="D2100">
        <v>1.0189999999999999</v>
      </c>
    </row>
    <row r="2101" spans="1:4">
      <c r="A2101" t="s">
        <v>83</v>
      </c>
      <c r="C2101">
        <v>307</v>
      </c>
      <c r="D2101">
        <v>0.90300000000000002</v>
      </c>
    </row>
    <row r="2102" spans="1:4">
      <c r="A2102" t="s">
        <v>83</v>
      </c>
      <c r="C2102">
        <v>308</v>
      </c>
      <c r="D2102">
        <v>0.95699999999999996</v>
      </c>
    </row>
    <row r="2103" spans="1:4">
      <c r="A2103" t="s">
        <v>83</v>
      </c>
      <c r="C2103">
        <v>309</v>
      </c>
      <c r="D2103">
        <v>1.202</v>
      </c>
    </row>
    <row r="2104" spans="1:4">
      <c r="A2104" t="s">
        <v>83</v>
      </c>
      <c r="C2104">
        <v>310</v>
      </c>
      <c r="D2104">
        <v>1.0940000000000001</v>
      </c>
    </row>
    <row r="2105" spans="1:4">
      <c r="A2105" t="s">
        <v>83</v>
      </c>
      <c r="C2105">
        <v>311</v>
      </c>
      <c r="D2105">
        <v>0.94099999999999995</v>
      </c>
    </row>
    <row r="2106" spans="1:4">
      <c r="A2106" t="s">
        <v>83</v>
      </c>
      <c r="C2106">
        <v>312</v>
      </c>
      <c r="D2106">
        <v>0.54600000000000004</v>
      </c>
    </row>
    <row r="2107" spans="1:4">
      <c r="A2107" t="s">
        <v>83</v>
      </c>
      <c r="C2107">
        <v>313</v>
      </c>
      <c r="D2107">
        <v>0.72299999999999998</v>
      </c>
    </row>
    <row r="2108" spans="1:4">
      <c r="A2108" t="s">
        <v>83</v>
      </c>
      <c r="C2108">
        <v>314</v>
      </c>
      <c r="D2108">
        <v>0.86</v>
      </c>
    </row>
    <row r="2109" spans="1:4">
      <c r="A2109" t="s">
        <v>83</v>
      </c>
      <c r="C2109">
        <v>315</v>
      </c>
      <c r="D2109">
        <v>1.3540000000000001</v>
      </c>
    </row>
    <row r="2110" spans="1:4">
      <c r="A2110" t="s">
        <v>83</v>
      </c>
      <c r="C2110">
        <v>316</v>
      </c>
      <c r="D2110">
        <v>1.0780000000000001</v>
      </c>
    </row>
    <row r="2111" spans="1:4">
      <c r="A2111" t="s">
        <v>83</v>
      </c>
      <c r="C2111">
        <v>317</v>
      </c>
      <c r="D2111">
        <v>0.66</v>
      </c>
    </row>
    <row r="2112" spans="1:4">
      <c r="A2112" t="s">
        <v>83</v>
      </c>
      <c r="C2112">
        <v>318</v>
      </c>
      <c r="D2112">
        <v>2.08</v>
      </c>
    </row>
    <row r="2113" spans="1:4">
      <c r="A2113" t="s">
        <v>83</v>
      </c>
      <c r="C2113">
        <v>319</v>
      </c>
      <c r="D2113">
        <v>1.615</v>
      </c>
    </row>
    <row r="2114" spans="1:4">
      <c r="A2114" t="s">
        <v>83</v>
      </c>
      <c r="C2114">
        <v>320</v>
      </c>
      <c r="D2114">
        <v>1.0209999999999999</v>
      </c>
    </row>
    <row r="2115" spans="1:4">
      <c r="A2115" t="s">
        <v>83</v>
      </c>
      <c r="C2115">
        <v>321</v>
      </c>
      <c r="D2115">
        <v>1.044</v>
      </c>
    </row>
    <row r="2116" spans="1:4">
      <c r="A2116" t="s">
        <v>83</v>
      </c>
      <c r="C2116">
        <v>322</v>
      </c>
      <c r="D2116">
        <v>1.31</v>
      </c>
    </row>
    <row r="2117" spans="1:4">
      <c r="A2117" t="s">
        <v>83</v>
      </c>
      <c r="C2117">
        <v>323</v>
      </c>
      <c r="D2117">
        <v>1.2110000000000001</v>
      </c>
    </row>
    <row r="2118" spans="1:4">
      <c r="A2118" t="s">
        <v>83</v>
      </c>
      <c r="C2118">
        <v>324</v>
      </c>
      <c r="D2118">
        <v>0.84199999999999997</v>
      </c>
    </row>
    <row r="2119" spans="1:4">
      <c r="A2119" t="s">
        <v>83</v>
      </c>
      <c r="C2119">
        <v>325</v>
      </c>
      <c r="D2119">
        <v>0.78500000000000003</v>
      </c>
    </row>
    <row r="2120" spans="1:4">
      <c r="A2120" t="s">
        <v>83</v>
      </c>
      <c r="C2120">
        <v>326</v>
      </c>
      <c r="D2120">
        <v>0.75900000000000001</v>
      </c>
    </row>
    <row r="2121" spans="1:4">
      <c r="A2121" t="s">
        <v>83</v>
      </c>
      <c r="C2121">
        <v>327</v>
      </c>
      <c r="D2121">
        <v>1.2989999999999999</v>
      </c>
    </row>
    <row r="2122" spans="1:4">
      <c r="A2122" t="s">
        <v>83</v>
      </c>
      <c r="C2122">
        <v>328</v>
      </c>
      <c r="D2122">
        <v>0.71699999999999997</v>
      </c>
    </row>
    <row r="2123" spans="1:4">
      <c r="A2123" t="s">
        <v>83</v>
      </c>
      <c r="C2123">
        <v>329</v>
      </c>
      <c r="D2123">
        <v>1.0429999999999999</v>
      </c>
    </row>
    <row r="2124" spans="1:4">
      <c r="A2124" t="s">
        <v>83</v>
      </c>
      <c r="C2124">
        <v>330</v>
      </c>
      <c r="D2124">
        <v>0.69599999999999995</v>
      </c>
    </row>
    <row r="2125" spans="1:4">
      <c r="A2125" t="s">
        <v>83</v>
      </c>
      <c r="C2125">
        <v>331</v>
      </c>
      <c r="D2125">
        <v>0.98</v>
      </c>
    </row>
    <row r="2126" spans="1:4">
      <c r="A2126" t="s">
        <v>83</v>
      </c>
      <c r="C2126">
        <v>332</v>
      </c>
      <c r="D2126">
        <v>1.33</v>
      </c>
    </row>
    <row r="2127" spans="1:4">
      <c r="A2127" t="s">
        <v>83</v>
      </c>
      <c r="C2127">
        <v>333</v>
      </c>
      <c r="D2127">
        <v>0.85299999999999998</v>
      </c>
    </row>
    <row r="2128" spans="1:4">
      <c r="A2128" t="s">
        <v>83</v>
      </c>
      <c r="C2128">
        <v>334</v>
      </c>
      <c r="D2128">
        <v>0.95499999999999996</v>
      </c>
    </row>
    <row r="2129" spans="1:4">
      <c r="A2129" t="s">
        <v>83</v>
      </c>
      <c r="C2129">
        <v>335</v>
      </c>
      <c r="D2129">
        <v>0.66800000000000004</v>
      </c>
    </row>
    <row r="2130" spans="1:4">
      <c r="A2130" t="s">
        <v>83</v>
      </c>
      <c r="C2130">
        <v>336</v>
      </c>
      <c r="D2130">
        <v>0.73799999999999999</v>
      </c>
    </row>
    <row r="2131" spans="1:4">
      <c r="A2131" t="s">
        <v>83</v>
      </c>
      <c r="C2131">
        <v>337</v>
      </c>
      <c r="D2131">
        <v>0.95599999999999996</v>
      </c>
    </row>
    <row r="2132" spans="1:4">
      <c r="A2132" t="s">
        <v>83</v>
      </c>
      <c r="C2132">
        <v>338</v>
      </c>
      <c r="D2132">
        <v>1.286</v>
      </c>
    </row>
    <row r="2133" spans="1:4">
      <c r="A2133" t="s">
        <v>83</v>
      </c>
      <c r="C2133">
        <v>339</v>
      </c>
      <c r="D2133">
        <v>1.19</v>
      </c>
    </row>
    <row r="2134" spans="1:4">
      <c r="A2134" t="s">
        <v>83</v>
      </c>
      <c r="C2134">
        <v>340</v>
      </c>
      <c r="D2134">
        <v>0.65700000000000003</v>
      </c>
    </row>
    <row r="2135" spans="1:4">
      <c r="A2135" t="s">
        <v>83</v>
      </c>
      <c r="C2135">
        <v>341</v>
      </c>
      <c r="D2135">
        <v>1.022</v>
      </c>
    </row>
    <row r="2136" spans="1:4">
      <c r="A2136" t="s">
        <v>83</v>
      </c>
      <c r="C2136">
        <v>342</v>
      </c>
      <c r="D2136">
        <v>0.82899999999999996</v>
      </c>
    </row>
    <row r="2137" spans="1:4">
      <c r="A2137" t="s">
        <v>83</v>
      </c>
      <c r="C2137">
        <v>343</v>
      </c>
      <c r="D2137">
        <v>1.137</v>
      </c>
    </row>
    <row r="2138" spans="1:4">
      <c r="A2138" t="s">
        <v>83</v>
      </c>
      <c r="C2138">
        <v>344</v>
      </c>
      <c r="D2138">
        <v>0.70499999999999996</v>
      </c>
    </row>
    <row r="2139" spans="1:4">
      <c r="A2139" t="s">
        <v>83</v>
      </c>
      <c r="C2139">
        <v>345</v>
      </c>
      <c r="D2139">
        <v>1.3109999999999999</v>
      </c>
    </row>
    <row r="2140" spans="1:4">
      <c r="A2140" t="s">
        <v>83</v>
      </c>
      <c r="C2140">
        <v>346</v>
      </c>
      <c r="D2140">
        <v>0.878</v>
      </c>
    </row>
    <row r="2141" spans="1:4">
      <c r="A2141" t="s">
        <v>83</v>
      </c>
      <c r="C2141">
        <v>347</v>
      </c>
      <c r="D2141">
        <v>1.04</v>
      </c>
    </row>
    <row r="2142" spans="1:4">
      <c r="A2142" t="s">
        <v>83</v>
      </c>
      <c r="C2142">
        <v>348</v>
      </c>
      <c r="D2142">
        <v>0.84799999999999998</v>
      </c>
    </row>
    <row r="2143" spans="1:4">
      <c r="A2143" t="s">
        <v>83</v>
      </c>
      <c r="C2143">
        <v>349</v>
      </c>
      <c r="D2143">
        <v>0.85099999999999998</v>
      </c>
    </row>
    <row r="2144" spans="1:4">
      <c r="A2144" t="s">
        <v>83</v>
      </c>
      <c r="C2144">
        <v>350</v>
      </c>
      <c r="D2144">
        <v>0.90300000000000002</v>
      </c>
    </row>
    <row r="2145" spans="1:4">
      <c r="A2145" t="s">
        <v>83</v>
      </c>
      <c r="C2145">
        <v>351</v>
      </c>
      <c r="D2145">
        <v>0.90400000000000003</v>
      </c>
    </row>
    <row r="2146" spans="1:4">
      <c r="A2146" t="s">
        <v>83</v>
      </c>
      <c r="C2146">
        <v>352</v>
      </c>
      <c r="D2146">
        <v>0.72099999999999997</v>
      </c>
    </row>
    <row r="2147" spans="1:4">
      <c r="A2147" t="s">
        <v>83</v>
      </c>
      <c r="C2147">
        <v>353</v>
      </c>
      <c r="D2147">
        <v>0.74399999999999999</v>
      </c>
    </row>
    <row r="2148" spans="1:4">
      <c r="A2148" t="s">
        <v>83</v>
      </c>
      <c r="C2148">
        <v>354</v>
      </c>
      <c r="D2148">
        <v>0.81799999999999995</v>
      </c>
    </row>
    <row r="2149" spans="1:4">
      <c r="A2149" t="s">
        <v>83</v>
      </c>
      <c r="C2149">
        <v>355</v>
      </c>
      <c r="D2149">
        <v>0.65900000000000003</v>
      </c>
    </row>
    <row r="2150" spans="1:4">
      <c r="A2150" t="s">
        <v>83</v>
      </c>
      <c r="C2150">
        <v>356</v>
      </c>
      <c r="D2150">
        <v>0.80100000000000005</v>
      </c>
    </row>
    <row r="2151" spans="1:4">
      <c r="A2151" t="s">
        <v>83</v>
      </c>
      <c r="C2151">
        <v>357</v>
      </c>
      <c r="D2151">
        <v>0.501</v>
      </c>
    </row>
    <row r="2152" spans="1:4">
      <c r="A2152" t="s">
        <v>83</v>
      </c>
      <c r="C2152">
        <v>358</v>
      </c>
      <c r="D2152">
        <v>0.57799999999999996</v>
      </c>
    </row>
    <row r="2153" spans="1:4">
      <c r="A2153" t="s">
        <v>83</v>
      </c>
      <c r="C2153">
        <v>359</v>
      </c>
      <c r="D2153">
        <v>0.70399999999999996</v>
      </c>
    </row>
    <row r="2154" spans="1:4">
      <c r="A2154" t="s">
        <v>83</v>
      </c>
      <c r="C2154">
        <v>360</v>
      </c>
      <c r="D2154">
        <v>0.56699999999999995</v>
      </c>
    </row>
    <row r="2155" spans="1:4">
      <c r="A2155" t="s">
        <v>83</v>
      </c>
      <c r="C2155">
        <v>361</v>
      </c>
      <c r="D2155">
        <v>0.86499999999999999</v>
      </c>
    </row>
    <row r="2156" spans="1:4">
      <c r="A2156" t="s">
        <v>83</v>
      </c>
      <c r="C2156">
        <v>362</v>
      </c>
      <c r="D2156">
        <v>0.59899999999999998</v>
      </c>
    </row>
    <row r="2157" spans="1:4">
      <c r="A2157" t="s">
        <v>83</v>
      </c>
      <c r="C2157">
        <v>363</v>
      </c>
      <c r="D2157">
        <v>0.85799999999999998</v>
      </c>
    </row>
    <row r="2158" spans="1:4">
      <c r="A2158" t="s">
        <v>83</v>
      </c>
      <c r="C2158">
        <v>364</v>
      </c>
      <c r="D2158">
        <v>0.98199999999999998</v>
      </c>
    </row>
    <row r="2159" spans="1:4">
      <c r="A2159" t="s">
        <v>83</v>
      </c>
      <c r="C2159">
        <v>365</v>
      </c>
      <c r="D2159">
        <v>0.86699999999999999</v>
      </c>
    </row>
    <row r="2160" spans="1:4">
      <c r="A2160" t="s">
        <v>83</v>
      </c>
      <c r="C2160">
        <v>366</v>
      </c>
      <c r="D2160">
        <v>0.78400000000000003</v>
      </c>
    </row>
    <row r="2161" spans="1:4">
      <c r="A2161" t="s">
        <v>83</v>
      </c>
      <c r="C2161">
        <v>367</v>
      </c>
      <c r="D2161">
        <v>1.0840000000000001</v>
      </c>
    </row>
    <row r="2162" spans="1:4">
      <c r="A2162" t="s">
        <v>83</v>
      </c>
      <c r="C2162">
        <v>368</v>
      </c>
      <c r="D2162">
        <v>0.88500000000000001</v>
      </c>
    </row>
    <row r="2163" spans="1:4">
      <c r="A2163" t="s">
        <v>83</v>
      </c>
      <c r="C2163">
        <v>369</v>
      </c>
      <c r="D2163">
        <v>0.82899999999999996</v>
      </c>
    </row>
    <row r="2164" spans="1:4">
      <c r="A2164" t="s">
        <v>83</v>
      </c>
      <c r="C2164">
        <v>370</v>
      </c>
      <c r="D2164">
        <v>0.81</v>
      </c>
    </row>
    <row r="2165" spans="1:4">
      <c r="A2165" t="s">
        <v>83</v>
      </c>
      <c r="C2165">
        <v>371</v>
      </c>
      <c r="D2165">
        <v>1.012</v>
      </c>
    </row>
    <row r="2166" spans="1:4">
      <c r="A2166" t="s">
        <v>83</v>
      </c>
      <c r="C2166">
        <v>372</v>
      </c>
      <c r="D2166">
        <v>0.69499999999999995</v>
      </c>
    </row>
    <row r="2167" spans="1:4">
      <c r="A2167" t="s">
        <v>83</v>
      </c>
      <c r="C2167">
        <v>373</v>
      </c>
      <c r="D2167">
        <v>1.623</v>
      </c>
    </row>
    <row r="2168" spans="1:4">
      <c r="A2168" t="s">
        <v>83</v>
      </c>
      <c r="C2168">
        <v>374</v>
      </c>
      <c r="D2168">
        <v>0.77400000000000002</v>
      </c>
    </row>
    <row r="2169" spans="1:4">
      <c r="A2169" t="s">
        <v>83</v>
      </c>
      <c r="C2169">
        <v>375</v>
      </c>
      <c r="D2169">
        <v>0.72499999999999998</v>
      </c>
    </row>
    <row r="2170" spans="1:4">
      <c r="A2170" t="s">
        <v>83</v>
      </c>
      <c r="C2170">
        <v>376</v>
      </c>
      <c r="D2170">
        <v>0.69699999999999995</v>
      </c>
    </row>
    <row r="2171" spans="1:4">
      <c r="A2171" t="s">
        <v>83</v>
      </c>
      <c r="C2171">
        <v>377</v>
      </c>
      <c r="D2171">
        <v>0.66800000000000004</v>
      </c>
    </row>
    <row r="2172" spans="1:4">
      <c r="A2172" t="s">
        <v>83</v>
      </c>
      <c r="C2172">
        <v>378</v>
      </c>
      <c r="D2172">
        <v>0.76300000000000001</v>
      </c>
    </row>
    <row r="2173" spans="1:4">
      <c r="A2173" t="s">
        <v>83</v>
      </c>
      <c r="C2173">
        <v>379</v>
      </c>
      <c r="D2173">
        <v>0.72199999999999998</v>
      </c>
    </row>
    <row r="2174" spans="1:4">
      <c r="A2174" t="s">
        <v>83</v>
      </c>
      <c r="C2174">
        <v>380</v>
      </c>
      <c r="D2174">
        <v>0.78600000000000003</v>
      </c>
    </row>
    <row r="2175" spans="1:4">
      <c r="A2175" t="s">
        <v>83</v>
      </c>
      <c r="C2175">
        <v>381</v>
      </c>
      <c r="D2175">
        <v>0.62</v>
      </c>
    </row>
    <row r="2176" spans="1:4">
      <c r="A2176" t="s">
        <v>83</v>
      </c>
      <c r="C2176">
        <v>382</v>
      </c>
      <c r="D2176">
        <v>0.80700000000000005</v>
      </c>
    </row>
    <row r="2177" spans="1:4">
      <c r="A2177" t="s">
        <v>83</v>
      </c>
      <c r="C2177">
        <v>383</v>
      </c>
      <c r="D2177">
        <v>0.56100000000000005</v>
      </c>
    </row>
    <row r="2178" spans="1:4">
      <c r="A2178" t="s">
        <v>83</v>
      </c>
      <c r="C2178">
        <v>384</v>
      </c>
      <c r="D2178">
        <v>0.77700000000000002</v>
      </c>
    </row>
    <row r="2179" spans="1:4">
      <c r="A2179" t="s">
        <v>83</v>
      </c>
      <c r="C2179">
        <v>385</v>
      </c>
      <c r="D2179">
        <v>0.79800000000000004</v>
      </c>
    </row>
    <row r="2180" spans="1:4">
      <c r="A2180" t="s">
        <v>83</v>
      </c>
      <c r="C2180">
        <v>386</v>
      </c>
      <c r="D2180">
        <v>0.81</v>
      </c>
    </row>
    <row r="2181" spans="1:4">
      <c r="A2181" t="s">
        <v>83</v>
      </c>
      <c r="C2181">
        <v>387</v>
      </c>
      <c r="D2181">
        <v>0.69799999999999995</v>
      </c>
    </row>
    <row r="2182" spans="1:4">
      <c r="A2182" t="s">
        <v>83</v>
      </c>
      <c r="C2182">
        <v>388</v>
      </c>
      <c r="D2182">
        <v>0.78900000000000003</v>
      </c>
    </row>
    <row r="2183" spans="1:4">
      <c r="A2183" t="s">
        <v>83</v>
      </c>
      <c r="C2183">
        <v>389</v>
      </c>
      <c r="D2183">
        <v>0.74</v>
      </c>
    </row>
    <row r="2184" spans="1:4">
      <c r="A2184" t="s">
        <v>83</v>
      </c>
      <c r="C2184">
        <v>390</v>
      </c>
      <c r="D2184">
        <v>0.72799999999999998</v>
      </c>
    </row>
    <row r="2185" spans="1:4">
      <c r="A2185" t="s">
        <v>83</v>
      </c>
      <c r="C2185">
        <v>391</v>
      </c>
      <c r="D2185">
        <v>0.84099999999999997</v>
      </c>
    </row>
    <row r="2186" spans="1:4">
      <c r="A2186" t="s">
        <v>83</v>
      </c>
      <c r="C2186">
        <v>392</v>
      </c>
      <c r="D2186">
        <v>0.81899999999999995</v>
      </c>
    </row>
    <row r="2187" spans="1:4">
      <c r="A2187" t="s">
        <v>83</v>
      </c>
      <c r="C2187">
        <v>393</v>
      </c>
      <c r="D2187">
        <v>0.85299999999999998</v>
      </c>
    </row>
    <row r="2188" spans="1:4">
      <c r="A2188" t="s">
        <v>83</v>
      </c>
      <c r="C2188">
        <v>394</v>
      </c>
      <c r="D2188">
        <v>0.77300000000000002</v>
      </c>
    </row>
    <row r="2189" spans="1:4">
      <c r="A2189" t="s">
        <v>83</v>
      </c>
      <c r="C2189">
        <v>395</v>
      </c>
      <c r="D2189">
        <v>0.67</v>
      </c>
    </row>
    <row r="2190" spans="1:4">
      <c r="A2190" t="s">
        <v>83</v>
      </c>
      <c r="C2190">
        <v>396</v>
      </c>
      <c r="D2190">
        <v>0.70499999999999996</v>
      </c>
    </row>
    <row r="2191" spans="1:4">
      <c r="A2191" t="s">
        <v>83</v>
      </c>
      <c r="C2191">
        <v>397</v>
      </c>
      <c r="D2191">
        <v>0.92200000000000004</v>
      </c>
    </row>
    <row r="2192" spans="1:4">
      <c r="A2192" t="s">
        <v>83</v>
      </c>
      <c r="C2192">
        <v>398</v>
      </c>
      <c r="D2192">
        <v>0.64500000000000002</v>
      </c>
    </row>
    <row r="2193" spans="1:4">
      <c r="A2193" t="s">
        <v>83</v>
      </c>
      <c r="C2193">
        <v>399</v>
      </c>
      <c r="D2193">
        <v>0.61099999999999999</v>
      </c>
    </row>
    <row r="2194" spans="1:4">
      <c r="A2194" t="s">
        <v>83</v>
      </c>
      <c r="C2194">
        <v>400</v>
      </c>
      <c r="D2194">
        <v>0.77</v>
      </c>
    </row>
    <row r="2195" spans="1:4">
      <c r="A2195" t="s">
        <v>83</v>
      </c>
      <c r="C2195">
        <v>401</v>
      </c>
      <c r="D2195">
        <v>0.89400000000000002</v>
      </c>
    </row>
    <row r="2196" spans="1:4">
      <c r="A2196" t="s">
        <v>83</v>
      </c>
      <c r="C2196">
        <v>402</v>
      </c>
      <c r="D2196">
        <v>1.0129999999999999</v>
      </c>
    </row>
    <row r="2197" spans="1:4">
      <c r="A2197" t="s">
        <v>83</v>
      </c>
      <c r="C2197">
        <v>403</v>
      </c>
      <c r="D2197">
        <v>0.68200000000000005</v>
      </c>
    </row>
    <row r="2198" spans="1:4">
      <c r="A2198" t="s">
        <v>83</v>
      </c>
      <c r="C2198">
        <v>404</v>
      </c>
      <c r="D2198">
        <v>0.83399999999999996</v>
      </c>
    </row>
    <row r="2199" spans="1:4">
      <c r="A2199" t="s">
        <v>83</v>
      </c>
      <c r="C2199">
        <v>405</v>
      </c>
      <c r="D2199">
        <v>0.96599999999999997</v>
      </c>
    </row>
    <row r="2200" spans="1:4">
      <c r="A2200" t="s">
        <v>83</v>
      </c>
      <c r="C2200">
        <v>406</v>
      </c>
      <c r="D2200">
        <v>0.79400000000000004</v>
      </c>
    </row>
    <row r="2201" spans="1:4">
      <c r="A2201" t="s">
        <v>83</v>
      </c>
      <c r="C2201">
        <v>407</v>
      </c>
      <c r="D2201">
        <v>0.83599999999999997</v>
      </c>
    </row>
    <row r="2202" spans="1:4">
      <c r="A2202" t="s">
        <v>83</v>
      </c>
      <c r="C2202">
        <v>408</v>
      </c>
      <c r="D2202">
        <v>1.006</v>
      </c>
    </row>
    <row r="2203" spans="1:4">
      <c r="A2203" t="s">
        <v>83</v>
      </c>
      <c r="C2203">
        <v>409</v>
      </c>
      <c r="D2203">
        <v>0.66</v>
      </c>
    </row>
    <row r="2204" spans="1:4">
      <c r="A2204" t="s">
        <v>83</v>
      </c>
      <c r="C2204">
        <v>410</v>
      </c>
      <c r="D2204">
        <v>0.83899999999999997</v>
      </c>
    </row>
    <row r="2205" spans="1:4">
      <c r="A2205" t="s">
        <v>83</v>
      </c>
      <c r="C2205">
        <v>411</v>
      </c>
      <c r="D2205">
        <v>0.70799999999999996</v>
      </c>
    </row>
    <row r="2206" spans="1:4">
      <c r="A2206" t="s">
        <v>83</v>
      </c>
      <c r="C2206">
        <v>412</v>
      </c>
      <c r="D2206">
        <v>0.64100000000000001</v>
      </c>
    </row>
    <row r="2207" spans="1:4">
      <c r="A2207" t="s">
        <v>83</v>
      </c>
      <c r="C2207">
        <v>413</v>
      </c>
      <c r="D2207">
        <v>0.75800000000000001</v>
      </c>
    </row>
    <row r="2208" spans="1:4">
      <c r="A2208" t="s">
        <v>83</v>
      </c>
      <c r="C2208">
        <v>414</v>
      </c>
      <c r="D2208">
        <v>0.72799999999999998</v>
      </c>
    </row>
    <row r="2209" spans="1:4">
      <c r="A2209" t="s">
        <v>83</v>
      </c>
      <c r="C2209">
        <v>415</v>
      </c>
      <c r="D2209">
        <v>0.58599999999999997</v>
      </c>
    </row>
    <row r="2210" spans="1:4">
      <c r="A2210" t="s">
        <v>83</v>
      </c>
      <c r="C2210">
        <v>416</v>
      </c>
      <c r="D2210">
        <v>0.45200000000000001</v>
      </c>
    </row>
    <row r="2211" spans="1:4">
      <c r="A2211" t="s">
        <v>83</v>
      </c>
      <c r="C2211">
        <v>417</v>
      </c>
      <c r="D2211">
        <v>0.75700000000000001</v>
      </c>
    </row>
    <row r="2212" spans="1:4">
      <c r="A2212" t="s">
        <v>83</v>
      </c>
      <c r="C2212">
        <v>418</v>
      </c>
      <c r="D2212">
        <v>0.52100000000000002</v>
      </c>
    </row>
    <row r="2213" spans="1:4">
      <c r="A2213" t="s">
        <v>83</v>
      </c>
      <c r="C2213">
        <v>419</v>
      </c>
      <c r="D2213">
        <v>0.63900000000000001</v>
      </c>
    </row>
    <row r="2214" spans="1:4">
      <c r="A2214" t="s">
        <v>83</v>
      </c>
      <c r="C2214">
        <v>420</v>
      </c>
      <c r="D2214">
        <v>0.76800000000000002</v>
      </c>
    </row>
    <row r="2215" spans="1:4">
      <c r="A2215" t="s">
        <v>83</v>
      </c>
      <c r="B2215">
        <v>32</v>
      </c>
      <c r="C2215">
        <v>1</v>
      </c>
      <c r="D2215">
        <v>3.2989999999999999</v>
      </c>
    </row>
    <row r="2216" spans="1:4">
      <c r="A2216" t="s">
        <v>83</v>
      </c>
      <c r="C2216">
        <v>2</v>
      </c>
      <c r="D2216">
        <v>1.0429999999999999</v>
      </c>
    </row>
    <row r="2217" spans="1:4">
      <c r="A2217" t="s">
        <v>83</v>
      </c>
      <c r="C2217">
        <v>3</v>
      </c>
      <c r="D2217">
        <v>1.1639999999999999</v>
      </c>
    </row>
    <row r="2218" spans="1:4">
      <c r="A2218" t="s">
        <v>83</v>
      </c>
      <c r="C2218">
        <v>4</v>
      </c>
      <c r="D2218">
        <v>1.48</v>
      </c>
    </row>
    <row r="2219" spans="1:4">
      <c r="A2219" t="s">
        <v>83</v>
      </c>
      <c r="C2219">
        <v>5</v>
      </c>
      <c r="D2219">
        <v>1.0429999999999999</v>
      </c>
    </row>
    <row r="2220" spans="1:4">
      <c r="A2220" t="s">
        <v>83</v>
      </c>
      <c r="C2220">
        <v>6</v>
      </c>
      <c r="D2220">
        <v>1.998</v>
      </c>
    </row>
    <row r="2221" spans="1:4">
      <c r="A2221" t="s">
        <v>83</v>
      </c>
      <c r="C2221">
        <v>7</v>
      </c>
      <c r="D2221">
        <v>0.95099999999999996</v>
      </c>
    </row>
    <row r="2222" spans="1:4">
      <c r="A2222" t="s">
        <v>83</v>
      </c>
      <c r="C2222">
        <v>8</v>
      </c>
      <c r="D2222">
        <v>1.7110000000000001</v>
      </c>
    </row>
    <row r="2223" spans="1:4">
      <c r="A2223" t="s">
        <v>83</v>
      </c>
      <c r="C2223">
        <v>9</v>
      </c>
      <c r="D2223">
        <v>2.1930000000000001</v>
      </c>
    </row>
    <row r="2224" spans="1:4">
      <c r="A2224" t="s">
        <v>83</v>
      </c>
      <c r="C2224">
        <v>10</v>
      </c>
      <c r="D2224">
        <v>0.73699999999999999</v>
      </c>
    </row>
    <row r="2225" spans="1:4">
      <c r="A2225" t="s">
        <v>83</v>
      </c>
      <c r="C2225">
        <v>11</v>
      </c>
      <c r="D2225">
        <v>0.83499999999999996</v>
      </c>
    </row>
    <row r="2226" spans="1:4">
      <c r="A2226" t="s">
        <v>83</v>
      </c>
      <c r="C2226">
        <v>12</v>
      </c>
      <c r="D2226">
        <v>0.84599999999999997</v>
      </c>
    </row>
    <row r="2227" spans="1:4">
      <c r="A2227" t="s">
        <v>83</v>
      </c>
      <c r="C2227">
        <v>13</v>
      </c>
      <c r="D2227">
        <v>0.84</v>
      </c>
    </row>
    <row r="2228" spans="1:4">
      <c r="A2228" t="s">
        <v>83</v>
      </c>
      <c r="C2228">
        <v>14</v>
      </c>
      <c r="D2228">
        <v>1.3939999999999999</v>
      </c>
    </row>
    <row r="2229" spans="1:4">
      <c r="A2229" t="s">
        <v>83</v>
      </c>
      <c r="C2229">
        <v>15</v>
      </c>
      <c r="D2229">
        <v>0.95099999999999996</v>
      </c>
    </row>
    <row r="2230" spans="1:4">
      <c r="A2230" t="s">
        <v>83</v>
      </c>
      <c r="C2230">
        <v>16</v>
      </c>
      <c r="D2230">
        <v>1.2050000000000001</v>
      </c>
    </row>
    <row r="2231" spans="1:4">
      <c r="A2231" t="s">
        <v>83</v>
      </c>
      <c r="C2231">
        <v>17</v>
      </c>
      <c r="D2231">
        <v>0.67900000000000005</v>
      </c>
    </row>
    <row r="2232" spans="1:4">
      <c r="A2232" t="s">
        <v>83</v>
      </c>
      <c r="C2232">
        <v>18</v>
      </c>
      <c r="D2232">
        <v>1.008</v>
      </c>
    </row>
    <row r="2233" spans="1:4">
      <c r="A2233" t="s">
        <v>83</v>
      </c>
      <c r="C2233">
        <v>19</v>
      </c>
      <c r="D2233">
        <v>1.3</v>
      </c>
    </row>
    <row r="2234" spans="1:4">
      <c r="A2234" t="s">
        <v>83</v>
      </c>
      <c r="C2234">
        <v>20</v>
      </c>
      <c r="D2234">
        <v>0.85299999999999998</v>
      </c>
    </row>
    <row r="2235" spans="1:4">
      <c r="A2235" t="s">
        <v>83</v>
      </c>
      <c r="C2235">
        <v>21</v>
      </c>
      <c r="D2235">
        <v>0.749</v>
      </c>
    </row>
    <row r="2236" spans="1:4">
      <c r="A2236" t="s">
        <v>83</v>
      </c>
      <c r="C2236">
        <v>22</v>
      </c>
      <c r="D2236">
        <v>0.93</v>
      </c>
    </row>
    <row r="2237" spans="1:4">
      <c r="A2237" t="s">
        <v>83</v>
      </c>
      <c r="C2237">
        <v>23</v>
      </c>
      <c r="D2237">
        <v>1.421</v>
      </c>
    </row>
    <row r="2238" spans="1:4">
      <c r="A2238" t="s">
        <v>83</v>
      </c>
      <c r="C2238">
        <v>24</v>
      </c>
      <c r="D2238">
        <v>0.73399999999999999</v>
      </c>
    </row>
    <row r="2239" spans="1:4">
      <c r="A2239" t="s">
        <v>83</v>
      </c>
      <c r="C2239">
        <v>25</v>
      </c>
      <c r="D2239">
        <v>0.58199999999999996</v>
      </c>
    </row>
    <row r="2240" spans="1:4">
      <c r="A2240" t="s">
        <v>83</v>
      </c>
      <c r="C2240">
        <v>26</v>
      </c>
      <c r="D2240">
        <v>0.76900000000000002</v>
      </c>
    </row>
    <row r="2241" spans="1:4">
      <c r="A2241" t="s">
        <v>83</v>
      </c>
      <c r="C2241">
        <v>27</v>
      </c>
      <c r="D2241">
        <v>0.75900000000000001</v>
      </c>
    </row>
    <row r="2242" spans="1:4">
      <c r="A2242" t="s">
        <v>83</v>
      </c>
      <c r="C2242">
        <v>28</v>
      </c>
      <c r="D2242">
        <v>0.77</v>
      </c>
    </row>
    <row r="2243" spans="1:4">
      <c r="A2243" t="s">
        <v>83</v>
      </c>
      <c r="C2243">
        <v>29</v>
      </c>
      <c r="D2243">
        <v>1.194</v>
      </c>
    </row>
    <row r="2244" spans="1:4">
      <c r="A2244" t="s">
        <v>83</v>
      </c>
      <c r="C2244">
        <v>30</v>
      </c>
      <c r="D2244">
        <v>0.73399999999999999</v>
      </c>
    </row>
    <row r="2245" spans="1:4">
      <c r="A2245" t="s">
        <v>83</v>
      </c>
      <c r="C2245">
        <v>31</v>
      </c>
      <c r="D2245">
        <v>0.72599999999999998</v>
      </c>
    </row>
    <row r="2246" spans="1:4">
      <c r="A2246" t="s">
        <v>83</v>
      </c>
      <c r="C2246">
        <v>32</v>
      </c>
      <c r="D2246">
        <v>0.86699999999999999</v>
      </c>
    </row>
    <row r="2247" spans="1:4">
      <c r="A2247" t="s">
        <v>83</v>
      </c>
      <c r="C2247">
        <v>33</v>
      </c>
      <c r="D2247">
        <v>0.754</v>
      </c>
    </row>
    <row r="2248" spans="1:4">
      <c r="A2248" t="s">
        <v>83</v>
      </c>
      <c r="C2248">
        <v>34</v>
      </c>
      <c r="D2248">
        <v>0.78400000000000003</v>
      </c>
    </row>
    <row r="2249" spans="1:4">
      <c r="A2249" t="s">
        <v>83</v>
      </c>
      <c r="C2249">
        <v>35</v>
      </c>
      <c r="D2249">
        <v>1.0449999999999999</v>
      </c>
    </row>
    <row r="2250" spans="1:4">
      <c r="A2250" t="s">
        <v>83</v>
      </c>
      <c r="C2250">
        <v>36</v>
      </c>
      <c r="D2250">
        <v>0.54900000000000004</v>
      </c>
    </row>
    <row r="2251" spans="1:4">
      <c r="A2251" t="s">
        <v>83</v>
      </c>
      <c r="C2251">
        <v>37</v>
      </c>
      <c r="D2251">
        <v>0.53400000000000003</v>
      </c>
    </row>
    <row r="2252" spans="1:4">
      <c r="A2252" t="s">
        <v>83</v>
      </c>
      <c r="C2252">
        <v>38</v>
      </c>
      <c r="D2252">
        <v>0.98399999999999999</v>
      </c>
    </row>
    <row r="2253" spans="1:4">
      <c r="A2253" t="s">
        <v>83</v>
      </c>
      <c r="C2253">
        <v>39</v>
      </c>
      <c r="D2253">
        <v>0.90800000000000003</v>
      </c>
    </row>
    <row r="2254" spans="1:4">
      <c r="A2254" t="s">
        <v>83</v>
      </c>
      <c r="C2254">
        <v>40</v>
      </c>
      <c r="D2254">
        <v>1.492</v>
      </c>
    </row>
    <row r="2255" spans="1:4">
      <c r="A2255" t="s">
        <v>83</v>
      </c>
      <c r="C2255">
        <v>41</v>
      </c>
      <c r="D2255">
        <v>0.89200000000000002</v>
      </c>
    </row>
    <row r="2256" spans="1:4">
      <c r="A2256" t="s">
        <v>83</v>
      </c>
      <c r="C2256">
        <v>42</v>
      </c>
      <c r="D2256">
        <v>1.0640000000000001</v>
      </c>
    </row>
    <row r="2257" spans="1:4">
      <c r="A2257" t="s">
        <v>83</v>
      </c>
      <c r="C2257">
        <v>43</v>
      </c>
      <c r="D2257">
        <v>1.03</v>
      </c>
    </row>
    <row r="2258" spans="1:4">
      <c r="A2258" t="s">
        <v>83</v>
      </c>
      <c r="C2258">
        <v>44</v>
      </c>
      <c r="D2258">
        <v>0.91</v>
      </c>
    </row>
    <row r="2259" spans="1:4">
      <c r="A2259" t="s">
        <v>83</v>
      </c>
      <c r="C2259">
        <v>45</v>
      </c>
      <c r="D2259">
        <v>0.72099999999999997</v>
      </c>
    </row>
    <row r="2260" spans="1:4">
      <c r="A2260" t="s">
        <v>83</v>
      </c>
      <c r="C2260">
        <v>46</v>
      </c>
      <c r="D2260">
        <v>0.86399999999999999</v>
      </c>
    </row>
    <row r="2261" spans="1:4">
      <c r="A2261" t="s">
        <v>83</v>
      </c>
      <c r="C2261">
        <v>47</v>
      </c>
      <c r="D2261">
        <v>0.91400000000000003</v>
      </c>
    </row>
    <row r="2262" spans="1:4">
      <c r="A2262" t="s">
        <v>83</v>
      </c>
      <c r="C2262">
        <v>48</v>
      </c>
      <c r="D2262">
        <v>1.143</v>
      </c>
    </row>
    <row r="2263" spans="1:4">
      <c r="A2263" t="s">
        <v>83</v>
      </c>
      <c r="C2263">
        <v>49</v>
      </c>
      <c r="D2263">
        <v>0.69099999999999995</v>
      </c>
    </row>
    <row r="2264" spans="1:4">
      <c r="A2264" t="s">
        <v>83</v>
      </c>
      <c r="C2264">
        <v>50</v>
      </c>
      <c r="D2264">
        <v>0.81599999999999995</v>
      </c>
    </row>
    <row r="2265" spans="1:4">
      <c r="A2265" t="s">
        <v>83</v>
      </c>
      <c r="C2265">
        <v>51</v>
      </c>
      <c r="D2265">
        <v>0.72599999999999998</v>
      </c>
    </row>
    <row r="2266" spans="1:4">
      <c r="A2266" t="s">
        <v>83</v>
      </c>
      <c r="C2266">
        <v>52</v>
      </c>
      <c r="D2266">
        <v>1.155</v>
      </c>
    </row>
    <row r="2267" spans="1:4">
      <c r="A2267" t="s">
        <v>83</v>
      </c>
      <c r="C2267">
        <v>53</v>
      </c>
      <c r="D2267">
        <v>0.751</v>
      </c>
    </row>
    <row r="2268" spans="1:4">
      <c r="A2268" t="s">
        <v>83</v>
      </c>
      <c r="C2268">
        <v>54</v>
      </c>
      <c r="D2268">
        <v>0.57499999999999996</v>
      </c>
    </row>
    <row r="2269" spans="1:4">
      <c r="A2269" t="s">
        <v>83</v>
      </c>
      <c r="C2269">
        <v>55</v>
      </c>
      <c r="D2269">
        <v>0.68899999999999995</v>
      </c>
    </row>
    <row r="2270" spans="1:4">
      <c r="A2270" t="s">
        <v>83</v>
      </c>
      <c r="C2270">
        <v>56</v>
      </c>
      <c r="D2270">
        <v>0.68200000000000005</v>
      </c>
    </row>
    <row r="2271" spans="1:4">
      <c r="A2271" t="s">
        <v>83</v>
      </c>
      <c r="C2271">
        <v>57</v>
      </c>
      <c r="D2271">
        <v>0.77800000000000002</v>
      </c>
    </row>
    <row r="2272" spans="1:4">
      <c r="A2272" t="s">
        <v>83</v>
      </c>
      <c r="C2272">
        <v>58</v>
      </c>
      <c r="D2272">
        <v>0.95299999999999996</v>
      </c>
    </row>
    <row r="2273" spans="1:4">
      <c r="A2273" t="s">
        <v>83</v>
      </c>
      <c r="C2273">
        <v>59</v>
      </c>
      <c r="D2273">
        <v>0.78700000000000003</v>
      </c>
    </row>
    <row r="2274" spans="1:4">
      <c r="A2274" t="s">
        <v>83</v>
      </c>
      <c r="C2274">
        <v>60</v>
      </c>
      <c r="D2274">
        <v>1.0640000000000001</v>
      </c>
    </row>
    <row r="2275" spans="1:4">
      <c r="A2275" t="s">
        <v>83</v>
      </c>
      <c r="C2275">
        <v>61</v>
      </c>
      <c r="D2275">
        <v>0.81499999999999995</v>
      </c>
    </row>
    <row r="2276" spans="1:4">
      <c r="A2276" t="s">
        <v>83</v>
      </c>
      <c r="C2276">
        <v>62</v>
      </c>
      <c r="D2276">
        <v>0.91700000000000004</v>
      </c>
    </row>
    <row r="2277" spans="1:4">
      <c r="A2277" t="s">
        <v>83</v>
      </c>
      <c r="C2277">
        <v>63</v>
      </c>
      <c r="D2277">
        <v>0.88200000000000001</v>
      </c>
    </row>
    <row r="2278" spans="1:4">
      <c r="A2278" t="s">
        <v>83</v>
      </c>
      <c r="C2278">
        <v>64</v>
      </c>
      <c r="D2278">
        <v>0.72299999999999998</v>
      </c>
    </row>
    <row r="2279" spans="1:4">
      <c r="A2279" t="s">
        <v>83</v>
      </c>
      <c r="C2279">
        <v>65</v>
      </c>
      <c r="D2279">
        <v>0.77</v>
      </c>
    </row>
    <row r="2280" spans="1:4">
      <c r="A2280" t="s">
        <v>83</v>
      </c>
      <c r="C2280">
        <v>66</v>
      </c>
      <c r="D2280">
        <v>0.69399999999999995</v>
      </c>
    </row>
    <row r="2281" spans="1:4">
      <c r="A2281" t="s">
        <v>83</v>
      </c>
      <c r="C2281">
        <v>67</v>
      </c>
      <c r="D2281">
        <v>0.68500000000000005</v>
      </c>
    </row>
    <row r="2282" spans="1:4">
      <c r="A2282" t="s">
        <v>83</v>
      </c>
      <c r="C2282">
        <v>68</v>
      </c>
      <c r="D2282">
        <v>1.286</v>
      </c>
    </row>
    <row r="2283" spans="1:4">
      <c r="A2283" t="s">
        <v>83</v>
      </c>
      <c r="C2283">
        <v>69</v>
      </c>
      <c r="D2283">
        <v>0.81100000000000005</v>
      </c>
    </row>
    <row r="2284" spans="1:4">
      <c r="A2284" t="s">
        <v>83</v>
      </c>
      <c r="C2284">
        <v>70</v>
      </c>
      <c r="D2284">
        <v>0.94299999999999995</v>
      </c>
    </row>
    <row r="2285" spans="1:4">
      <c r="A2285" t="s">
        <v>83</v>
      </c>
      <c r="C2285">
        <v>71</v>
      </c>
      <c r="D2285">
        <v>1.1459999999999999</v>
      </c>
    </row>
    <row r="2286" spans="1:4">
      <c r="A2286" t="s">
        <v>83</v>
      </c>
      <c r="C2286">
        <v>72</v>
      </c>
      <c r="D2286">
        <v>0.69099999999999995</v>
      </c>
    </row>
    <row r="2287" spans="1:4">
      <c r="A2287" t="s">
        <v>83</v>
      </c>
      <c r="C2287">
        <v>73</v>
      </c>
      <c r="D2287">
        <v>0.80600000000000005</v>
      </c>
    </row>
    <row r="2288" spans="1:4">
      <c r="A2288" t="s">
        <v>83</v>
      </c>
      <c r="C2288">
        <v>74</v>
      </c>
      <c r="D2288">
        <v>0.60399999999999998</v>
      </c>
    </row>
    <row r="2289" spans="1:4">
      <c r="A2289" t="s">
        <v>83</v>
      </c>
      <c r="C2289">
        <v>75</v>
      </c>
      <c r="D2289">
        <v>0.77</v>
      </c>
    </row>
    <row r="2290" spans="1:4">
      <c r="A2290" t="s">
        <v>83</v>
      </c>
      <c r="C2290">
        <v>76</v>
      </c>
      <c r="D2290">
        <v>0.96199999999999997</v>
      </c>
    </row>
    <row r="2291" spans="1:4">
      <c r="A2291" t="s">
        <v>83</v>
      </c>
      <c r="C2291">
        <v>77</v>
      </c>
      <c r="D2291">
        <v>0.88300000000000001</v>
      </c>
    </row>
    <row r="2292" spans="1:4">
      <c r="A2292" t="s">
        <v>83</v>
      </c>
      <c r="C2292">
        <v>78</v>
      </c>
      <c r="D2292">
        <v>0.58799999999999997</v>
      </c>
    </row>
    <row r="2293" spans="1:4">
      <c r="A2293" t="s">
        <v>83</v>
      </c>
      <c r="C2293">
        <v>79</v>
      </c>
      <c r="D2293">
        <v>0.98199999999999998</v>
      </c>
    </row>
    <row r="2294" spans="1:4">
      <c r="A2294" t="s">
        <v>83</v>
      </c>
      <c r="C2294">
        <v>80</v>
      </c>
      <c r="D2294">
        <v>0.85199999999999998</v>
      </c>
    </row>
    <row r="2295" spans="1:4">
      <c r="A2295" t="s">
        <v>83</v>
      </c>
      <c r="C2295">
        <v>81</v>
      </c>
      <c r="D2295">
        <v>1.0620000000000001</v>
      </c>
    </row>
    <row r="2296" spans="1:4">
      <c r="A2296" t="s">
        <v>83</v>
      </c>
      <c r="C2296">
        <v>82</v>
      </c>
      <c r="D2296">
        <v>1.6619999999999999</v>
      </c>
    </row>
    <row r="2297" spans="1:4">
      <c r="A2297" t="s">
        <v>83</v>
      </c>
      <c r="C2297">
        <v>83</v>
      </c>
      <c r="D2297">
        <v>0.72899999999999998</v>
      </c>
    </row>
    <row r="2298" spans="1:4">
      <c r="A2298" t="s">
        <v>83</v>
      </c>
      <c r="C2298">
        <v>84</v>
      </c>
      <c r="D2298">
        <v>0.91300000000000003</v>
      </c>
    </row>
    <row r="2299" spans="1:4">
      <c r="A2299" t="s">
        <v>83</v>
      </c>
      <c r="C2299">
        <v>85</v>
      </c>
      <c r="D2299">
        <v>1.6160000000000001</v>
      </c>
    </row>
    <row r="2300" spans="1:4">
      <c r="A2300" t="s">
        <v>83</v>
      </c>
      <c r="C2300">
        <v>86</v>
      </c>
      <c r="D2300">
        <v>1.359</v>
      </c>
    </row>
    <row r="2301" spans="1:4">
      <c r="A2301" t="s">
        <v>83</v>
      </c>
      <c r="C2301">
        <v>87</v>
      </c>
      <c r="D2301">
        <v>1.498</v>
      </c>
    </row>
    <row r="2302" spans="1:4">
      <c r="A2302" t="s">
        <v>83</v>
      </c>
      <c r="C2302">
        <v>88</v>
      </c>
      <c r="D2302">
        <v>0.78100000000000003</v>
      </c>
    </row>
    <row r="2303" spans="1:4">
      <c r="A2303" t="s">
        <v>83</v>
      </c>
      <c r="C2303">
        <v>89</v>
      </c>
      <c r="D2303">
        <v>1.0149999999999999</v>
      </c>
    </row>
    <row r="2304" spans="1:4">
      <c r="A2304" t="s">
        <v>83</v>
      </c>
      <c r="C2304">
        <v>90</v>
      </c>
      <c r="D2304">
        <v>0.60099999999999998</v>
      </c>
    </row>
    <row r="2305" spans="1:4">
      <c r="A2305" t="s">
        <v>83</v>
      </c>
      <c r="C2305">
        <v>91</v>
      </c>
      <c r="D2305">
        <v>0.89300000000000002</v>
      </c>
    </row>
    <row r="2306" spans="1:4">
      <c r="A2306" t="s">
        <v>83</v>
      </c>
      <c r="C2306">
        <v>92</v>
      </c>
      <c r="D2306">
        <v>0.87</v>
      </c>
    </row>
    <row r="2307" spans="1:4">
      <c r="A2307" t="s">
        <v>83</v>
      </c>
      <c r="C2307">
        <v>93</v>
      </c>
      <c r="D2307">
        <v>0.749</v>
      </c>
    </row>
    <row r="2308" spans="1:4">
      <c r="A2308" t="s">
        <v>83</v>
      </c>
      <c r="C2308">
        <v>94</v>
      </c>
      <c r="D2308">
        <v>0.71399999999999997</v>
      </c>
    </row>
    <row r="2309" spans="1:4">
      <c r="A2309" t="s">
        <v>83</v>
      </c>
      <c r="C2309">
        <v>95</v>
      </c>
      <c r="D2309">
        <v>0.79100000000000004</v>
      </c>
    </row>
    <row r="2310" spans="1:4">
      <c r="A2310" t="s">
        <v>83</v>
      </c>
      <c r="C2310">
        <v>96</v>
      </c>
      <c r="D2310">
        <v>0.96499999999999997</v>
      </c>
    </row>
    <row r="2311" spans="1:4">
      <c r="A2311" t="s">
        <v>83</v>
      </c>
      <c r="C2311">
        <v>97</v>
      </c>
      <c r="D2311">
        <v>0.872</v>
      </c>
    </row>
    <row r="2312" spans="1:4">
      <c r="A2312" t="s">
        <v>83</v>
      </c>
      <c r="C2312">
        <v>98</v>
      </c>
      <c r="D2312">
        <v>0.64700000000000002</v>
      </c>
    </row>
    <row r="2313" spans="1:4">
      <c r="A2313" t="s">
        <v>83</v>
      </c>
      <c r="C2313">
        <v>99</v>
      </c>
      <c r="D2313">
        <v>0.73599999999999999</v>
      </c>
    </row>
    <row r="2314" spans="1:4">
      <c r="A2314" t="s">
        <v>83</v>
      </c>
      <c r="C2314">
        <v>100</v>
      </c>
      <c r="D2314">
        <v>0.65400000000000003</v>
      </c>
    </row>
    <row r="2315" spans="1:4">
      <c r="A2315" t="s">
        <v>83</v>
      </c>
      <c r="C2315">
        <v>101</v>
      </c>
      <c r="D2315">
        <v>0.68700000000000006</v>
      </c>
    </row>
    <row r="2316" spans="1:4">
      <c r="A2316" t="s">
        <v>83</v>
      </c>
      <c r="C2316">
        <v>102</v>
      </c>
      <c r="D2316">
        <v>1.012</v>
      </c>
    </row>
    <row r="2317" spans="1:4">
      <c r="A2317" t="s">
        <v>83</v>
      </c>
      <c r="C2317">
        <v>103</v>
      </c>
      <c r="D2317">
        <v>1.0169999999999999</v>
      </c>
    </row>
    <row r="2318" spans="1:4">
      <c r="A2318" t="s">
        <v>83</v>
      </c>
      <c r="C2318">
        <v>104</v>
      </c>
      <c r="D2318">
        <v>0.86699999999999999</v>
      </c>
    </row>
    <row r="2319" spans="1:4">
      <c r="A2319" t="s">
        <v>83</v>
      </c>
      <c r="C2319">
        <v>105</v>
      </c>
      <c r="D2319">
        <v>0.80700000000000005</v>
      </c>
    </row>
    <row r="2320" spans="1:4">
      <c r="A2320" t="s">
        <v>83</v>
      </c>
      <c r="C2320">
        <v>106</v>
      </c>
      <c r="D2320">
        <v>0.93200000000000005</v>
      </c>
    </row>
    <row r="2321" spans="1:4">
      <c r="A2321" t="s">
        <v>83</v>
      </c>
      <c r="C2321">
        <v>107</v>
      </c>
      <c r="D2321">
        <v>0.85099999999999998</v>
      </c>
    </row>
    <row r="2322" spans="1:4">
      <c r="A2322" t="s">
        <v>83</v>
      </c>
      <c r="C2322">
        <v>108</v>
      </c>
      <c r="D2322">
        <v>0.99299999999999999</v>
      </c>
    </row>
    <row r="2323" spans="1:4">
      <c r="A2323" t="s">
        <v>83</v>
      </c>
      <c r="C2323">
        <v>109</v>
      </c>
      <c r="D2323">
        <v>0.96599999999999997</v>
      </c>
    </row>
    <row r="2324" spans="1:4">
      <c r="A2324" t="s">
        <v>83</v>
      </c>
      <c r="C2324">
        <v>110</v>
      </c>
      <c r="D2324">
        <v>0.82199999999999995</v>
      </c>
    </row>
    <row r="2325" spans="1:4">
      <c r="A2325" t="s">
        <v>83</v>
      </c>
      <c r="C2325">
        <v>111</v>
      </c>
      <c r="D2325">
        <v>0.71899999999999997</v>
      </c>
    </row>
    <row r="2326" spans="1:4">
      <c r="A2326" t="s">
        <v>83</v>
      </c>
      <c r="C2326">
        <v>112</v>
      </c>
      <c r="D2326">
        <v>0.754</v>
      </c>
    </row>
    <row r="2327" spans="1:4">
      <c r="A2327" t="s">
        <v>83</v>
      </c>
      <c r="C2327">
        <v>113</v>
      </c>
      <c r="D2327">
        <v>0.56699999999999995</v>
      </c>
    </row>
    <row r="2328" spans="1:4">
      <c r="A2328" t="s">
        <v>83</v>
      </c>
      <c r="C2328">
        <v>114</v>
      </c>
      <c r="D2328">
        <v>0.54600000000000004</v>
      </c>
    </row>
    <row r="2329" spans="1:4">
      <c r="A2329" t="s">
        <v>83</v>
      </c>
      <c r="C2329">
        <v>115</v>
      </c>
      <c r="D2329">
        <v>0.52200000000000002</v>
      </c>
    </row>
    <row r="2330" spans="1:4">
      <c r="A2330" t="s">
        <v>83</v>
      </c>
      <c r="C2330">
        <v>116</v>
      </c>
      <c r="D2330">
        <v>0.84699999999999998</v>
      </c>
    </row>
    <row r="2331" spans="1:4">
      <c r="A2331" t="s">
        <v>83</v>
      </c>
      <c r="C2331">
        <v>117</v>
      </c>
      <c r="D2331">
        <v>0.59399999999999997</v>
      </c>
    </row>
    <row r="2332" spans="1:4">
      <c r="A2332" t="s">
        <v>83</v>
      </c>
      <c r="C2332">
        <v>118</v>
      </c>
      <c r="D2332">
        <v>0.74299999999999999</v>
      </c>
    </row>
    <row r="2333" spans="1:4">
      <c r="A2333" t="s">
        <v>83</v>
      </c>
      <c r="C2333">
        <v>119</v>
      </c>
      <c r="D2333">
        <v>0.73099999999999998</v>
      </c>
    </row>
    <row r="2334" spans="1:4">
      <c r="A2334" t="s">
        <v>83</v>
      </c>
      <c r="C2334">
        <v>120</v>
      </c>
      <c r="D2334">
        <v>1.0980000000000001</v>
      </c>
    </row>
    <row r="2335" spans="1:4">
      <c r="A2335" t="s">
        <v>83</v>
      </c>
      <c r="C2335">
        <v>121</v>
      </c>
      <c r="D2335">
        <v>0.88900000000000001</v>
      </c>
    </row>
    <row r="2336" spans="1:4">
      <c r="A2336" t="s">
        <v>83</v>
      </c>
      <c r="C2336">
        <v>122</v>
      </c>
      <c r="D2336">
        <v>0.77600000000000002</v>
      </c>
    </row>
    <row r="2337" spans="1:4">
      <c r="A2337" t="s">
        <v>83</v>
      </c>
      <c r="C2337">
        <v>123</v>
      </c>
      <c r="D2337">
        <v>0.90700000000000003</v>
      </c>
    </row>
    <row r="2338" spans="1:4">
      <c r="A2338" t="s">
        <v>83</v>
      </c>
      <c r="C2338">
        <v>124</v>
      </c>
      <c r="D2338">
        <v>1.8</v>
      </c>
    </row>
    <row r="2339" spans="1:4">
      <c r="A2339" t="s">
        <v>83</v>
      </c>
      <c r="C2339">
        <v>125</v>
      </c>
      <c r="D2339">
        <v>1.5660000000000001</v>
      </c>
    </row>
    <row r="2340" spans="1:4">
      <c r="A2340" t="s">
        <v>83</v>
      </c>
      <c r="C2340">
        <v>126</v>
      </c>
      <c r="D2340">
        <v>1.0609999999999999</v>
      </c>
    </row>
    <row r="2341" spans="1:4">
      <c r="A2341" t="s">
        <v>83</v>
      </c>
      <c r="C2341">
        <v>127</v>
      </c>
      <c r="D2341">
        <v>2.5409999999999999</v>
      </c>
    </row>
    <row r="2342" spans="1:4">
      <c r="A2342" t="s">
        <v>83</v>
      </c>
      <c r="C2342">
        <v>128</v>
      </c>
      <c r="D2342">
        <v>1.6950000000000001</v>
      </c>
    </row>
    <row r="2343" spans="1:4">
      <c r="A2343" t="s">
        <v>83</v>
      </c>
      <c r="C2343">
        <v>129</v>
      </c>
      <c r="D2343">
        <v>0.91</v>
      </c>
    </row>
    <row r="2344" spans="1:4">
      <c r="A2344" t="s">
        <v>83</v>
      </c>
      <c r="C2344">
        <v>130</v>
      </c>
      <c r="D2344">
        <v>1.0349999999999999</v>
      </c>
    </row>
    <row r="2345" spans="1:4">
      <c r="A2345" t="s">
        <v>83</v>
      </c>
      <c r="C2345">
        <v>131</v>
      </c>
      <c r="D2345">
        <v>1.62</v>
      </c>
    </row>
    <row r="2346" spans="1:4">
      <c r="A2346" t="s">
        <v>83</v>
      </c>
      <c r="C2346">
        <v>132</v>
      </c>
      <c r="D2346">
        <v>1.19</v>
      </c>
    </row>
    <row r="2347" spans="1:4">
      <c r="A2347" t="s">
        <v>83</v>
      </c>
      <c r="C2347">
        <v>133</v>
      </c>
      <c r="D2347">
        <v>1.292</v>
      </c>
    </row>
    <row r="2348" spans="1:4">
      <c r="A2348" t="s">
        <v>83</v>
      </c>
      <c r="C2348">
        <v>134</v>
      </c>
      <c r="D2348">
        <v>2.5059999999999998</v>
      </c>
    </row>
    <row r="2349" spans="1:4">
      <c r="A2349" t="s">
        <v>83</v>
      </c>
      <c r="C2349">
        <v>135</v>
      </c>
      <c r="D2349">
        <v>0.90600000000000003</v>
      </c>
    </row>
    <row r="2350" spans="1:4">
      <c r="A2350" t="s">
        <v>83</v>
      </c>
      <c r="C2350">
        <v>136</v>
      </c>
      <c r="D2350">
        <v>0.99</v>
      </c>
    </row>
    <row r="2351" spans="1:4">
      <c r="A2351" t="s">
        <v>83</v>
      </c>
      <c r="C2351">
        <v>137</v>
      </c>
      <c r="D2351">
        <v>1.4930000000000001</v>
      </c>
    </row>
    <row r="2352" spans="1:4">
      <c r="A2352" t="s">
        <v>83</v>
      </c>
      <c r="C2352">
        <v>138</v>
      </c>
      <c r="D2352">
        <v>1.2450000000000001</v>
      </c>
    </row>
    <row r="2353" spans="1:4">
      <c r="A2353" t="s">
        <v>83</v>
      </c>
      <c r="C2353">
        <v>139</v>
      </c>
      <c r="D2353">
        <v>1.0640000000000001</v>
      </c>
    </row>
    <row r="2354" spans="1:4">
      <c r="A2354" t="s">
        <v>83</v>
      </c>
      <c r="C2354">
        <v>140</v>
      </c>
      <c r="D2354">
        <v>1.538</v>
      </c>
    </row>
    <row r="2355" spans="1:4">
      <c r="A2355" t="s">
        <v>83</v>
      </c>
      <c r="C2355">
        <v>141</v>
      </c>
      <c r="D2355">
        <v>1.284</v>
      </c>
    </row>
    <row r="2356" spans="1:4">
      <c r="A2356" t="s">
        <v>83</v>
      </c>
      <c r="C2356">
        <v>142</v>
      </c>
      <c r="D2356">
        <v>1.1339999999999999</v>
      </c>
    </row>
    <row r="2357" spans="1:4">
      <c r="A2357" t="s">
        <v>83</v>
      </c>
      <c r="C2357">
        <v>143</v>
      </c>
      <c r="D2357">
        <v>0.76500000000000001</v>
      </c>
    </row>
    <row r="2358" spans="1:4">
      <c r="A2358" t="s">
        <v>83</v>
      </c>
      <c r="C2358">
        <v>144</v>
      </c>
      <c r="D2358">
        <v>0.92100000000000004</v>
      </c>
    </row>
    <row r="2359" spans="1:4">
      <c r="A2359" t="s">
        <v>83</v>
      </c>
      <c r="C2359">
        <v>145</v>
      </c>
      <c r="D2359">
        <v>0.79200000000000004</v>
      </c>
    </row>
    <row r="2360" spans="1:4">
      <c r="A2360" t="s">
        <v>83</v>
      </c>
      <c r="C2360">
        <v>146</v>
      </c>
      <c r="D2360">
        <v>1.117</v>
      </c>
    </row>
    <row r="2361" spans="1:4">
      <c r="A2361" t="s">
        <v>83</v>
      </c>
      <c r="C2361">
        <v>147</v>
      </c>
      <c r="D2361">
        <v>0.55300000000000005</v>
      </c>
    </row>
    <row r="2362" spans="1:4">
      <c r="A2362" t="s">
        <v>83</v>
      </c>
      <c r="C2362">
        <v>148</v>
      </c>
      <c r="D2362">
        <v>0.80800000000000005</v>
      </c>
    </row>
    <row r="2363" spans="1:4">
      <c r="A2363" t="s">
        <v>83</v>
      </c>
      <c r="C2363">
        <v>149</v>
      </c>
      <c r="D2363">
        <v>1.4359999999999999</v>
      </c>
    </row>
    <row r="2364" spans="1:4">
      <c r="A2364" t="s">
        <v>83</v>
      </c>
      <c r="C2364">
        <v>150</v>
      </c>
      <c r="D2364">
        <v>0.98</v>
      </c>
    </row>
    <row r="2365" spans="1:4">
      <c r="A2365" t="s">
        <v>83</v>
      </c>
      <c r="C2365">
        <v>151</v>
      </c>
      <c r="D2365">
        <v>0.81499999999999995</v>
      </c>
    </row>
    <row r="2366" spans="1:4">
      <c r="A2366" t="s">
        <v>83</v>
      </c>
      <c r="C2366">
        <v>152</v>
      </c>
      <c r="D2366">
        <v>2.4260000000000002</v>
      </c>
    </row>
    <row r="2367" spans="1:4">
      <c r="A2367" t="s">
        <v>83</v>
      </c>
      <c r="C2367">
        <v>153</v>
      </c>
      <c r="D2367">
        <v>1.3080000000000001</v>
      </c>
    </row>
    <row r="2368" spans="1:4">
      <c r="A2368" t="s">
        <v>83</v>
      </c>
      <c r="C2368">
        <v>154</v>
      </c>
      <c r="D2368">
        <v>0.83</v>
      </c>
    </row>
    <row r="2369" spans="1:4">
      <c r="A2369" t="s">
        <v>83</v>
      </c>
      <c r="C2369">
        <v>155</v>
      </c>
      <c r="D2369">
        <v>0.872</v>
      </c>
    </row>
    <row r="2370" spans="1:4">
      <c r="A2370" t="s">
        <v>83</v>
      </c>
      <c r="C2370">
        <v>156</v>
      </c>
      <c r="D2370">
        <v>0.99</v>
      </c>
    </row>
    <row r="2371" spans="1:4">
      <c r="A2371" t="s">
        <v>83</v>
      </c>
      <c r="C2371">
        <v>157</v>
      </c>
      <c r="D2371">
        <v>0.89800000000000002</v>
      </c>
    </row>
    <row r="2372" spans="1:4">
      <c r="A2372" t="s">
        <v>83</v>
      </c>
      <c r="C2372">
        <v>158</v>
      </c>
      <c r="D2372">
        <v>1.895</v>
      </c>
    </row>
    <row r="2373" spans="1:4">
      <c r="A2373" t="s">
        <v>83</v>
      </c>
      <c r="C2373">
        <v>159</v>
      </c>
      <c r="D2373">
        <v>1.526</v>
      </c>
    </row>
    <row r="2374" spans="1:4">
      <c r="A2374" t="s">
        <v>83</v>
      </c>
      <c r="C2374">
        <v>160</v>
      </c>
      <c r="D2374">
        <v>0.97499999999999998</v>
      </c>
    </row>
    <row r="2375" spans="1:4">
      <c r="A2375" t="s">
        <v>83</v>
      </c>
      <c r="C2375">
        <v>161</v>
      </c>
      <c r="D2375">
        <v>0.95299999999999996</v>
      </c>
    </row>
    <row r="2376" spans="1:4">
      <c r="A2376" t="s">
        <v>83</v>
      </c>
      <c r="C2376">
        <v>162</v>
      </c>
      <c r="D2376">
        <v>3.4420000000000002</v>
      </c>
    </row>
    <row r="2377" spans="1:4">
      <c r="A2377" t="s">
        <v>83</v>
      </c>
      <c r="C2377">
        <v>163</v>
      </c>
      <c r="D2377">
        <v>1.7609999999999999</v>
      </c>
    </row>
    <row r="2378" spans="1:4">
      <c r="A2378" t="s">
        <v>83</v>
      </c>
      <c r="C2378">
        <v>164</v>
      </c>
      <c r="D2378">
        <v>0.89200000000000002</v>
      </c>
    </row>
    <row r="2379" spans="1:4">
      <c r="A2379" t="s">
        <v>83</v>
      </c>
      <c r="C2379">
        <v>165</v>
      </c>
      <c r="D2379">
        <v>0.76200000000000001</v>
      </c>
    </row>
    <row r="2380" spans="1:4">
      <c r="A2380" t="s">
        <v>83</v>
      </c>
      <c r="C2380">
        <v>166</v>
      </c>
      <c r="D2380">
        <v>1.1359999999999999</v>
      </c>
    </row>
    <row r="2381" spans="1:4">
      <c r="A2381" t="s">
        <v>83</v>
      </c>
      <c r="C2381">
        <v>167</v>
      </c>
      <c r="D2381">
        <v>1.139</v>
      </c>
    </row>
    <row r="2382" spans="1:4">
      <c r="A2382" t="s">
        <v>83</v>
      </c>
      <c r="C2382">
        <v>168</v>
      </c>
      <c r="D2382">
        <v>0.82899999999999996</v>
      </c>
    </row>
    <row r="2383" spans="1:4">
      <c r="A2383" t="s">
        <v>83</v>
      </c>
      <c r="C2383">
        <v>169</v>
      </c>
      <c r="D2383">
        <v>1.0029999999999999</v>
      </c>
    </row>
    <row r="2384" spans="1:4">
      <c r="A2384" t="s">
        <v>83</v>
      </c>
      <c r="C2384">
        <v>170</v>
      </c>
      <c r="D2384">
        <v>0.83199999999999996</v>
      </c>
    </row>
    <row r="2385" spans="1:4">
      <c r="A2385" t="s">
        <v>83</v>
      </c>
      <c r="C2385">
        <v>171</v>
      </c>
      <c r="D2385">
        <v>0.80200000000000005</v>
      </c>
    </row>
    <row r="2386" spans="1:4">
      <c r="A2386" t="s">
        <v>83</v>
      </c>
      <c r="C2386">
        <v>172</v>
      </c>
      <c r="D2386">
        <v>0.78600000000000003</v>
      </c>
    </row>
    <row r="2387" spans="1:4">
      <c r="A2387" t="s">
        <v>83</v>
      </c>
      <c r="C2387">
        <v>173</v>
      </c>
      <c r="D2387">
        <v>0.77500000000000002</v>
      </c>
    </row>
    <row r="2388" spans="1:4">
      <c r="A2388" t="s">
        <v>83</v>
      </c>
      <c r="C2388">
        <v>174</v>
      </c>
      <c r="D2388">
        <v>0.91100000000000003</v>
      </c>
    </row>
    <row r="2389" spans="1:4">
      <c r="A2389" t="s">
        <v>83</v>
      </c>
      <c r="C2389">
        <v>175</v>
      </c>
      <c r="D2389">
        <v>0.66</v>
      </c>
    </row>
    <row r="2390" spans="1:4">
      <c r="A2390" t="s">
        <v>83</v>
      </c>
      <c r="C2390">
        <v>176</v>
      </c>
      <c r="D2390">
        <v>1.0369999999999999</v>
      </c>
    </row>
    <row r="2391" spans="1:4">
      <c r="A2391" t="s">
        <v>83</v>
      </c>
      <c r="C2391">
        <v>177</v>
      </c>
      <c r="D2391">
        <v>1.47</v>
      </c>
    </row>
    <row r="2392" spans="1:4">
      <c r="A2392" t="s">
        <v>83</v>
      </c>
      <c r="C2392">
        <v>178</v>
      </c>
      <c r="D2392">
        <v>1.0269999999999999</v>
      </c>
    </row>
    <row r="2393" spans="1:4">
      <c r="A2393" t="s">
        <v>83</v>
      </c>
      <c r="C2393">
        <v>179</v>
      </c>
      <c r="D2393">
        <v>2</v>
      </c>
    </row>
    <row r="2394" spans="1:4">
      <c r="A2394" t="s">
        <v>83</v>
      </c>
      <c r="C2394">
        <v>180</v>
      </c>
      <c r="D2394">
        <v>1.353</v>
      </c>
    </row>
    <row r="2395" spans="1:4">
      <c r="A2395" t="s">
        <v>83</v>
      </c>
      <c r="C2395">
        <v>181</v>
      </c>
      <c r="D2395">
        <v>0.84</v>
      </c>
    </row>
    <row r="2396" spans="1:4">
      <c r="A2396" t="s">
        <v>83</v>
      </c>
      <c r="C2396">
        <v>182</v>
      </c>
      <c r="D2396">
        <v>1.0109999999999999</v>
      </c>
    </row>
    <row r="2397" spans="1:4">
      <c r="A2397" t="s">
        <v>83</v>
      </c>
      <c r="C2397">
        <v>183</v>
      </c>
      <c r="D2397">
        <v>0.81100000000000005</v>
      </c>
    </row>
    <row r="2398" spans="1:4">
      <c r="A2398" t="s">
        <v>83</v>
      </c>
      <c r="C2398">
        <v>184</v>
      </c>
      <c r="D2398">
        <v>0.74099999999999999</v>
      </c>
    </row>
    <row r="2399" spans="1:4">
      <c r="A2399" t="s">
        <v>83</v>
      </c>
      <c r="C2399">
        <v>185</v>
      </c>
      <c r="D2399">
        <v>1.1479999999999999</v>
      </c>
    </row>
    <row r="2400" spans="1:4">
      <c r="A2400" t="s">
        <v>83</v>
      </c>
      <c r="C2400">
        <v>186</v>
      </c>
      <c r="D2400">
        <v>1.413</v>
      </c>
    </row>
    <row r="2401" spans="1:4">
      <c r="A2401" t="s">
        <v>83</v>
      </c>
      <c r="C2401">
        <v>187</v>
      </c>
      <c r="D2401">
        <v>0.93500000000000005</v>
      </c>
    </row>
    <row r="2402" spans="1:4">
      <c r="A2402" t="s">
        <v>83</v>
      </c>
      <c r="C2402">
        <v>188</v>
      </c>
      <c r="D2402">
        <v>1.3879999999999999</v>
      </c>
    </row>
    <row r="2403" spans="1:4">
      <c r="A2403" t="s">
        <v>83</v>
      </c>
      <c r="C2403">
        <v>189</v>
      </c>
      <c r="D2403">
        <v>0.876</v>
      </c>
    </row>
    <row r="2404" spans="1:4">
      <c r="A2404" t="s">
        <v>83</v>
      </c>
      <c r="C2404">
        <v>190</v>
      </c>
      <c r="D2404">
        <v>1.365</v>
      </c>
    </row>
    <row r="2405" spans="1:4">
      <c r="A2405" t="s">
        <v>83</v>
      </c>
      <c r="C2405">
        <v>191</v>
      </c>
      <c r="D2405">
        <v>0.76900000000000002</v>
      </c>
    </row>
    <row r="2406" spans="1:4">
      <c r="A2406" t="s">
        <v>83</v>
      </c>
      <c r="C2406">
        <v>192</v>
      </c>
      <c r="D2406">
        <v>1.0640000000000001</v>
      </c>
    </row>
    <row r="2407" spans="1:4">
      <c r="A2407" t="s">
        <v>83</v>
      </c>
      <c r="C2407">
        <v>193</v>
      </c>
      <c r="D2407">
        <v>0.68799999999999994</v>
      </c>
    </row>
    <row r="2408" spans="1:4">
      <c r="A2408" t="s">
        <v>83</v>
      </c>
      <c r="C2408">
        <v>194</v>
      </c>
      <c r="D2408">
        <v>1.2729999999999999</v>
      </c>
    </row>
    <row r="2409" spans="1:4">
      <c r="A2409" t="s">
        <v>83</v>
      </c>
      <c r="C2409">
        <v>195</v>
      </c>
      <c r="D2409">
        <v>1.2969999999999999</v>
      </c>
    </row>
    <row r="2410" spans="1:4">
      <c r="A2410" t="s">
        <v>83</v>
      </c>
      <c r="C2410">
        <v>196</v>
      </c>
      <c r="D2410">
        <v>0.78800000000000003</v>
      </c>
    </row>
    <row r="2411" spans="1:4">
      <c r="A2411" t="s">
        <v>83</v>
      </c>
      <c r="C2411">
        <v>197</v>
      </c>
      <c r="D2411">
        <v>0.54700000000000004</v>
      </c>
    </row>
    <row r="2412" spans="1:4">
      <c r="A2412" t="s">
        <v>83</v>
      </c>
      <c r="C2412">
        <v>198</v>
      </c>
      <c r="D2412">
        <v>0.75900000000000001</v>
      </c>
    </row>
    <row r="2413" spans="1:4">
      <c r="A2413" t="s">
        <v>83</v>
      </c>
      <c r="C2413">
        <v>199</v>
      </c>
      <c r="D2413">
        <v>0.93500000000000005</v>
      </c>
    </row>
    <row r="2414" spans="1:4">
      <c r="A2414" t="s">
        <v>83</v>
      </c>
      <c r="C2414">
        <v>200</v>
      </c>
      <c r="D2414">
        <v>0.90300000000000002</v>
      </c>
    </row>
    <row r="2415" spans="1:4">
      <c r="A2415" t="s">
        <v>83</v>
      </c>
      <c r="C2415">
        <v>201</v>
      </c>
      <c r="D2415">
        <v>0.97</v>
      </c>
    </row>
    <row r="2416" spans="1:4">
      <c r="A2416" t="s">
        <v>83</v>
      </c>
      <c r="C2416">
        <v>202</v>
      </c>
      <c r="D2416">
        <v>1.9610000000000001</v>
      </c>
    </row>
    <row r="2417" spans="1:4">
      <c r="A2417" t="s">
        <v>83</v>
      </c>
      <c r="C2417">
        <v>203</v>
      </c>
      <c r="D2417">
        <v>1.0389999999999999</v>
      </c>
    </row>
    <row r="2418" spans="1:4">
      <c r="A2418" t="s">
        <v>83</v>
      </c>
      <c r="C2418">
        <v>204</v>
      </c>
      <c r="D2418">
        <v>0.76600000000000001</v>
      </c>
    </row>
    <row r="2419" spans="1:4">
      <c r="A2419" t="s">
        <v>83</v>
      </c>
      <c r="C2419">
        <v>205</v>
      </c>
      <c r="D2419">
        <v>0.98299999999999998</v>
      </c>
    </row>
    <row r="2420" spans="1:4">
      <c r="A2420" t="s">
        <v>83</v>
      </c>
      <c r="C2420">
        <v>206</v>
      </c>
      <c r="D2420">
        <v>0.78500000000000003</v>
      </c>
    </row>
    <row r="2421" spans="1:4">
      <c r="A2421" t="s">
        <v>83</v>
      </c>
      <c r="C2421">
        <v>207</v>
      </c>
      <c r="D2421">
        <v>1.714</v>
      </c>
    </row>
    <row r="2422" spans="1:4">
      <c r="A2422" t="s">
        <v>83</v>
      </c>
      <c r="C2422">
        <v>208</v>
      </c>
      <c r="D2422">
        <v>1.1080000000000001</v>
      </c>
    </row>
    <row r="2423" spans="1:4">
      <c r="A2423" t="s">
        <v>83</v>
      </c>
      <c r="C2423">
        <v>209</v>
      </c>
      <c r="D2423">
        <v>0.95099999999999996</v>
      </c>
    </row>
    <row r="2424" spans="1:4">
      <c r="A2424" t="s">
        <v>83</v>
      </c>
      <c r="C2424">
        <v>210</v>
      </c>
      <c r="D2424">
        <v>0.86899999999999999</v>
      </c>
    </row>
    <row r="2425" spans="1:4">
      <c r="A2425" t="s">
        <v>83</v>
      </c>
      <c r="C2425">
        <v>211</v>
      </c>
      <c r="D2425">
        <v>0.82299999999999995</v>
      </c>
    </row>
    <row r="2426" spans="1:4">
      <c r="A2426" t="s">
        <v>83</v>
      </c>
      <c r="C2426">
        <v>212</v>
      </c>
      <c r="D2426">
        <v>0.73199999999999998</v>
      </c>
    </row>
    <row r="2427" spans="1:4">
      <c r="A2427" t="s">
        <v>83</v>
      </c>
      <c r="C2427">
        <v>213</v>
      </c>
      <c r="D2427">
        <v>1.08</v>
      </c>
    </row>
    <row r="2428" spans="1:4">
      <c r="A2428" t="s">
        <v>83</v>
      </c>
      <c r="C2428">
        <v>214</v>
      </c>
      <c r="D2428">
        <v>0.79700000000000004</v>
      </c>
    </row>
    <row r="2429" spans="1:4">
      <c r="A2429" t="s">
        <v>83</v>
      </c>
      <c r="C2429">
        <v>215</v>
      </c>
      <c r="D2429">
        <v>0.80400000000000005</v>
      </c>
    </row>
    <row r="2430" spans="1:4">
      <c r="A2430" t="s">
        <v>83</v>
      </c>
      <c r="C2430">
        <v>216</v>
      </c>
      <c r="D2430">
        <v>1.319</v>
      </c>
    </row>
    <row r="2431" spans="1:4">
      <c r="A2431" t="s">
        <v>83</v>
      </c>
      <c r="C2431">
        <v>217</v>
      </c>
      <c r="D2431">
        <v>1.0640000000000001</v>
      </c>
    </row>
    <row r="2432" spans="1:4">
      <c r="A2432" t="s">
        <v>83</v>
      </c>
      <c r="C2432">
        <v>218</v>
      </c>
      <c r="D2432">
        <v>0.94499999999999995</v>
      </c>
    </row>
    <row r="2433" spans="1:4">
      <c r="A2433" t="s">
        <v>83</v>
      </c>
      <c r="C2433">
        <v>219</v>
      </c>
      <c r="D2433">
        <v>0.61099999999999999</v>
      </c>
    </row>
    <row r="2434" spans="1:4">
      <c r="A2434" t="s">
        <v>83</v>
      </c>
      <c r="C2434">
        <v>220</v>
      </c>
      <c r="D2434">
        <v>0.78400000000000003</v>
      </c>
    </row>
    <row r="2435" spans="1:4">
      <c r="A2435" t="s">
        <v>83</v>
      </c>
      <c r="C2435">
        <v>221</v>
      </c>
      <c r="D2435">
        <v>0.81</v>
      </c>
    </row>
    <row r="2436" spans="1:4">
      <c r="A2436" t="s">
        <v>83</v>
      </c>
      <c r="C2436">
        <v>222</v>
      </c>
      <c r="D2436">
        <v>0.57899999999999996</v>
      </c>
    </row>
    <row r="2437" spans="1:4">
      <c r="A2437" t="s">
        <v>83</v>
      </c>
      <c r="C2437">
        <v>223</v>
      </c>
      <c r="D2437">
        <v>0.83799999999999997</v>
      </c>
    </row>
    <row r="2438" spans="1:4">
      <c r="A2438" t="s">
        <v>83</v>
      </c>
      <c r="C2438">
        <v>224</v>
      </c>
      <c r="D2438">
        <v>0.64</v>
      </c>
    </row>
    <row r="2439" spans="1:4">
      <c r="A2439" t="s">
        <v>83</v>
      </c>
      <c r="C2439">
        <v>225</v>
      </c>
      <c r="D2439">
        <v>0.81599999999999995</v>
      </c>
    </row>
    <row r="2440" spans="1:4">
      <c r="A2440" t="s">
        <v>83</v>
      </c>
      <c r="C2440">
        <v>226</v>
      </c>
      <c r="D2440">
        <v>0.79300000000000004</v>
      </c>
    </row>
    <row r="2441" spans="1:4">
      <c r="A2441" t="s">
        <v>83</v>
      </c>
      <c r="C2441">
        <v>227</v>
      </c>
      <c r="D2441">
        <v>1.0980000000000001</v>
      </c>
    </row>
    <row r="2442" spans="1:4">
      <c r="A2442" t="s">
        <v>83</v>
      </c>
      <c r="C2442">
        <v>228</v>
      </c>
      <c r="D2442">
        <v>0.81100000000000005</v>
      </c>
    </row>
    <row r="2443" spans="1:4">
      <c r="A2443" t="s">
        <v>83</v>
      </c>
      <c r="C2443">
        <v>229</v>
      </c>
      <c r="D2443">
        <v>0.82</v>
      </c>
    </row>
    <row r="2444" spans="1:4">
      <c r="A2444" t="s">
        <v>83</v>
      </c>
      <c r="C2444">
        <v>230</v>
      </c>
      <c r="D2444">
        <v>1.0449999999999999</v>
      </c>
    </row>
    <row r="2445" spans="1:4">
      <c r="A2445" t="s">
        <v>83</v>
      </c>
      <c r="C2445">
        <v>231</v>
      </c>
      <c r="D2445">
        <v>0.65600000000000003</v>
      </c>
    </row>
    <row r="2446" spans="1:4">
      <c r="A2446" t="s">
        <v>83</v>
      </c>
      <c r="C2446">
        <v>232</v>
      </c>
      <c r="D2446">
        <v>0.68799999999999994</v>
      </c>
    </row>
    <row r="2447" spans="1:4">
      <c r="A2447" t="s">
        <v>83</v>
      </c>
      <c r="C2447">
        <v>233</v>
      </c>
      <c r="D2447">
        <v>1.212</v>
      </c>
    </row>
    <row r="2448" spans="1:4">
      <c r="A2448" t="s">
        <v>83</v>
      </c>
      <c r="C2448">
        <v>234</v>
      </c>
      <c r="D2448">
        <v>0.70299999999999996</v>
      </c>
    </row>
    <row r="2449" spans="1:4">
      <c r="A2449" t="s">
        <v>83</v>
      </c>
      <c r="C2449">
        <v>235</v>
      </c>
      <c r="D2449">
        <v>0.70499999999999996</v>
      </c>
    </row>
    <row r="2450" spans="1:4">
      <c r="A2450" t="s">
        <v>83</v>
      </c>
      <c r="C2450">
        <v>236</v>
      </c>
      <c r="D2450">
        <v>0.56599999999999995</v>
      </c>
    </row>
    <row r="2451" spans="1:4">
      <c r="A2451" t="s">
        <v>83</v>
      </c>
      <c r="C2451">
        <v>237</v>
      </c>
      <c r="D2451">
        <v>1.0569999999999999</v>
      </c>
    </row>
    <row r="2452" spans="1:4">
      <c r="A2452" t="s">
        <v>83</v>
      </c>
      <c r="C2452">
        <v>238</v>
      </c>
      <c r="D2452">
        <v>0.68200000000000005</v>
      </c>
    </row>
    <row r="2453" spans="1:4">
      <c r="A2453" t="s">
        <v>83</v>
      </c>
      <c r="C2453">
        <v>239</v>
      </c>
      <c r="D2453">
        <v>0.65700000000000003</v>
      </c>
    </row>
    <row r="2454" spans="1:4">
      <c r="A2454" t="s">
        <v>83</v>
      </c>
      <c r="C2454">
        <v>240</v>
      </c>
      <c r="D2454">
        <v>0.747</v>
      </c>
    </row>
    <row r="2455" spans="1:4">
      <c r="A2455" t="s">
        <v>83</v>
      </c>
      <c r="C2455">
        <v>241</v>
      </c>
      <c r="D2455">
        <v>0.67900000000000005</v>
      </c>
    </row>
    <row r="2456" spans="1:4">
      <c r="A2456" t="s">
        <v>83</v>
      </c>
      <c r="C2456">
        <v>242</v>
      </c>
      <c r="D2456">
        <v>0.94699999999999995</v>
      </c>
    </row>
    <row r="2457" spans="1:4">
      <c r="A2457" t="s">
        <v>83</v>
      </c>
      <c r="C2457">
        <v>243</v>
      </c>
      <c r="D2457">
        <v>1.1180000000000001</v>
      </c>
    </row>
    <row r="2458" spans="1:4">
      <c r="A2458" t="s">
        <v>83</v>
      </c>
      <c r="B2458">
        <v>34</v>
      </c>
      <c r="C2458">
        <v>1</v>
      </c>
      <c r="D2458">
        <v>0.80600000000000005</v>
      </c>
    </row>
    <row r="2459" spans="1:4">
      <c r="A2459" t="s">
        <v>83</v>
      </c>
      <c r="C2459">
        <v>2</v>
      </c>
      <c r="D2459">
        <v>0.72399999999999998</v>
      </c>
    </row>
    <row r="2460" spans="1:4">
      <c r="A2460" t="s">
        <v>83</v>
      </c>
      <c r="C2460">
        <v>3</v>
      </c>
      <c r="D2460">
        <v>0.55500000000000005</v>
      </c>
    </row>
    <row r="2461" spans="1:4">
      <c r="A2461" t="s">
        <v>83</v>
      </c>
      <c r="C2461">
        <v>4</v>
      </c>
      <c r="D2461">
        <v>0.73899999999999999</v>
      </c>
    </row>
    <row r="2462" spans="1:4">
      <c r="A2462" t="s">
        <v>83</v>
      </c>
      <c r="C2462">
        <v>5</v>
      </c>
      <c r="D2462">
        <v>0.73299999999999998</v>
      </c>
    </row>
    <row r="2463" spans="1:4">
      <c r="A2463" t="s">
        <v>83</v>
      </c>
      <c r="C2463">
        <v>6</v>
      </c>
      <c r="D2463">
        <v>0.59699999999999998</v>
      </c>
    </row>
    <row r="2464" spans="1:4">
      <c r="A2464" t="s">
        <v>83</v>
      </c>
      <c r="C2464">
        <v>7</v>
      </c>
      <c r="D2464">
        <v>0.61099999999999999</v>
      </c>
    </row>
    <row r="2465" spans="1:4">
      <c r="A2465" t="s">
        <v>83</v>
      </c>
      <c r="C2465">
        <v>8</v>
      </c>
      <c r="D2465">
        <v>2.419</v>
      </c>
    </row>
    <row r="2466" spans="1:4">
      <c r="A2466" t="s">
        <v>83</v>
      </c>
      <c r="C2466">
        <v>9</v>
      </c>
      <c r="D2466">
        <v>1.6519999999999999</v>
      </c>
    </row>
    <row r="2467" spans="1:4">
      <c r="A2467" t="s">
        <v>83</v>
      </c>
      <c r="C2467">
        <v>10</v>
      </c>
      <c r="D2467">
        <v>1.079</v>
      </c>
    </row>
    <row r="2468" spans="1:4">
      <c r="A2468" t="s">
        <v>83</v>
      </c>
      <c r="C2468">
        <v>11</v>
      </c>
      <c r="D2468">
        <v>1.0820000000000001</v>
      </c>
    </row>
    <row r="2469" spans="1:4">
      <c r="A2469" t="s">
        <v>83</v>
      </c>
      <c r="C2469">
        <v>12</v>
      </c>
      <c r="D2469">
        <v>1.006</v>
      </c>
    </row>
    <row r="2470" spans="1:4">
      <c r="A2470" t="s">
        <v>83</v>
      </c>
      <c r="C2470">
        <v>13</v>
      </c>
      <c r="D2470">
        <v>0.90900000000000003</v>
      </c>
    </row>
    <row r="2471" spans="1:4">
      <c r="A2471" t="s">
        <v>83</v>
      </c>
      <c r="C2471">
        <v>14</v>
      </c>
      <c r="D2471">
        <v>0.78500000000000003</v>
      </c>
    </row>
    <row r="2472" spans="1:4">
      <c r="A2472" t="s">
        <v>83</v>
      </c>
      <c r="C2472">
        <v>15</v>
      </c>
      <c r="D2472">
        <v>0.65600000000000003</v>
      </c>
    </row>
    <row r="2473" spans="1:4">
      <c r="A2473" t="s">
        <v>83</v>
      </c>
      <c r="C2473">
        <v>16</v>
      </c>
      <c r="D2473">
        <v>0.69699999999999995</v>
      </c>
    </row>
    <row r="2474" spans="1:4">
      <c r="A2474" t="s">
        <v>83</v>
      </c>
      <c r="C2474">
        <v>17</v>
      </c>
      <c r="D2474">
        <v>1.079</v>
      </c>
    </row>
    <row r="2475" spans="1:4">
      <c r="A2475" t="s">
        <v>83</v>
      </c>
      <c r="C2475">
        <v>18</v>
      </c>
      <c r="D2475">
        <v>0.88600000000000001</v>
      </c>
    </row>
    <row r="2476" spans="1:4">
      <c r="A2476" t="s">
        <v>83</v>
      </c>
      <c r="C2476">
        <v>19</v>
      </c>
      <c r="D2476">
        <v>0.86899999999999999</v>
      </c>
    </row>
    <row r="2477" spans="1:4">
      <c r="A2477" t="s">
        <v>83</v>
      </c>
      <c r="C2477">
        <v>20</v>
      </c>
      <c r="D2477">
        <v>1.034</v>
      </c>
    </row>
    <row r="2478" spans="1:4">
      <c r="A2478" t="s">
        <v>83</v>
      </c>
      <c r="C2478">
        <v>21</v>
      </c>
      <c r="D2478">
        <v>0.89400000000000002</v>
      </c>
    </row>
    <row r="2479" spans="1:4">
      <c r="A2479" t="s">
        <v>83</v>
      </c>
      <c r="C2479">
        <v>22</v>
      </c>
      <c r="D2479">
        <v>0.871</v>
      </c>
    </row>
    <row r="2480" spans="1:4">
      <c r="A2480" t="s">
        <v>83</v>
      </c>
      <c r="C2480">
        <v>23</v>
      </c>
      <c r="D2480">
        <v>0.98299999999999998</v>
      </c>
    </row>
    <row r="2481" spans="1:4">
      <c r="A2481" t="s">
        <v>83</v>
      </c>
      <c r="C2481">
        <v>24</v>
      </c>
      <c r="D2481">
        <v>1.0089999999999999</v>
      </c>
    </row>
    <row r="2482" spans="1:4">
      <c r="A2482" t="s">
        <v>83</v>
      </c>
      <c r="C2482">
        <v>25</v>
      </c>
      <c r="D2482">
        <v>0.76300000000000001</v>
      </c>
    </row>
    <row r="2483" spans="1:4">
      <c r="A2483" t="s">
        <v>83</v>
      </c>
      <c r="C2483">
        <v>26</v>
      </c>
      <c r="D2483">
        <v>0.79400000000000004</v>
      </c>
    </row>
    <row r="2484" spans="1:4">
      <c r="A2484" t="s">
        <v>83</v>
      </c>
      <c r="C2484">
        <v>27</v>
      </c>
      <c r="D2484">
        <v>1.004</v>
      </c>
    </row>
    <row r="2485" spans="1:4">
      <c r="A2485" t="s">
        <v>83</v>
      </c>
      <c r="C2485">
        <v>28</v>
      </c>
      <c r="D2485">
        <v>0.95699999999999996</v>
      </c>
    </row>
    <row r="2486" spans="1:4">
      <c r="A2486" t="s">
        <v>83</v>
      </c>
      <c r="C2486">
        <v>29</v>
      </c>
      <c r="D2486">
        <v>1</v>
      </c>
    </row>
    <row r="2487" spans="1:4">
      <c r="A2487" t="s">
        <v>83</v>
      </c>
      <c r="C2487">
        <v>30</v>
      </c>
      <c r="D2487">
        <v>0.92400000000000004</v>
      </c>
    </row>
    <row r="2488" spans="1:4">
      <c r="A2488" t="s">
        <v>83</v>
      </c>
      <c r="C2488">
        <v>31</v>
      </c>
      <c r="D2488">
        <v>1.1479999999999999</v>
      </c>
    </row>
    <row r="2489" spans="1:4">
      <c r="A2489" t="s">
        <v>83</v>
      </c>
      <c r="C2489">
        <v>32</v>
      </c>
      <c r="D2489">
        <v>0.79</v>
      </c>
    </row>
    <row r="2490" spans="1:4">
      <c r="A2490" t="s">
        <v>83</v>
      </c>
      <c r="C2490">
        <v>33</v>
      </c>
      <c r="D2490">
        <v>1.88</v>
      </c>
    </row>
    <row r="2491" spans="1:4">
      <c r="A2491" t="s">
        <v>83</v>
      </c>
      <c r="C2491">
        <v>34</v>
      </c>
      <c r="D2491">
        <v>0.97099999999999997</v>
      </c>
    </row>
    <row r="2492" spans="1:4">
      <c r="A2492" t="s">
        <v>83</v>
      </c>
      <c r="C2492">
        <v>35</v>
      </c>
      <c r="D2492">
        <v>0.84199999999999997</v>
      </c>
    </row>
    <row r="2493" spans="1:4">
      <c r="A2493" t="s">
        <v>83</v>
      </c>
      <c r="C2493">
        <v>36</v>
      </c>
      <c r="D2493">
        <v>1.3380000000000001</v>
      </c>
    </row>
    <row r="2494" spans="1:4">
      <c r="A2494" t="s">
        <v>83</v>
      </c>
      <c r="C2494">
        <v>37</v>
      </c>
      <c r="D2494">
        <v>0.71399999999999997</v>
      </c>
    </row>
    <row r="2495" spans="1:4">
      <c r="A2495" t="s">
        <v>83</v>
      </c>
      <c r="C2495">
        <v>38</v>
      </c>
      <c r="D2495">
        <v>0.63800000000000001</v>
      </c>
    </row>
    <row r="2496" spans="1:4">
      <c r="A2496" t="s">
        <v>83</v>
      </c>
      <c r="C2496">
        <v>39</v>
      </c>
      <c r="D2496">
        <v>0.73699999999999999</v>
      </c>
    </row>
    <row r="2497" spans="1:4">
      <c r="A2497" t="s">
        <v>83</v>
      </c>
      <c r="C2497">
        <v>40</v>
      </c>
      <c r="D2497">
        <v>0.66900000000000004</v>
      </c>
    </row>
    <row r="2498" spans="1:4">
      <c r="A2498" t="s">
        <v>83</v>
      </c>
      <c r="C2498">
        <v>41</v>
      </c>
      <c r="D2498">
        <v>0.93600000000000005</v>
      </c>
    </row>
    <row r="2499" spans="1:4">
      <c r="A2499" t="s">
        <v>83</v>
      </c>
      <c r="C2499">
        <v>42</v>
      </c>
      <c r="D2499">
        <v>0.92800000000000005</v>
      </c>
    </row>
    <row r="2500" spans="1:4">
      <c r="A2500" t="s">
        <v>83</v>
      </c>
      <c r="C2500">
        <v>43</v>
      </c>
      <c r="D2500">
        <v>1.96</v>
      </c>
    </row>
    <row r="2501" spans="1:4">
      <c r="A2501" t="s">
        <v>83</v>
      </c>
      <c r="C2501">
        <v>44</v>
      </c>
      <c r="D2501">
        <v>0.88</v>
      </c>
    </row>
    <row r="2502" spans="1:4">
      <c r="A2502" t="s">
        <v>83</v>
      </c>
      <c r="C2502">
        <v>45</v>
      </c>
      <c r="D2502">
        <v>1.0009999999999999</v>
      </c>
    </row>
    <row r="2503" spans="1:4">
      <c r="A2503" t="s">
        <v>83</v>
      </c>
      <c r="C2503">
        <v>46</v>
      </c>
      <c r="D2503">
        <v>0.997</v>
      </c>
    </row>
    <row r="2504" spans="1:4">
      <c r="A2504" t="s">
        <v>83</v>
      </c>
      <c r="C2504">
        <v>47</v>
      </c>
      <c r="D2504">
        <v>0.94</v>
      </c>
    </row>
    <row r="2505" spans="1:4">
      <c r="A2505" t="s">
        <v>83</v>
      </c>
      <c r="C2505">
        <v>48</v>
      </c>
      <c r="D2505">
        <v>0.93600000000000005</v>
      </c>
    </row>
    <row r="2506" spans="1:4">
      <c r="A2506" t="s">
        <v>83</v>
      </c>
      <c r="C2506">
        <v>49</v>
      </c>
      <c r="D2506">
        <v>0.92200000000000004</v>
      </c>
    </row>
    <row r="2507" spans="1:4">
      <c r="A2507" t="s">
        <v>83</v>
      </c>
      <c r="C2507">
        <v>50</v>
      </c>
      <c r="D2507">
        <v>0.82799999999999996</v>
      </c>
    </row>
    <row r="2508" spans="1:4">
      <c r="A2508" t="s">
        <v>83</v>
      </c>
      <c r="C2508">
        <v>51</v>
      </c>
      <c r="D2508">
        <v>0.85599999999999998</v>
      </c>
    </row>
    <row r="2509" spans="1:4">
      <c r="A2509" t="s">
        <v>83</v>
      </c>
      <c r="C2509">
        <v>52</v>
      </c>
      <c r="D2509">
        <v>0.85199999999999998</v>
      </c>
    </row>
    <row r="2510" spans="1:4">
      <c r="A2510" t="s">
        <v>83</v>
      </c>
      <c r="C2510">
        <v>53</v>
      </c>
      <c r="D2510">
        <v>0.78800000000000003</v>
      </c>
    </row>
    <row r="2511" spans="1:4">
      <c r="A2511" t="s">
        <v>83</v>
      </c>
      <c r="C2511">
        <v>54</v>
      </c>
      <c r="D2511">
        <v>0.83</v>
      </c>
    </row>
    <row r="2512" spans="1:4">
      <c r="A2512" t="s">
        <v>83</v>
      </c>
      <c r="C2512">
        <v>55</v>
      </c>
      <c r="D2512">
        <v>0.67100000000000004</v>
      </c>
    </row>
    <row r="2513" spans="1:4">
      <c r="A2513" t="s">
        <v>83</v>
      </c>
      <c r="C2513">
        <v>56</v>
      </c>
      <c r="D2513">
        <v>0.67600000000000005</v>
      </c>
    </row>
    <row r="2514" spans="1:4">
      <c r="A2514" t="s">
        <v>83</v>
      </c>
      <c r="C2514">
        <v>57</v>
      </c>
      <c r="D2514">
        <v>0.58899999999999997</v>
      </c>
    </row>
    <row r="2515" spans="1:4">
      <c r="A2515" t="s">
        <v>83</v>
      </c>
      <c r="C2515">
        <v>58</v>
      </c>
      <c r="D2515">
        <v>0.59299999999999997</v>
      </c>
    </row>
    <row r="2516" spans="1:4">
      <c r="A2516" t="s">
        <v>83</v>
      </c>
      <c r="C2516">
        <v>59</v>
      </c>
      <c r="D2516">
        <v>0.68600000000000005</v>
      </c>
    </row>
    <row r="2517" spans="1:4">
      <c r="A2517" t="s">
        <v>83</v>
      </c>
      <c r="C2517">
        <v>60</v>
      </c>
      <c r="D2517">
        <v>3.13</v>
      </c>
    </row>
    <row r="2518" spans="1:4">
      <c r="A2518" t="s">
        <v>83</v>
      </c>
      <c r="C2518">
        <v>61</v>
      </c>
      <c r="D2518">
        <v>2.3029999999999999</v>
      </c>
    </row>
    <row r="2519" spans="1:4">
      <c r="A2519" t="s">
        <v>83</v>
      </c>
      <c r="C2519">
        <v>62</v>
      </c>
      <c r="D2519">
        <v>0.72599999999999998</v>
      </c>
    </row>
    <row r="2520" spans="1:4">
      <c r="A2520" t="s">
        <v>83</v>
      </c>
      <c r="C2520">
        <v>63</v>
      </c>
      <c r="D2520">
        <v>1.5640000000000001</v>
      </c>
    </row>
    <row r="2521" spans="1:4">
      <c r="A2521" t="s">
        <v>83</v>
      </c>
      <c r="C2521">
        <v>64</v>
      </c>
      <c r="D2521">
        <v>1.085</v>
      </c>
    </row>
    <row r="2522" spans="1:4">
      <c r="A2522" t="s">
        <v>83</v>
      </c>
      <c r="C2522">
        <v>65</v>
      </c>
      <c r="D2522">
        <v>1.464</v>
      </c>
    </row>
    <row r="2523" spans="1:4">
      <c r="A2523" t="s">
        <v>83</v>
      </c>
      <c r="C2523">
        <v>66</v>
      </c>
      <c r="D2523">
        <v>1.022</v>
      </c>
    </row>
    <row r="2524" spans="1:4">
      <c r="A2524" t="s">
        <v>83</v>
      </c>
      <c r="C2524">
        <v>67</v>
      </c>
      <c r="D2524">
        <v>2.0339999999999998</v>
      </c>
    </row>
    <row r="2525" spans="1:4">
      <c r="A2525" t="s">
        <v>83</v>
      </c>
      <c r="C2525">
        <v>68</v>
      </c>
      <c r="D2525">
        <v>1.014</v>
      </c>
    </row>
    <row r="2526" spans="1:4">
      <c r="A2526" t="s">
        <v>83</v>
      </c>
      <c r="C2526">
        <v>69</v>
      </c>
      <c r="D2526">
        <v>0.86699999999999999</v>
      </c>
    </row>
    <row r="2527" spans="1:4">
      <c r="A2527" t="s">
        <v>83</v>
      </c>
      <c r="C2527">
        <v>70</v>
      </c>
      <c r="D2527">
        <v>1.024</v>
      </c>
    </row>
    <row r="2528" spans="1:4">
      <c r="A2528" t="s">
        <v>83</v>
      </c>
      <c r="C2528">
        <v>71</v>
      </c>
      <c r="D2528">
        <v>0.77300000000000002</v>
      </c>
    </row>
    <row r="2529" spans="1:4">
      <c r="A2529" t="s">
        <v>83</v>
      </c>
      <c r="C2529">
        <v>72</v>
      </c>
      <c r="D2529">
        <v>0.877</v>
      </c>
    </row>
    <row r="2530" spans="1:4">
      <c r="A2530" t="s">
        <v>83</v>
      </c>
      <c r="C2530">
        <v>73</v>
      </c>
      <c r="D2530">
        <v>1.3169999999999999</v>
      </c>
    </row>
    <row r="2531" spans="1:4">
      <c r="A2531" t="s">
        <v>83</v>
      </c>
      <c r="C2531">
        <v>74</v>
      </c>
      <c r="D2531">
        <v>0.95099999999999996</v>
      </c>
    </row>
    <row r="2532" spans="1:4">
      <c r="A2532" t="s">
        <v>83</v>
      </c>
      <c r="C2532">
        <v>75</v>
      </c>
      <c r="D2532">
        <v>0.88700000000000001</v>
      </c>
    </row>
    <row r="2533" spans="1:4">
      <c r="A2533" t="s">
        <v>83</v>
      </c>
      <c r="C2533">
        <v>76</v>
      </c>
      <c r="D2533">
        <v>0.76</v>
      </c>
    </row>
    <row r="2534" spans="1:4">
      <c r="A2534" t="s">
        <v>83</v>
      </c>
      <c r="C2534">
        <v>77</v>
      </c>
      <c r="D2534">
        <v>0.875</v>
      </c>
    </row>
    <row r="2535" spans="1:4">
      <c r="A2535" t="s">
        <v>83</v>
      </c>
      <c r="C2535">
        <v>78</v>
      </c>
      <c r="D2535">
        <v>0.99</v>
      </c>
    </row>
    <row r="2536" spans="1:4">
      <c r="A2536" t="s">
        <v>83</v>
      </c>
      <c r="C2536">
        <v>79</v>
      </c>
      <c r="D2536">
        <v>0.751</v>
      </c>
    </row>
    <row r="2537" spans="1:4">
      <c r="A2537" t="s">
        <v>83</v>
      </c>
      <c r="C2537">
        <v>80</v>
      </c>
      <c r="D2537">
        <v>0.73499999999999999</v>
      </c>
    </row>
    <row r="2538" spans="1:4">
      <c r="A2538" t="s">
        <v>83</v>
      </c>
      <c r="C2538">
        <v>81</v>
      </c>
      <c r="D2538">
        <v>0.91700000000000004</v>
      </c>
    </row>
    <row r="2539" spans="1:4">
      <c r="A2539" t="s">
        <v>83</v>
      </c>
      <c r="C2539">
        <v>82</v>
      </c>
      <c r="D2539">
        <v>0.66400000000000003</v>
      </c>
    </row>
    <row r="2540" spans="1:4">
      <c r="A2540" t="s">
        <v>83</v>
      </c>
      <c r="C2540">
        <v>83</v>
      </c>
      <c r="D2540">
        <v>0.76200000000000001</v>
      </c>
    </row>
    <row r="2541" spans="1:4">
      <c r="A2541" t="s">
        <v>83</v>
      </c>
      <c r="C2541">
        <v>84</v>
      </c>
      <c r="D2541">
        <v>0.58699999999999997</v>
      </c>
    </row>
    <row r="2542" spans="1:4">
      <c r="A2542" t="s">
        <v>83</v>
      </c>
      <c r="C2542">
        <v>85</v>
      </c>
      <c r="D2542">
        <v>0.69399999999999995</v>
      </c>
    </row>
    <row r="2543" spans="1:4">
      <c r="A2543" t="s">
        <v>83</v>
      </c>
      <c r="C2543">
        <v>86</v>
      </c>
      <c r="D2543">
        <v>0.73099999999999998</v>
      </c>
    </row>
    <row r="2544" spans="1:4">
      <c r="A2544" t="s">
        <v>83</v>
      </c>
      <c r="C2544">
        <v>87</v>
      </c>
      <c r="D2544">
        <v>0.995</v>
      </c>
    </row>
    <row r="2545" spans="1:4">
      <c r="A2545" t="s">
        <v>83</v>
      </c>
      <c r="C2545">
        <v>88</v>
      </c>
      <c r="D2545">
        <v>1.0469999999999999</v>
      </c>
    </row>
    <row r="2546" spans="1:4">
      <c r="A2546" t="s">
        <v>83</v>
      </c>
      <c r="C2546">
        <v>89</v>
      </c>
      <c r="D2546">
        <v>0.73199999999999998</v>
      </c>
    </row>
    <row r="2547" spans="1:4">
      <c r="A2547" t="s">
        <v>83</v>
      </c>
      <c r="C2547">
        <v>90</v>
      </c>
      <c r="D2547">
        <v>1.0629999999999999</v>
      </c>
    </row>
    <row r="2548" spans="1:4">
      <c r="A2548" t="s">
        <v>83</v>
      </c>
      <c r="C2548">
        <v>91</v>
      </c>
      <c r="D2548">
        <v>0.78200000000000003</v>
      </c>
    </row>
    <row r="2549" spans="1:4">
      <c r="A2549" t="s">
        <v>83</v>
      </c>
      <c r="C2549">
        <v>92</v>
      </c>
      <c r="D2549">
        <v>0.64800000000000002</v>
      </c>
    </row>
    <row r="2550" spans="1:4">
      <c r="A2550" t="s">
        <v>83</v>
      </c>
      <c r="C2550">
        <v>93</v>
      </c>
      <c r="D2550">
        <v>0.61899999999999999</v>
      </c>
    </row>
    <row r="2551" spans="1:4">
      <c r="A2551" t="s">
        <v>83</v>
      </c>
      <c r="C2551">
        <v>94</v>
      </c>
      <c r="D2551">
        <v>0.749</v>
      </c>
    </row>
    <row r="2552" spans="1:4">
      <c r="A2552" t="s">
        <v>83</v>
      </c>
      <c r="C2552">
        <v>95</v>
      </c>
      <c r="D2552">
        <v>0.94899999999999995</v>
      </c>
    </row>
    <row r="2553" spans="1:4">
      <c r="A2553" t="s">
        <v>83</v>
      </c>
      <c r="C2553">
        <v>96</v>
      </c>
      <c r="D2553">
        <v>0.69899999999999995</v>
      </c>
    </row>
    <row r="2554" spans="1:4">
      <c r="A2554" t="s">
        <v>83</v>
      </c>
      <c r="C2554">
        <v>97</v>
      </c>
      <c r="D2554">
        <v>1.002</v>
      </c>
    </row>
    <row r="2555" spans="1:4">
      <c r="A2555" t="s">
        <v>83</v>
      </c>
      <c r="C2555">
        <v>98</v>
      </c>
      <c r="D2555">
        <v>0.495</v>
      </c>
    </row>
    <row r="2556" spans="1:4">
      <c r="A2556" t="s">
        <v>83</v>
      </c>
      <c r="C2556">
        <v>99</v>
      </c>
      <c r="D2556">
        <v>1.177</v>
      </c>
    </row>
    <row r="2557" spans="1:4">
      <c r="A2557" t="s">
        <v>83</v>
      </c>
      <c r="C2557">
        <v>100</v>
      </c>
      <c r="D2557">
        <v>1.34</v>
      </c>
    </row>
    <row r="2558" spans="1:4">
      <c r="A2558" t="s">
        <v>83</v>
      </c>
      <c r="C2558">
        <v>101</v>
      </c>
      <c r="D2558">
        <v>0.94599999999999995</v>
      </c>
    </row>
    <row r="2559" spans="1:4">
      <c r="A2559" t="s">
        <v>83</v>
      </c>
      <c r="C2559">
        <v>102</v>
      </c>
      <c r="D2559">
        <v>0.98199999999999998</v>
      </c>
    </row>
    <row r="2560" spans="1:4">
      <c r="A2560" t="s">
        <v>83</v>
      </c>
      <c r="C2560">
        <v>103</v>
      </c>
      <c r="D2560">
        <v>0.98099999999999998</v>
      </c>
    </row>
    <row r="2561" spans="1:4">
      <c r="A2561" t="s">
        <v>83</v>
      </c>
      <c r="C2561">
        <v>104</v>
      </c>
      <c r="D2561">
        <v>0.88200000000000001</v>
      </c>
    </row>
    <row r="2562" spans="1:4">
      <c r="A2562" t="s">
        <v>83</v>
      </c>
      <c r="C2562">
        <v>105</v>
      </c>
      <c r="D2562">
        <v>0.76400000000000001</v>
      </c>
    </row>
    <row r="2563" spans="1:4">
      <c r="A2563" t="s">
        <v>83</v>
      </c>
      <c r="C2563">
        <v>106</v>
      </c>
      <c r="D2563">
        <v>0.96299999999999997</v>
      </c>
    </row>
    <row r="2564" spans="1:4">
      <c r="A2564" t="s">
        <v>83</v>
      </c>
      <c r="C2564">
        <v>107</v>
      </c>
      <c r="D2564">
        <v>1.337</v>
      </c>
    </row>
    <row r="2565" spans="1:4">
      <c r="A2565" t="s">
        <v>83</v>
      </c>
      <c r="C2565">
        <v>108</v>
      </c>
      <c r="D2565">
        <v>1.02</v>
      </c>
    </row>
    <row r="2566" spans="1:4">
      <c r="A2566" t="s">
        <v>83</v>
      </c>
      <c r="C2566">
        <v>109</v>
      </c>
      <c r="D2566">
        <v>0.79300000000000004</v>
      </c>
    </row>
    <row r="2567" spans="1:4">
      <c r="A2567" t="s">
        <v>83</v>
      </c>
      <c r="C2567">
        <v>110</v>
      </c>
      <c r="D2567">
        <v>0.86299999999999999</v>
      </c>
    </row>
    <row r="2568" spans="1:4">
      <c r="A2568" t="s">
        <v>83</v>
      </c>
      <c r="C2568">
        <v>111</v>
      </c>
      <c r="D2568">
        <v>0.76600000000000001</v>
      </c>
    </row>
    <row r="2569" spans="1:4">
      <c r="A2569" t="s">
        <v>83</v>
      </c>
      <c r="C2569">
        <v>112</v>
      </c>
      <c r="D2569">
        <v>0.92900000000000005</v>
      </c>
    </row>
    <row r="2570" spans="1:4">
      <c r="A2570" t="s">
        <v>83</v>
      </c>
      <c r="C2570">
        <v>113</v>
      </c>
      <c r="D2570">
        <v>0.64900000000000002</v>
      </c>
    </row>
    <row r="2571" spans="1:4">
      <c r="A2571" t="s">
        <v>83</v>
      </c>
      <c r="C2571">
        <v>114</v>
      </c>
      <c r="D2571">
        <v>1.534</v>
      </c>
    </row>
    <row r="2572" spans="1:4">
      <c r="A2572" t="s">
        <v>83</v>
      </c>
      <c r="C2572">
        <v>115</v>
      </c>
      <c r="D2572">
        <v>1.01</v>
      </c>
    </row>
    <row r="2573" spans="1:4">
      <c r="A2573" t="s">
        <v>83</v>
      </c>
      <c r="C2573">
        <v>116</v>
      </c>
      <c r="D2573">
        <v>1.41</v>
      </c>
    </row>
    <row r="2574" spans="1:4">
      <c r="A2574" t="s">
        <v>83</v>
      </c>
      <c r="C2574">
        <v>117</v>
      </c>
      <c r="D2574">
        <v>1.1719999999999999</v>
      </c>
    </row>
    <row r="2575" spans="1:4">
      <c r="A2575" t="s">
        <v>83</v>
      </c>
      <c r="C2575">
        <v>118</v>
      </c>
      <c r="D2575">
        <v>1.107</v>
      </c>
    </row>
    <row r="2576" spans="1:4">
      <c r="A2576" t="s">
        <v>83</v>
      </c>
      <c r="C2576">
        <v>119</v>
      </c>
      <c r="D2576">
        <v>0.77</v>
      </c>
    </row>
    <row r="2577" spans="1:4">
      <c r="A2577" t="s">
        <v>83</v>
      </c>
      <c r="C2577">
        <v>120</v>
      </c>
      <c r="D2577">
        <v>1.3009999999999999</v>
      </c>
    </row>
    <row r="2578" spans="1:4">
      <c r="A2578" t="s">
        <v>83</v>
      </c>
      <c r="C2578">
        <v>121</v>
      </c>
      <c r="D2578">
        <v>1.103</v>
      </c>
    </row>
    <row r="2579" spans="1:4">
      <c r="A2579" t="s">
        <v>83</v>
      </c>
      <c r="C2579">
        <v>122</v>
      </c>
      <c r="D2579">
        <v>0.88200000000000001</v>
      </c>
    </row>
    <row r="2580" spans="1:4">
      <c r="A2580" t="s">
        <v>83</v>
      </c>
      <c r="C2580">
        <v>123</v>
      </c>
      <c r="D2580">
        <v>0.70099999999999996</v>
      </c>
    </row>
    <row r="2581" spans="1:4">
      <c r="A2581" t="s">
        <v>83</v>
      </c>
      <c r="C2581">
        <v>124</v>
      </c>
      <c r="D2581">
        <v>0.77100000000000002</v>
      </c>
    </row>
    <row r="2582" spans="1:4">
      <c r="A2582" t="s">
        <v>83</v>
      </c>
      <c r="C2582">
        <v>125</v>
      </c>
      <c r="D2582">
        <v>0.61299999999999999</v>
      </c>
    </row>
    <row r="2583" spans="1:4">
      <c r="A2583" t="s">
        <v>83</v>
      </c>
      <c r="C2583">
        <v>126</v>
      </c>
      <c r="D2583">
        <v>1.012</v>
      </c>
    </row>
    <row r="2584" spans="1:4">
      <c r="A2584" t="s">
        <v>83</v>
      </c>
      <c r="C2584">
        <v>127</v>
      </c>
      <c r="D2584">
        <v>1.3280000000000001</v>
      </c>
    </row>
    <row r="2585" spans="1:4">
      <c r="A2585" t="s">
        <v>83</v>
      </c>
      <c r="C2585">
        <v>128</v>
      </c>
      <c r="D2585">
        <v>1.256</v>
      </c>
    </row>
    <row r="2586" spans="1:4">
      <c r="A2586" t="s">
        <v>83</v>
      </c>
      <c r="C2586">
        <v>129</v>
      </c>
      <c r="D2586">
        <v>0.878</v>
      </c>
    </row>
    <row r="2587" spans="1:4">
      <c r="A2587" t="s">
        <v>83</v>
      </c>
      <c r="C2587">
        <v>130</v>
      </c>
      <c r="D2587">
        <v>0.63100000000000001</v>
      </c>
    </row>
    <row r="2588" spans="1:4">
      <c r="A2588" t="s">
        <v>83</v>
      </c>
      <c r="C2588">
        <v>131</v>
      </c>
      <c r="D2588">
        <v>0.83</v>
      </c>
    </row>
    <row r="2589" spans="1:4">
      <c r="A2589" t="s">
        <v>83</v>
      </c>
      <c r="C2589">
        <v>132</v>
      </c>
      <c r="D2589">
        <v>0.33</v>
      </c>
    </row>
    <row r="2590" spans="1:4">
      <c r="A2590" t="s">
        <v>83</v>
      </c>
      <c r="C2590">
        <v>133</v>
      </c>
      <c r="D2590">
        <v>0.41299999999999998</v>
      </c>
    </row>
    <row r="2591" spans="1:4">
      <c r="A2591" t="s">
        <v>83</v>
      </c>
      <c r="C2591">
        <v>134</v>
      </c>
      <c r="D2591">
        <v>0.625</v>
      </c>
    </row>
    <row r="2592" spans="1:4">
      <c r="A2592" t="s">
        <v>83</v>
      </c>
      <c r="C2592">
        <v>135</v>
      </c>
      <c r="D2592">
        <v>0.871</v>
      </c>
    </row>
    <row r="2593" spans="1:4">
      <c r="A2593" t="s">
        <v>83</v>
      </c>
      <c r="C2593">
        <v>136</v>
      </c>
      <c r="D2593">
        <v>0.79</v>
      </c>
    </row>
    <row r="2594" spans="1:4">
      <c r="A2594" t="s">
        <v>83</v>
      </c>
      <c r="C2594">
        <v>137</v>
      </c>
      <c r="D2594">
        <v>1.123</v>
      </c>
    </row>
    <row r="2595" spans="1:4">
      <c r="A2595" t="s">
        <v>83</v>
      </c>
      <c r="C2595">
        <v>138</v>
      </c>
      <c r="D2595">
        <v>1.155</v>
      </c>
    </row>
    <row r="2596" spans="1:4">
      <c r="A2596" t="s">
        <v>83</v>
      </c>
      <c r="C2596">
        <v>139</v>
      </c>
      <c r="D2596">
        <v>1.458</v>
      </c>
    </row>
    <row r="2597" spans="1:4">
      <c r="A2597" t="s">
        <v>83</v>
      </c>
      <c r="C2597">
        <v>140</v>
      </c>
      <c r="D2597">
        <v>0.876</v>
      </c>
    </row>
    <row r="2598" spans="1:4">
      <c r="A2598" t="s">
        <v>83</v>
      </c>
      <c r="C2598">
        <v>141</v>
      </c>
      <c r="D2598">
        <v>0.68300000000000005</v>
      </c>
    </row>
    <row r="2599" spans="1:4">
      <c r="A2599" t="s">
        <v>83</v>
      </c>
      <c r="C2599">
        <v>142</v>
      </c>
      <c r="D2599">
        <v>1.4750000000000001</v>
      </c>
    </row>
    <row r="2600" spans="1:4">
      <c r="A2600" t="s">
        <v>83</v>
      </c>
      <c r="C2600">
        <v>143</v>
      </c>
      <c r="D2600">
        <v>1.3819999999999999</v>
      </c>
    </row>
    <row r="2601" spans="1:4">
      <c r="A2601" t="s">
        <v>83</v>
      </c>
      <c r="C2601">
        <v>144</v>
      </c>
      <c r="D2601">
        <v>0.874</v>
      </c>
    </row>
    <row r="2602" spans="1:4">
      <c r="A2602" t="s">
        <v>83</v>
      </c>
      <c r="C2602">
        <v>145</v>
      </c>
      <c r="D2602">
        <v>0.66100000000000003</v>
      </c>
    </row>
    <row r="2603" spans="1:4">
      <c r="A2603" t="s">
        <v>83</v>
      </c>
      <c r="C2603">
        <v>146</v>
      </c>
      <c r="D2603">
        <v>0.60299999999999998</v>
      </c>
    </row>
    <row r="2604" spans="1:4">
      <c r="A2604" t="s">
        <v>83</v>
      </c>
      <c r="C2604">
        <v>147</v>
      </c>
      <c r="D2604">
        <v>0.56499999999999995</v>
      </c>
    </row>
    <row r="2605" spans="1:4">
      <c r="A2605" t="s">
        <v>83</v>
      </c>
      <c r="C2605">
        <v>148</v>
      </c>
      <c r="D2605">
        <v>0.749</v>
      </c>
    </row>
    <row r="2606" spans="1:4">
      <c r="A2606" t="s">
        <v>83</v>
      </c>
      <c r="C2606">
        <v>149</v>
      </c>
      <c r="D2606">
        <v>0.84099999999999997</v>
      </c>
    </row>
    <row r="2607" spans="1:4">
      <c r="A2607" t="s">
        <v>83</v>
      </c>
      <c r="C2607">
        <v>150</v>
      </c>
      <c r="D2607">
        <v>1.1140000000000001</v>
      </c>
    </row>
    <row r="2608" spans="1:4">
      <c r="A2608" t="s">
        <v>83</v>
      </c>
      <c r="C2608">
        <v>151</v>
      </c>
      <c r="D2608">
        <v>0.67300000000000004</v>
      </c>
    </row>
    <row r="2609" spans="1:4">
      <c r="A2609" t="s">
        <v>83</v>
      </c>
      <c r="C2609">
        <v>152</v>
      </c>
      <c r="D2609">
        <v>0.68700000000000006</v>
      </c>
    </row>
    <row r="2610" spans="1:4">
      <c r="A2610" t="s">
        <v>83</v>
      </c>
      <c r="C2610">
        <v>153</v>
      </c>
      <c r="D2610">
        <v>0.61499999999999999</v>
      </c>
    </row>
    <row r="2611" spans="1:4">
      <c r="A2611" t="s">
        <v>83</v>
      </c>
      <c r="C2611">
        <v>154</v>
      </c>
      <c r="D2611">
        <v>0.40600000000000003</v>
      </c>
    </row>
    <row r="2612" spans="1:4">
      <c r="A2612" t="s">
        <v>83</v>
      </c>
      <c r="C2612">
        <v>155</v>
      </c>
      <c r="D2612">
        <v>0.63100000000000001</v>
      </c>
    </row>
    <row r="2613" spans="1:4">
      <c r="A2613" t="s">
        <v>83</v>
      </c>
      <c r="C2613">
        <v>156</v>
      </c>
      <c r="D2613">
        <v>0.54100000000000004</v>
      </c>
    </row>
    <row r="2614" spans="1:4">
      <c r="A2614" t="s">
        <v>83</v>
      </c>
      <c r="C2614">
        <v>157</v>
      </c>
      <c r="D2614">
        <v>0.38100000000000001</v>
      </c>
    </row>
    <row r="2615" spans="1:4">
      <c r="A2615" t="s">
        <v>83</v>
      </c>
      <c r="C2615">
        <v>158</v>
      </c>
      <c r="D2615">
        <v>0.63700000000000001</v>
      </c>
    </row>
    <row r="2616" spans="1:4">
      <c r="A2616" t="s">
        <v>83</v>
      </c>
      <c r="C2616">
        <v>159</v>
      </c>
      <c r="D2616">
        <v>0.749</v>
      </c>
    </row>
    <row r="2617" spans="1:4">
      <c r="A2617" t="s">
        <v>83</v>
      </c>
      <c r="C2617">
        <v>160</v>
      </c>
      <c r="D2617">
        <v>0.58299999999999996</v>
      </c>
    </row>
    <row r="2618" spans="1:4">
      <c r="A2618" t="s">
        <v>83</v>
      </c>
      <c r="C2618">
        <v>161</v>
      </c>
      <c r="D2618">
        <v>0.45400000000000001</v>
      </c>
    </row>
    <row r="2619" spans="1:4">
      <c r="A2619" t="s">
        <v>83</v>
      </c>
      <c r="C2619">
        <v>162</v>
      </c>
      <c r="D2619">
        <v>0.97699999999999998</v>
      </c>
    </row>
    <row r="2620" spans="1:4">
      <c r="A2620" t="s">
        <v>83</v>
      </c>
      <c r="C2620">
        <v>163</v>
      </c>
      <c r="D2620">
        <v>0.66300000000000003</v>
      </c>
    </row>
    <row r="2621" spans="1:4">
      <c r="A2621" t="s">
        <v>83</v>
      </c>
      <c r="C2621">
        <v>164</v>
      </c>
      <c r="D2621">
        <v>0.84399999999999997</v>
      </c>
    </row>
    <row r="2622" spans="1:4">
      <c r="A2622" t="s">
        <v>83</v>
      </c>
      <c r="C2622">
        <v>165</v>
      </c>
      <c r="D2622">
        <v>0.85199999999999998</v>
      </c>
    </row>
    <row r="2623" spans="1:4">
      <c r="A2623" t="s">
        <v>83</v>
      </c>
      <c r="C2623">
        <v>166</v>
      </c>
      <c r="D2623">
        <v>1.105</v>
      </c>
    </row>
    <row r="2624" spans="1:4">
      <c r="A2624" t="s">
        <v>83</v>
      </c>
      <c r="C2624">
        <v>167</v>
      </c>
      <c r="D2624">
        <v>0.68700000000000006</v>
      </c>
    </row>
    <row r="2625" spans="1:4">
      <c r="A2625" t="s">
        <v>83</v>
      </c>
      <c r="C2625">
        <v>168</v>
      </c>
      <c r="D2625">
        <v>0.83499999999999996</v>
      </c>
    </row>
    <row r="2626" spans="1:4">
      <c r="A2626" t="s">
        <v>83</v>
      </c>
      <c r="C2626">
        <v>169</v>
      </c>
      <c r="D2626">
        <v>0.57899999999999996</v>
      </c>
    </row>
    <row r="2627" spans="1:4">
      <c r="A2627" t="s">
        <v>83</v>
      </c>
      <c r="C2627">
        <v>170</v>
      </c>
      <c r="D2627">
        <v>0.97199999999999998</v>
      </c>
    </row>
    <row r="2628" spans="1:4">
      <c r="A2628" t="s">
        <v>83</v>
      </c>
      <c r="C2628">
        <v>171</v>
      </c>
      <c r="D2628">
        <v>0.73</v>
      </c>
    </row>
    <row r="2629" spans="1:4">
      <c r="A2629" t="s">
        <v>83</v>
      </c>
      <c r="C2629">
        <v>172</v>
      </c>
      <c r="D2629">
        <v>0.81299999999999994</v>
      </c>
    </row>
    <row r="2630" spans="1:4">
      <c r="A2630" t="s">
        <v>83</v>
      </c>
      <c r="C2630">
        <v>173</v>
      </c>
      <c r="D2630">
        <v>1.6859999999999999</v>
      </c>
    </row>
    <row r="2631" spans="1:4">
      <c r="A2631" t="s">
        <v>83</v>
      </c>
      <c r="C2631">
        <v>174</v>
      </c>
      <c r="D2631">
        <v>0.57699999999999996</v>
      </c>
    </row>
    <row r="2632" spans="1:4">
      <c r="A2632" t="s">
        <v>83</v>
      </c>
      <c r="C2632">
        <v>175</v>
      </c>
      <c r="D2632">
        <v>1.036</v>
      </c>
    </row>
    <row r="2633" spans="1:4">
      <c r="A2633" t="s">
        <v>83</v>
      </c>
      <c r="C2633">
        <v>176</v>
      </c>
      <c r="D2633">
        <v>0.69799999999999995</v>
      </c>
    </row>
    <row r="2634" spans="1:4">
      <c r="A2634" t="s">
        <v>83</v>
      </c>
      <c r="C2634">
        <v>177</v>
      </c>
      <c r="D2634">
        <v>0.57999999999999996</v>
      </c>
    </row>
    <row r="2635" spans="1:4">
      <c r="A2635" t="s">
        <v>83</v>
      </c>
      <c r="C2635">
        <v>178</v>
      </c>
      <c r="D2635">
        <v>0.63</v>
      </c>
    </row>
    <row r="2636" spans="1:4">
      <c r="A2636" t="s">
        <v>83</v>
      </c>
      <c r="C2636">
        <v>179</v>
      </c>
      <c r="D2636">
        <v>1.3819999999999999</v>
      </c>
    </row>
    <row r="2637" spans="1:4">
      <c r="A2637" t="s">
        <v>83</v>
      </c>
      <c r="C2637">
        <v>180</v>
      </c>
      <c r="D2637">
        <v>0.61899999999999999</v>
      </c>
    </row>
    <row r="2638" spans="1:4">
      <c r="A2638" t="s">
        <v>83</v>
      </c>
      <c r="C2638">
        <v>181</v>
      </c>
      <c r="D2638">
        <v>0.72899999999999998</v>
      </c>
    </row>
    <row r="2639" spans="1:4">
      <c r="A2639" t="s">
        <v>83</v>
      </c>
      <c r="C2639">
        <v>182</v>
      </c>
      <c r="D2639">
        <v>1.21</v>
      </c>
    </row>
    <row r="2640" spans="1:4">
      <c r="A2640" t="s">
        <v>83</v>
      </c>
      <c r="C2640">
        <v>183</v>
      </c>
      <c r="D2640">
        <v>0.77300000000000002</v>
      </c>
    </row>
    <row r="2641" spans="1:4">
      <c r="A2641" t="s">
        <v>83</v>
      </c>
      <c r="C2641">
        <v>184</v>
      </c>
      <c r="D2641">
        <v>0.86</v>
      </c>
    </row>
    <row r="2642" spans="1:4">
      <c r="A2642" t="s">
        <v>83</v>
      </c>
      <c r="C2642">
        <v>185</v>
      </c>
      <c r="D2642">
        <v>1.129</v>
      </c>
    </row>
    <row r="2643" spans="1:4">
      <c r="A2643" t="s">
        <v>83</v>
      </c>
      <c r="C2643">
        <v>186</v>
      </c>
      <c r="D2643">
        <v>0.68400000000000005</v>
      </c>
    </row>
    <row r="2644" spans="1:4">
      <c r="A2644" t="s">
        <v>83</v>
      </c>
      <c r="C2644">
        <v>187</v>
      </c>
      <c r="D2644">
        <v>0.79200000000000004</v>
      </c>
    </row>
    <row r="2645" spans="1:4">
      <c r="A2645" t="s">
        <v>83</v>
      </c>
      <c r="C2645">
        <v>188</v>
      </c>
      <c r="D2645">
        <v>0.52400000000000002</v>
      </c>
    </row>
    <row r="2646" spans="1:4">
      <c r="A2646" t="s">
        <v>83</v>
      </c>
      <c r="C2646">
        <v>189</v>
      </c>
      <c r="D2646">
        <v>0.875</v>
      </c>
    </row>
    <row r="2647" spans="1:4">
      <c r="A2647" t="s">
        <v>83</v>
      </c>
      <c r="C2647">
        <v>190</v>
      </c>
      <c r="D2647">
        <v>0.64800000000000002</v>
      </c>
    </row>
    <row r="2648" spans="1:4">
      <c r="A2648" t="s">
        <v>83</v>
      </c>
      <c r="C2648">
        <v>191</v>
      </c>
      <c r="D2648">
        <v>0.77700000000000002</v>
      </c>
    </row>
    <row r="2649" spans="1:4">
      <c r="A2649" t="s">
        <v>83</v>
      </c>
      <c r="C2649">
        <v>192</v>
      </c>
      <c r="D2649">
        <v>0.92100000000000004</v>
      </c>
    </row>
    <row r="2650" spans="1:4">
      <c r="A2650" t="s">
        <v>83</v>
      </c>
      <c r="C2650">
        <v>193</v>
      </c>
      <c r="D2650">
        <v>0.67900000000000005</v>
      </c>
    </row>
    <row r="2651" spans="1:4">
      <c r="A2651" t="s">
        <v>83</v>
      </c>
      <c r="C2651">
        <v>194</v>
      </c>
      <c r="D2651">
        <v>0.70299999999999996</v>
      </c>
    </row>
    <row r="2652" spans="1:4">
      <c r="A2652" t="s">
        <v>83</v>
      </c>
      <c r="C2652">
        <v>195</v>
      </c>
      <c r="D2652">
        <v>0.86499999999999999</v>
      </c>
    </row>
    <row r="2653" spans="1:4">
      <c r="A2653" t="s">
        <v>83</v>
      </c>
      <c r="C2653">
        <v>196</v>
      </c>
      <c r="D2653">
        <v>0.875</v>
      </c>
    </row>
    <row r="2654" spans="1:4">
      <c r="A2654" t="s">
        <v>83</v>
      </c>
      <c r="C2654">
        <v>197</v>
      </c>
      <c r="D2654">
        <v>1.04</v>
      </c>
    </row>
    <row r="2655" spans="1:4">
      <c r="A2655" t="s">
        <v>83</v>
      </c>
      <c r="C2655">
        <v>198</v>
      </c>
      <c r="D2655">
        <v>0.57599999999999996</v>
      </c>
    </row>
    <row r="2656" spans="1:4">
      <c r="A2656" t="s">
        <v>83</v>
      </c>
      <c r="C2656">
        <v>199</v>
      </c>
      <c r="D2656">
        <v>0.68400000000000005</v>
      </c>
    </row>
    <row r="2657" spans="1:4">
      <c r="A2657" t="s">
        <v>83</v>
      </c>
      <c r="C2657">
        <v>200</v>
      </c>
      <c r="D2657">
        <v>0.432</v>
      </c>
    </row>
    <row r="2658" spans="1:4">
      <c r="A2658" t="s">
        <v>83</v>
      </c>
      <c r="C2658">
        <v>201</v>
      </c>
      <c r="D2658">
        <v>0.59099999999999997</v>
      </c>
    </row>
    <row r="2659" spans="1:4">
      <c r="A2659" t="s">
        <v>83</v>
      </c>
      <c r="C2659">
        <v>202</v>
      </c>
      <c r="D2659">
        <v>0.69599999999999995</v>
      </c>
    </row>
    <row r="2660" spans="1:4">
      <c r="A2660" t="s">
        <v>83</v>
      </c>
      <c r="C2660">
        <v>203</v>
      </c>
      <c r="D2660">
        <v>0.67200000000000004</v>
      </c>
    </row>
    <row r="2661" spans="1:4">
      <c r="A2661" t="s">
        <v>83</v>
      </c>
      <c r="C2661">
        <v>204</v>
      </c>
      <c r="D2661">
        <v>0.51600000000000001</v>
      </c>
    </row>
    <row r="2662" spans="1:4">
      <c r="A2662" t="s">
        <v>83</v>
      </c>
      <c r="C2662">
        <v>205</v>
      </c>
      <c r="D2662">
        <v>0.63400000000000001</v>
      </c>
    </row>
    <row r="2663" spans="1:4">
      <c r="A2663" t="s">
        <v>83</v>
      </c>
      <c r="B2663">
        <v>36</v>
      </c>
      <c r="C2663">
        <v>1</v>
      </c>
      <c r="D2663">
        <v>1.7290000000000001</v>
      </c>
    </row>
    <row r="2664" spans="1:4">
      <c r="A2664" t="s">
        <v>83</v>
      </c>
      <c r="C2664">
        <v>2</v>
      </c>
      <c r="D2664">
        <v>0.77200000000000002</v>
      </c>
    </row>
    <row r="2665" spans="1:4">
      <c r="A2665" t="s">
        <v>83</v>
      </c>
      <c r="C2665">
        <v>3</v>
      </c>
      <c r="D2665">
        <v>0.89</v>
      </c>
    </row>
    <row r="2666" spans="1:4">
      <c r="A2666" t="s">
        <v>83</v>
      </c>
      <c r="C2666">
        <v>4</v>
      </c>
      <c r="D2666">
        <v>0.98899999999999999</v>
      </c>
    </row>
    <row r="2667" spans="1:4">
      <c r="A2667" t="s">
        <v>83</v>
      </c>
      <c r="C2667">
        <v>5</v>
      </c>
      <c r="D2667">
        <v>1.431</v>
      </c>
    </row>
    <row r="2668" spans="1:4">
      <c r="A2668" t="s">
        <v>83</v>
      </c>
      <c r="C2668">
        <v>6</v>
      </c>
      <c r="D2668">
        <v>1.349</v>
      </c>
    </row>
    <row r="2669" spans="1:4">
      <c r="A2669" t="s">
        <v>83</v>
      </c>
      <c r="C2669">
        <v>7</v>
      </c>
      <c r="D2669">
        <v>0.91400000000000003</v>
      </c>
    </row>
    <row r="2670" spans="1:4">
      <c r="A2670" t="s">
        <v>83</v>
      </c>
      <c r="C2670">
        <v>8</v>
      </c>
      <c r="D2670">
        <v>1.046</v>
      </c>
    </row>
    <row r="2671" spans="1:4">
      <c r="A2671" t="s">
        <v>83</v>
      </c>
      <c r="C2671">
        <v>9</v>
      </c>
      <c r="D2671">
        <v>0.63700000000000001</v>
      </c>
    </row>
    <row r="2672" spans="1:4">
      <c r="A2672" t="s">
        <v>83</v>
      </c>
      <c r="C2672">
        <v>10</v>
      </c>
      <c r="D2672">
        <v>0.69299999999999995</v>
      </c>
    </row>
    <row r="2673" spans="1:4">
      <c r="A2673" t="s">
        <v>83</v>
      </c>
      <c r="C2673">
        <v>11</v>
      </c>
      <c r="D2673">
        <v>1.0629999999999999</v>
      </c>
    </row>
    <row r="2674" spans="1:4">
      <c r="A2674" t="s">
        <v>83</v>
      </c>
      <c r="C2674">
        <v>12</v>
      </c>
      <c r="D2674">
        <v>1.02</v>
      </c>
    </row>
    <row r="2675" spans="1:4">
      <c r="A2675" t="s">
        <v>83</v>
      </c>
      <c r="C2675">
        <v>13</v>
      </c>
      <c r="D2675">
        <v>1.306</v>
      </c>
    </row>
    <row r="2676" spans="1:4">
      <c r="A2676" t="s">
        <v>83</v>
      </c>
      <c r="C2676">
        <v>14</v>
      </c>
      <c r="D2676">
        <v>0.95099999999999996</v>
      </c>
    </row>
    <row r="2677" spans="1:4">
      <c r="A2677" t="s">
        <v>83</v>
      </c>
      <c r="C2677">
        <v>15</v>
      </c>
      <c r="D2677">
        <v>0.82</v>
      </c>
    </row>
    <row r="2678" spans="1:4">
      <c r="A2678" t="s">
        <v>83</v>
      </c>
      <c r="C2678">
        <v>16</v>
      </c>
      <c r="D2678">
        <v>0.67100000000000004</v>
      </c>
    </row>
    <row r="2679" spans="1:4">
      <c r="A2679" t="s">
        <v>83</v>
      </c>
      <c r="C2679">
        <v>17</v>
      </c>
      <c r="D2679">
        <v>1.337</v>
      </c>
    </row>
    <row r="2680" spans="1:4">
      <c r="A2680" t="s">
        <v>83</v>
      </c>
      <c r="C2680">
        <v>18</v>
      </c>
      <c r="D2680">
        <v>1.1970000000000001</v>
      </c>
    </row>
    <row r="2681" spans="1:4">
      <c r="A2681" t="s">
        <v>83</v>
      </c>
      <c r="C2681">
        <v>19</v>
      </c>
      <c r="D2681">
        <v>1.3049999999999999</v>
      </c>
    </row>
    <row r="2682" spans="1:4">
      <c r="A2682" t="s">
        <v>83</v>
      </c>
      <c r="C2682">
        <v>20</v>
      </c>
      <c r="D2682">
        <v>0.83299999999999996</v>
      </c>
    </row>
    <row r="2683" spans="1:4">
      <c r="A2683" t="s">
        <v>83</v>
      </c>
      <c r="C2683">
        <v>21</v>
      </c>
      <c r="D2683">
        <v>0.877</v>
      </c>
    </row>
    <row r="2684" spans="1:4">
      <c r="A2684" t="s">
        <v>83</v>
      </c>
      <c r="C2684">
        <v>22</v>
      </c>
      <c r="D2684">
        <v>1.1679999999999999</v>
      </c>
    </row>
    <row r="2685" spans="1:4">
      <c r="A2685" t="s">
        <v>83</v>
      </c>
      <c r="C2685">
        <v>23</v>
      </c>
      <c r="D2685">
        <v>1.0649999999999999</v>
      </c>
    </row>
    <row r="2686" spans="1:4">
      <c r="A2686" t="s">
        <v>83</v>
      </c>
      <c r="C2686">
        <v>24</v>
      </c>
      <c r="D2686">
        <v>1.1679999999999999</v>
      </c>
    </row>
    <row r="2687" spans="1:4">
      <c r="A2687" t="s">
        <v>83</v>
      </c>
      <c r="C2687">
        <v>25</v>
      </c>
      <c r="D2687">
        <v>1.1279999999999999</v>
      </c>
    </row>
    <row r="2688" spans="1:4">
      <c r="A2688" t="s">
        <v>83</v>
      </c>
      <c r="C2688">
        <v>26</v>
      </c>
      <c r="D2688">
        <v>1.042</v>
      </c>
    </row>
    <row r="2689" spans="1:4">
      <c r="A2689" t="s">
        <v>83</v>
      </c>
      <c r="C2689">
        <v>27</v>
      </c>
      <c r="D2689">
        <v>0.76700000000000002</v>
      </c>
    </row>
    <row r="2690" spans="1:4">
      <c r="A2690" t="s">
        <v>83</v>
      </c>
      <c r="C2690">
        <v>28</v>
      </c>
      <c r="D2690">
        <v>1.2130000000000001</v>
      </c>
    </row>
    <row r="2691" spans="1:4">
      <c r="A2691" t="s">
        <v>83</v>
      </c>
      <c r="C2691">
        <v>29</v>
      </c>
      <c r="D2691">
        <v>1.7430000000000001</v>
      </c>
    </row>
    <row r="2692" spans="1:4">
      <c r="A2692" t="s">
        <v>83</v>
      </c>
      <c r="C2692">
        <v>30</v>
      </c>
      <c r="D2692">
        <v>1.64</v>
      </c>
    </row>
    <row r="2693" spans="1:4">
      <c r="A2693" t="s">
        <v>83</v>
      </c>
      <c r="C2693">
        <v>31</v>
      </c>
      <c r="D2693">
        <v>1.256</v>
      </c>
    </row>
    <row r="2694" spans="1:4">
      <c r="A2694" t="s">
        <v>83</v>
      </c>
      <c r="C2694">
        <v>32</v>
      </c>
      <c r="D2694">
        <v>1.0069999999999999</v>
      </c>
    </row>
    <row r="2695" spans="1:4">
      <c r="A2695" t="s">
        <v>83</v>
      </c>
      <c r="C2695">
        <v>33</v>
      </c>
      <c r="D2695">
        <v>0.995</v>
      </c>
    </row>
    <row r="2696" spans="1:4">
      <c r="A2696" t="s">
        <v>83</v>
      </c>
      <c r="C2696">
        <v>34</v>
      </c>
      <c r="D2696">
        <v>2.0630000000000002</v>
      </c>
    </row>
    <row r="2697" spans="1:4">
      <c r="A2697" t="s">
        <v>83</v>
      </c>
      <c r="C2697">
        <v>35</v>
      </c>
      <c r="D2697">
        <v>1.105</v>
      </c>
    </row>
    <row r="2698" spans="1:4">
      <c r="A2698" t="s">
        <v>83</v>
      </c>
      <c r="C2698">
        <v>36</v>
      </c>
      <c r="D2698">
        <v>0.83799999999999997</v>
      </c>
    </row>
    <row r="2699" spans="1:4">
      <c r="A2699" t="s">
        <v>83</v>
      </c>
      <c r="C2699">
        <v>37</v>
      </c>
      <c r="D2699">
        <v>0.80100000000000005</v>
      </c>
    </row>
    <row r="2700" spans="1:4">
      <c r="A2700" t="s">
        <v>83</v>
      </c>
      <c r="C2700">
        <v>38</v>
      </c>
      <c r="D2700">
        <v>1.163</v>
      </c>
    </row>
    <row r="2701" spans="1:4">
      <c r="A2701" t="s">
        <v>83</v>
      </c>
      <c r="C2701">
        <v>39</v>
      </c>
      <c r="D2701">
        <v>0.65800000000000003</v>
      </c>
    </row>
    <row r="2702" spans="1:4">
      <c r="A2702" t="s">
        <v>83</v>
      </c>
      <c r="C2702">
        <v>40</v>
      </c>
      <c r="D2702">
        <v>0.77</v>
      </c>
    </row>
    <row r="2703" spans="1:4">
      <c r="A2703" t="s">
        <v>83</v>
      </c>
      <c r="C2703">
        <v>41</v>
      </c>
      <c r="D2703">
        <v>0.73499999999999999</v>
      </c>
    </row>
    <row r="2704" spans="1:4">
      <c r="A2704" t="s">
        <v>83</v>
      </c>
      <c r="C2704">
        <v>42</v>
      </c>
      <c r="D2704">
        <v>0.68600000000000005</v>
      </c>
    </row>
    <row r="2705" spans="1:4">
      <c r="A2705" t="s">
        <v>83</v>
      </c>
      <c r="C2705">
        <v>43</v>
      </c>
      <c r="D2705">
        <v>0.60299999999999998</v>
      </c>
    </row>
    <row r="2706" spans="1:4">
      <c r="A2706" t="s">
        <v>83</v>
      </c>
      <c r="C2706">
        <v>44</v>
      </c>
      <c r="D2706">
        <v>1.0760000000000001</v>
      </c>
    </row>
    <row r="2707" spans="1:4">
      <c r="A2707" t="s">
        <v>83</v>
      </c>
      <c r="C2707">
        <v>45</v>
      </c>
      <c r="D2707">
        <v>0.81</v>
      </c>
    </row>
    <row r="2708" spans="1:4">
      <c r="A2708" t="s">
        <v>83</v>
      </c>
      <c r="C2708">
        <v>46</v>
      </c>
      <c r="D2708">
        <v>0.72299999999999998</v>
      </c>
    </row>
    <row r="2709" spans="1:4">
      <c r="A2709" t="s">
        <v>83</v>
      </c>
      <c r="C2709">
        <v>47</v>
      </c>
      <c r="D2709">
        <v>1.2529999999999999</v>
      </c>
    </row>
    <row r="2710" spans="1:4">
      <c r="A2710" t="s">
        <v>83</v>
      </c>
      <c r="C2710">
        <v>48</v>
      </c>
      <c r="D2710">
        <v>1.675</v>
      </c>
    </row>
    <row r="2711" spans="1:4">
      <c r="A2711" t="s">
        <v>83</v>
      </c>
      <c r="C2711">
        <v>49</v>
      </c>
      <c r="D2711">
        <v>1.2889999999999999</v>
      </c>
    </row>
    <row r="2712" spans="1:4">
      <c r="A2712" t="s">
        <v>83</v>
      </c>
      <c r="C2712">
        <v>50</v>
      </c>
      <c r="D2712">
        <v>0.92800000000000005</v>
      </c>
    </row>
    <row r="2713" spans="1:4">
      <c r="A2713" t="s">
        <v>83</v>
      </c>
      <c r="C2713">
        <v>51</v>
      </c>
      <c r="D2713">
        <v>0.82199999999999995</v>
      </c>
    </row>
    <row r="2714" spans="1:4">
      <c r="A2714" t="s">
        <v>83</v>
      </c>
      <c r="C2714">
        <v>52</v>
      </c>
      <c r="D2714">
        <v>0.91200000000000003</v>
      </c>
    </row>
    <row r="2715" spans="1:4">
      <c r="A2715" t="s">
        <v>83</v>
      </c>
      <c r="C2715">
        <v>53</v>
      </c>
      <c r="D2715">
        <v>0.64400000000000002</v>
      </c>
    </row>
    <row r="2716" spans="1:4">
      <c r="A2716" t="s">
        <v>83</v>
      </c>
      <c r="C2716">
        <v>54</v>
      </c>
      <c r="D2716">
        <v>1.274</v>
      </c>
    </row>
    <row r="2717" spans="1:4">
      <c r="A2717" t="s">
        <v>83</v>
      </c>
      <c r="C2717">
        <v>55</v>
      </c>
      <c r="D2717">
        <v>0.71399999999999997</v>
      </c>
    </row>
    <row r="2718" spans="1:4">
      <c r="A2718" t="s">
        <v>83</v>
      </c>
      <c r="C2718">
        <v>56</v>
      </c>
      <c r="D2718">
        <v>1.0209999999999999</v>
      </c>
    </row>
    <row r="2719" spans="1:4">
      <c r="A2719" t="s">
        <v>83</v>
      </c>
      <c r="C2719">
        <v>57</v>
      </c>
      <c r="D2719">
        <v>0.94199999999999995</v>
      </c>
    </row>
    <row r="2720" spans="1:4">
      <c r="A2720" t="s">
        <v>83</v>
      </c>
      <c r="C2720">
        <v>58</v>
      </c>
      <c r="D2720">
        <v>1.1299999999999999</v>
      </c>
    </row>
    <row r="2721" spans="1:4">
      <c r="A2721" t="s">
        <v>83</v>
      </c>
      <c r="C2721">
        <v>59</v>
      </c>
      <c r="D2721">
        <v>1.0589999999999999</v>
      </c>
    </row>
    <row r="2722" spans="1:4">
      <c r="A2722" t="s">
        <v>83</v>
      </c>
      <c r="C2722">
        <v>60</v>
      </c>
      <c r="D2722">
        <v>0.83699999999999997</v>
      </c>
    </row>
    <row r="2723" spans="1:4">
      <c r="A2723" t="s">
        <v>83</v>
      </c>
      <c r="C2723">
        <v>61</v>
      </c>
      <c r="D2723">
        <v>0.74399999999999999</v>
      </c>
    </row>
    <row r="2724" spans="1:4">
      <c r="A2724" t="s">
        <v>83</v>
      </c>
      <c r="C2724">
        <v>62</v>
      </c>
      <c r="D2724">
        <v>1.0269999999999999</v>
      </c>
    </row>
    <row r="2725" spans="1:4">
      <c r="A2725" t="s">
        <v>83</v>
      </c>
      <c r="C2725">
        <v>63</v>
      </c>
      <c r="D2725">
        <v>0.98199999999999998</v>
      </c>
    </row>
    <row r="2726" spans="1:4">
      <c r="A2726" t="s">
        <v>83</v>
      </c>
      <c r="C2726">
        <v>64</v>
      </c>
      <c r="D2726">
        <v>0.877</v>
      </c>
    </row>
    <row r="2727" spans="1:4">
      <c r="A2727" t="s">
        <v>83</v>
      </c>
      <c r="C2727">
        <v>65</v>
      </c>
      <c r="D2727">
        <v>1.0569999999999999</v>
      </c>
    </row>
    <row r="2728" spans="1:4">
      <c r="A2728" t="s">
        <v>83</v>
      </c>
      <c r="C2728">
        <v>66</v>
      </c>
      <c r="D2728">
        <v>0.93400000000000005</v>
      </c>
    </row>
    <row r="2729" spans="1:4">
      <c r="A2729" t="s">
        <v>83</v>
      </c>
      <c r="C2729">
        <v>67</v>
      </c>
      <c r="D2729">
        <v>0.79600000000000004</v>
      </c>
    </row>
    <row r="2730" spans="1:4">
      <c r="A2730" t="s">
        <v>83</v>
      </c>
      <c r="C2730">
        <v>68</v>
      </c>
      <c r="D2730">
        <v>0.97199999999999998</v>
      </c>
    </row>
    <row r="2731" spans="1:4">
      <c r="A2731" t="s">
        <v>83</v>
      </c>
      <c r="C2731">
        <v>69</v>
      </c>
      <c r="D2731">
        <v>1.5009999999999999</v>
      </c>
    </row>
    <row r="2732" spans="1:4">
      <c r="A2732" t="s">
        <v>83</v>
      </c>
      <c r="C2732">
        <v>70</v>
      </c>
      <c r="D2732">
        <v>1.4770000000000001</v>
      </c>
    </row>
    <row r="2733" spans="1:4">
      <c r="A2733" t="s">
        <v>83</v>
      </c>
      <c r="C2733">
        <v>71</v>
      </c>
      <c r="D2733">
        <v>0.91400000000000003</v>
      </c>
    </row>
    <row r="2734" spans="1:4">
      <c r="A2734" t="s">
        <v>83</v>
      </c>
      <c r="C2734">
        <v>72</v>
      </c>
      <c r="D2734">
        <v>0.78400000000000003</v>
      </c>
    </row>
    <row r="2735" spans="1:4">
      <c r="A2735" t="s">
        <v>83</v>
      </c>
      <c r="C2735">
        <v>73</v>
      </c>
      <c r="D2735">
        <v>0.79700000000000004</v>
      </c>
    </row>
    <row r="2736" spans="1:4">
      <c r="A2736" t="s">
        <v>83</v>
      </c>
      <c r="C2736">
        <v>74</v>
      </c>
      <c r="D2736">
        <v>0.97899999999999998</v>
      </c>
    </row>
    <row r="2737" spans="1:4">
      <c r="A2737" t="s">
        <v>83</v>
      </c>
      <c r="C2737">
        <v>75</v>
      </c>
      <c r="D2737">
        <v>1.4730000000000001</v>
      </c>
    </row>
    <row r="2738" spans="1:4">
      <c r="A2738" t="s">
        <v>83</v>
      </c>
      <c r="C2738">
        <v>76</v>
      </c>
      <c r="D2738">
        <v>0.92200000000000004</v>
      </c>
    </row>
    <row r="2739" spans="1:4">
      <c r="A2739" t="s">
        <v>83</v>
      </c>
      <c r="C2739">
        <v>77</v>
      </c>
      <c r="D2739">
        <v>2.1379999999999999</v>
      </c>
    </row>
    <row r="2740" spans="1:4">
      <c r="A2740" t="s">
        <v>83</v>
      </c>
      <c r="C2740">
        <v>78</v>
      </c>
      <c r="D2740">
        <v>1.631</v>
      </c>
    </row>
    <row r="2741" spans="1:4">
      <c r="A2741" t="s">
        <v>83</v>
      </c>
      <c r="C2741">
        <v>79</v>
      </c>
      <c r="D2741">
        <v>1.077</v>
      </c>
    </row>
    <row r="2742" spans="1:4">
      <c r="A2742" t="s">
        <v>83</v>
      </c>
      <c r="C2742">
        <v>80</v>
      </c>
      <c r="D2742">
        <v>1.516</v>
      </c>
    </row>
    <row r="2743" spans="1:4">
      <c r="A2743" t="s">
        <v>83</v>
      </c>
      <c r="C2743">
        <v>81</v>
      </c>
      <c r="D2743">
        <v>0.77300000000000002</v>
      </c>
    </row>
    <row r="2744" spans="1:4">
      <c r="A2744" t="s">
        <v>83</v>
      </c>
      <c r="C2744">
        <v>82</v>
      </c>
      <c r="D2744">
        <v>0.876</v>
      </c>
    </row>
    <row r="2745" spans="1:4">
      <c r="A2745" t="s">
        <v>83</v>
      </c>
      <c r="C2745">
        <v>83</v>
      </c>
      <c r="D2745">
        <v>1.0209999999999999</v>
      </c>
    </row>
    <row r="2746" spans="1:4">
      <c r="A2746" t="s">
        <v>83</v>
      </c>
      <c r="C2746">
        <v>84</v>
      </c>
      <c r="D2746">
        <v>1.202</v>
      </c>
    </row>
    <row r="2747" spans="1:4">
      <c r="A2747" t="s">
        <v>83</v>
      </c>
      <c r="C2747">
        <v>85</v>
      </c>
      <c r="D2747">
        <v>0.80600000000000005</v>
      </c>
    </row>
    <row r="2748" spans="1:4">
      <c r="A2748" t="s">
        <v>83</v>
      </c>
      <c r="C2748">
        <v>86</v>
      </c>
      <c r="D2748">
        <v>1.514</v>
      </c>
    </row>
    <row r="2749" spans="1:4">
      <c r="A2749" t="s">
        <v>83</v>
      </c>
      <c r="C2749">
        <v>87</v>
      </c>
      <c r="D2749">
        <v>1.0329999999999999</v>
      </c>
    </row>
    <row r="2750" spans="1:4">
      <c r="A2750" t="s">
        <v>83</v>
      </c>
      <c r="C2750">
        <v>88</v>
      </c>
      <c r="D2750">
        <v>0.96</v>
      </c>
    </row>
    <row r="2751" spans="1:4">
      <c r="A2751" t="s">
        <v>83</v>
      </c>
      <c r="C2751">
        <v>89</v>
      </c>
      <c r="D2751">
        <v>0.78500000000000003</v>
      </c>
    </row>
    <row r="2752" spans="1:4">
      <c r="A2752" t="s">
        <v>83</v>
      </c>
      <c r="C2752">
        <v>90</v>
      </c>
      <c r="D2752">
        <v>0.72699999999999998</v>
      </c>
    </row>
    <row r="2753" spans="1:4">
      <c r="A2753" t="s">
        <v>83</v>
      </c>
      <c r="C2753">
        <v>91</v>
      </c>
      <c r="D2753">
        <v>2.363</v>
      </c>
    </row>
    <row r="2754" spans="1:4">
      <c r="A2754" t="s">
        <v>83</v>
      </c>
      <c r="C2754">
        <v>92</v>
      </c>
      <c r="D2754">
        <v>1</v>
      </c>
    </row>
    <row r="2755" spans="1:4">
      <c r="A2755" t="s">
        <v>83</v>
      </c>
      <c r="C2755">
        <v>93</v>
      </c>
      <c r="D2755">
        <v>0.72799999999999998</v>
      </c>
    </row>
    <row r="2756" spans="1:4">
      <c r="A2756" t="s">
        <v>83</v>
      </c>
      <c r="C2756">
        <v>94</v>
      </c>
      <c r="D2756">
        <v>0.81399999999999995</v>
      </c>
    </row>
    <row r="2757" spans="1:4">
      <c r="A2757" t="s">
        <v>83</v>
      </c>
      <c r="C2757">
        <v>95</v>
      </c>
      <c r="D2757">
        <v>0.71399999999999997</v>
      </c>
    </row>
    <row r="2758" spans="1:4">
      <c r="A2758" t="s">
        <v>83</v>
      </c>
      <c r="C2758">
        <v>96</v>
      </c>
      <c r="D2758">
        <v>0.89300000000000002</v>
      </c>
    </row>
    <row r="2759" spans="1:4">
      <c r="A2759" t="s">
        <v>83</v>
      </c>
      <c r="C2759">
        <v>97</v>
      </c>
      <c r="D2759">
        <v>0.88800000000000001</v>
      </c>
    </row>
    <row r="2760" spans="1:4">
      <c r="A2760" t="s">
        <v>83</v>
      </c>
      <c r="C2760">
        <v>98</v>
      </c>
      <c r="D2760">
        <v>1.2090000000000001</v>
      </c>
    </row>
    <row r="2761" spans="1:4">
      <c r="A2761" t="s">
        <v>83</v>
      </c>
      <c r="C2761">
        <v>99</v>
      </c>
      <c r="D2761">
        <v>0.55300000000000005</v>
      </c>
    </row>
    <row r="2762" spans="1:4">
      <c r="A2762" t="s">
        <v>83</v>
      </c>
      <c r="C2762">
        <v>100</v>
      </c>
      <c r="D2762">
        <v>1.048</v>
      </c>
    </row>
    <row r="2763" spans="1:4">
      <c r="A2763" t="s">
        <v>83</v>
      </c>
      <c r="C2763">
        <v>101</v>
      </c>
      <c r="D2763">
        <v>0.61699999999999999</v>
      </c>
    </row>
    <row r="2764" spans="1:4">
      <c r="A2764" t="s">
        <v>83</v>
      </c>
      <c r="C2764">
        <v>102</v>
      </c>
      <c r="D2764">
        <v>0.92200000000000004</v>
      </c>
    </row>
    <row r="2765" spans="1:4">
      <c r="A2765" t="s">
        <v>83</v>
      </c>
      <c r="C2765">
        <v>103</v>
      </c>
      <c r="D2765">
        <v>1.2330000000000001</v>
      </c>
    </row>
    <row r="2766" spans="1:4">
      <c r="A2766" t="s">
        <v>83</v>
      </c>
      <c r="C2766">
        <v>104</v>
      </c>
      <c r="D2766">
        <v>1.1659999999999999</v>
      </c>
    </row>
    <row r="2767" spans="1:4">
      <c r="A2767" t="s">
        <v>83</v>
      </c>
      <c r="C2767">
        <v>105</v>
      </c>
      <c r="D2767">
        <v>0.89200000000000002</v>
      </c>
    </row>
    <row r="2768" spans="1:4">
      <c r="A2768" t="s">
        <v>83</v>
      </c>
      <c r="C2768">
        <v>106</v>
      </c>
      <c r="D2768">
        <v>1.004</v>
      </c>
    </row>
    <row r="2769" spans="1:4">
      <c r="A2769" t="s">
        <v>83</v>
      </c>
      <c r="C2769">
        <v>107</v>
      </c>
      <c r="D2769">
        <v>1.3580000000000001</v>
      </c>
    </row>
    <row r="2770" spans="1:4">
      <c r="A2770" t="s">
        <v>83</v>
      </c>
      <c r="C2770">
        <v>108</v>
      </c>
      <c r="D2770">
        <v>1.1319999999999999</v>
      </c>
    </row>
    <row r="2771" spans="1:4">
      <c r="A2771" t="s">
        <v>83</v>
      </c>
      <c r="C2771">
        <v>109</v>
      </c>
      <c r="D2771">
        <v>0.92400000000000004</v>
      </c>
    </row>
    <row r="2772" spans="1:4">
      <c r="A2772" t="s">
        <v>83</v>
      </c>
      <c r="C2772">
        <v>110</v>
      </c>
      <c r="D2772">
        <v>0.98399999999999999</v>
      </c>
    </row>
    <row r="2773" spans="1:4">
      <c r="A2773" t="s">
        <v>83</v>
      </c>
      <c r="C2773">
        <v>111</v>
      </c>
      <c r="D2773">
        <v>0.78900000000000003</v>
      </c>
    </row>
    <row r="2774" spans="1:4">
      <c r="A2774" t="s">
        <v>83</v>
      </c>
      <c r="C2774">
        <v>112</v>
      </c>
      <c r="D2774">
        <v>1.337</v>
      </c>
    </row>
    <row r="2775" spans="1:4">
      <c r="A2775" t="s">
        <v>83</v>
      </c>
      <c r="C2775">
        <v>113</v>
      </c>
      <c r="D2775">
        <v>1.488</v>
      </c>
    </row>
    <row r="2776" spans="1:4">
      <c r="A2776" t="s">
        <v>83</v>
      </c>
      <c r="C2776">
        <v>114</v>
      </c>
      <c r="D2776">
        <v>1.4870000000000001</v>
      </c>
    </row>
    <row r="2777" spans="1:4">
      <c r="A2777" t="s">
        <v>83</v>
      </c>
      <c r="C2777">
        <v>115</v>
      </c>
      <c r="D2777">
        <v>1.327</v>
      </c>
    </row>
    <row r="2778" spans="1:4">
      <c r="A2778" t="s">
        <v>83</v>
      </c>
      <c r="C2778">
        <v>116</v>
      </c>
      <c r="D2778">
        <v>0.76</v>
      </c>
    </row>
    <row r="2779" spans="1:4">
      <c r="A2779" t="s">
        <v>83</v>
      </c>
      <c r="C2779">
        <v>117</v>
      </c>
      <c r="D2779">
        <v>1.1779999999999999</v>
      </c>
    </row>
    <row r="2780" spans="1:4">
      <c r="A2780" t="s">
        <v>83</v>
      </c>
      <c r="C2780">
        <v>118</v>
      </c>
      <c r="D2780">
        <v>0.68100000000000005</v>
      </c>
    </row>
    <row r="2781" spans="1:4">
      <c r="A2781" t="s">
        <v>83</v>
      </c>
      <c r="C2781">
        <v>119</v>
      </c>
      <c r="D2781">
        <v>1.181</v>
      </c>
    </row>
    <row r="2782" spans="1:4">
      <c r="A2782" t="s">
        <v>83</v>
      </c>
      <c r="C2782">
        <v>120</v>
      </c>
      <c r="D2782">
        <v>0.59499999999999997</v>
      </c>
    </row>
    <row r="2783" spans="1:4">
      <c r="A2783" t="s">
        <v>83</v>
      </c>
      <c r="C2783">
        <v>121</v>
      </c>
      <c r="D2783">
        <v>1.1160000000000001</v>
      </c>
    </row>
    <row r="2784" spans="1:4">
      <c r="A2784" t="s">
        <v>83</v>
      </c>
      <c r="C2784">
        <v>122</v>
      </c>
      <c r="D2784">
        <v>1.899</v>
      </c>
    </row>
    <row r="2785" spans="1:4">
      <c r="A2785" t="s">
        <v>83</v>
      </c>
      <c r="C2785">
        <v>123</v>
      </c>
      <c r="D2785">
        <v>1.0669999999999999</v>
      </c>
    </row>
    <row r="2786" spans="1:4">
      <c r="A2786" t="s">
        <v>83</v>
      </c>
      <c r="C2786">
        <v>124</v>
      </c>
      <c r="D2786">
        <v>1.018</v>
      </c>
    </row>
    <row r="2787" spans="1:4">
      <c r="A2787" t="s">
        <v>83</v>
      </c>
      <c r="C2787">
        <v>125</v>
      </c>
      <c r="D2787">
        <v>0.878</v>
      </c>
    </row>
    <row r="2788" spans="1:4">
      <c r="A2788" t="s">
        <v>83</v>
      </c>
      <c r="C2788">
        <v>126</v>
      </c>
      <c r="D2788">
        <v>1.3939999999999999</v>
      </c>
    </row>
    <row r="2789" spans="1:4">
      <c r="A2789" t="s">
        <v>83</v>
      </c>
      <c r="C2789">
        <v>127</v>
      </c>
      <c r="D2789">
        <v>1.115</v>
      </c>
    </row>
    <row r="2790" spans="1:4">
      <c r="A2790" t="s">
        <v>83</v>
      </c>
      <c r="C2790">
        <v>128</v>
      </c>
      <c r="D2790">
        <v>0.81699999999999995</v>
      </c>
    </row>
    <row r="2791" spans="1:4">
      <c r="A2791" t="s">
        <v>83</v>
      </c>
      <c r="C2791">
        <v>129</v>
      </c>
      <c r="D2791">
        <v>0.83399999999999996</v>
      </c>
    </row>
    <row r="2792" spans="1:4">
      <c r="A2792" t="s">
        <v>83</v>
      </c>
      <c r="C2792">
        <v>130</v>
      </c>
      <c r="D2792">
        <v>1.1479999999999999</v>
      </c>
    </row>
    <row r="2793" spans="1:4">
      <c r="A2793" t="s">
        <v>83</v>
      </c>
      <c r="C2793">
        <v>131</v>
      </c>
      <c r="D2793">
        <v>1.05</v>
      </c>
    </row>
    <row r="2794" spans="1:4">
      <c r="A2794" t="s">
        <v>83</v>
      </c>
      <c r="C2794">
        <v>132</v>
      </c>
      <c r="D2794">
        <v>1.212</v>
      </c>
    </row>
    <row r="2795" spans="1:4">
      <c r="A2795" t="s">
        <v>83</v>
      </c>
      <c r="C2795">
        <v>133</v>
      </c>
      <c r="D2795">
        <v>0.92900000000000005</v>
      </c>
    </row>
    <row r="2796" spans="1:4">
      <c r="A2796" t="s">
        <v>83</v>
      </c>
      <c r="C2796">
        <v>134</v>
      </c>
      <c r="D2796">
        <v>0.81200000000000006</v>
      </c>
    </row>
    <row r="2797" spans="1:4">
      <c r="A2797" t="s">
        <v>83</v>
      </c>
      <c r="C2797">
        <v>135</v>
      </c>
      <c r="D2797">
        <v>0.92700000000000005</v>
      </c>
    </row>
    <row r="2798" spans="1:4">
      <c r="A2798" t="s">
        <v>83</v>
      </c>
      <c r="C2798">
        <v>136</v>
      </c>
      <c r="D2798">
        <v>1.36</v>
      </c>
    </row>
    <row r="2799" spans="1:4">
      <c r="A2799" t="s">
        <v>83</v>
      </c>
      <c r="C2799">
        <v>137</v>
      </c>
      <c r="D2799">
        <v>0.89700000000000002</v>
      </c>
    </row>
    <row r="2800" spans="1:4">
      <c r="A2800" t="s">
        <v>83</v>
      </c>
      <c r="C2800">
        <v>138</v>
      </c>
      <c r="D2800">
        <v>1.3160000000000001</v>
      </c>
    </row>
    <row r="2801" spans="1:4">
      <c r="A2801" t="s">
        <v>83</v>
      </c>
      <c r="C2801">
        <v>139</v>
      </c>
      <c r="D2801">
        <v>1.1419999999999999</v>
      </c>
    </row>
    <row r="2802" spans="1:4">
      <c r="A2802" t="s">
        <v>83</v>
      </c>
      <c r="C2802">
        <v>140</v>
      </c>
      <c r="D2802">
        <v>0.92200000000000004</v>
      </c>
    </row>
    <row r="2803" spans="1:4">
      <c r="A2803" t="s">
        <v>83</v>
      </c>
      <c r="C2803">
        <v>141</v>
      </c>
      <c r="D2803">
        <v>0.68300000000000005</v>
      </c>
    </row>
    <row r="2804" spans="1:4">
      <c r="A2804" t="s">
        <v>83</v>
      </c>
      <c r="C2804">
        <v>142</v>
      </c>
      <c r="D2804">
        <v>0.91400000000000003</v>
      </c>
    </row>
    <row r="2805" spans="1:4">
      <c r="A2805" t="s">
        <v>83</v>
      </c>
      <c r="C2805">
        <v>143</v>
      </c>
      <c r="D2805">
        <v>1.4590000000000001</v>
      </c>
    </row>
    <row r="2806" spans="1:4">
      <c r="A2806" t="s">
        <v>83</v>
      </c>
      <c r="C2806">
        <v>144</v>
      </c>
      <c r="D2806">
        <v>1.0549999999999999</v>
      </c>
    </row>
    <row r="2807" spans="1:4">
      <c r="A2807" t="s">
        <v>83</v>
      </c>
      <c r="C2807">
        <v>145</v>
      </c>
      <c r="D2807">
        <v>0.91500000000000004</v>
      </c>
    </row>
    <row r="2808" spans="1:4">
      <c r="A2808" t="s">
        <v>83</v>
      </c>
      <c r="C2808">
        <v>146</v>
      </c>
      <c r="D2808">
        <v>1.135</v>
      </c>
    </row>
    <row r="2809" spans="1:4">
      <c r="A2809" t="s">
        <v>83</v>
      </c>
      <c r="C2809">
        <v>147</v>
      </c>
      <c r="D2809">
        <v>1.046</v>
      </c>
    </row>
    <row r="2810" spans="1:4">
      <c r="A2810" t="s">
        <v>83</v>
      </c>
      <c r="C2810">
        <v>148</v>
      </c>
      <c r="D2810">
        <v>1.095</v>
      </c>
    </row>
    <row r="2811" spans="1:4">
      <c r="A2811" t="s">
        <v>83</v>
      </c>
      <c r="C2811">
        <v>149</v>
      </c>
      <c r="D2811">
        <v>0.86599999999999999</v>
      </c>
    </row>
    <row r="2812" spans="1:4">
      <c r="A2812" t="s">
        <v>83</v>
      </c>
      <c r="C2812">
        <v>150</v>
      </c>
      <c r="D2812">
        <v>0.91600000000000004</v>
      </c>
    </row>
    <row r="2813" spans="1:4">
      <c r="A2813" t="s">
        <v>83</v>
      </c>
      <c r="C2813">
        <v>151</v>
      </c>
      <c r="D2813">
        <v>0.94499999999999995</v>
      </c>
    </row>
    <row r="2814" spans="1:4">
      <c r="A2814" t="s">
        <v>83</v>
      </c>
      <c r="C2814">
        <v>152</v>
      </c>
      <c r="D2814">
        <v>1.3660000000000001</v>
      </c>
    </row>
    <row r="2815" spans="1:4">
      <c r="A2815" t="s">
        <v>83</v>
      </c>
      <c r="C2815">
        <v>153</v>
      </c>
      <c r="D2815">
        <v>1.131</v>
      </c>
    </row>
    <row r="2816" spans="1:4">
      <c r="A2816" t="s">
        <v>83</v>
      </c>
      <c r="C2816">
        <v>154</v>
      </c>
      <c r="D2816">
        <v>0.61599999999999999</v>
      </c>
    </row>
    <row r="2817" spans="1:4">
      <c r="A2817" t="s">
        <v>83</v>
      </c>
      <c r="C2817">
        <v>155</v>
      </c>
      <c r="D2817">
        <v>0.93899999999999995</v>
      </c>
    </row>
    <row r="2818" spans="1:4">
      <c r="A2818" t="s">
        <v>83</v>
      </c>
      <c r="C2818">
        <v>156</v>
      </c>
      <c r="D2818">
        <v>0.80800000000000005</v>
      </c>
    </row>
    <row r="2819" spans="1:4">
      <c r="A2819" t="s">
        <v>83</v>
      </c>
      <c r="C2819">
        <v>157</v>
      </c>
      <c r="D2819">
        <v>1.1839999999999999</v>
      </c>
    </row>
    <row r="2820" spans="1:4">
      <c r="A2820" t="s">
        <v>83</v>
      </c>
      <c r="C2820">
        <v>158</v>
      </c>
      <c r="D2820">
        <v>0.97099999999999997</v>
      </c>
    </row>
    <row r="2821" spans="1:4">
      <c r="A2821" t="s">
        <v>83</v>
      </c>
      <c r="C2821">
        <v>159</v>
      </c>
      <c r="D2821">
        <v>0.80500000000000005</v>
      </c>
    </row>
    <row r="2822" spans="1:4">
      <c r="A2822" t="s">
        <v>83</v>
      </c>
      <c r="C2822">
        <v>160</v>
      </c>
      <c r="D2822">
        <v>0.77100000000000002</v>
      </c>
    </row>
    <row r="2823" spans="1:4">
      <c r="A2823" t="s">
        <v>83</v>
      </c>
      <c r="C2823">
        <v>161</v>
      </c>
      <c r="D2823">
        <v>0.89100000000000001</v>
      </c>
    </row>
    <row r="2824" spans="1:4">
      <c r="A2824" t="s">
        <v>83</v>
      </c>
      <c r="C2824">
        <v>162</v>
      </c>
      <c r="D2824">
        <v>1.768</v>
      </c>
    </row>
    <row r="2825" spans="1:4">
      <c r="A2825" t="s">
        <v>83</v>
      </c>
      <c r="C2825">
        <v>163</v>
      </c>
      <c r="D2825">
        <v>0.78700000000000003</v>
      </c>
    </row>
    <row r="2826" spans="1:4">
      <c r="A2826" t="s">
        <v>83</v>
      </c>
      <c r="C2826">
        <v>164</v>
      </c>
      <c r="D2826">
        <v>0.752</v>
      </c>
    </row>
    <row r="2827" spans="1:4">
      <c r="A2827" t="s">
        <v>83</v>
      </c>
      <c r="C2827">
        <v>165</v>
      </c>
      <c r="D2827">
        <v>1.1479999999999999</v>
      </c>
    </row>
    <row r="2828" spans="1:4">
      <c r="A2828" t="s">
        <v>83</v>
      </c>
      <c r="C2828">
        <v>166</v>
      </c>
      <c r="D2828">
        <v>0.92400000000000004</v>
      </c>
    </row>
    <row r="2829" spans="1:4">
      <c r="A2829" t="s">
        <v>83</v>
      </c>
      <c r="C2829">
        <v>167</v>
      </c>
      <c r="D2829">
        <v>0.53200000000000003</v>
      </c>
    </row>
    <row r="2830" spans="1:4">
      <c r="A2830" t="s">
        <v>83</v>
      </c>
      <c r="C2830">
        <v>168</v>
      </c>
      <c r="D2830">
        <v>1.956</v>
      </c>
    </row>
    <row r="2831" spans="1:4">
      <c r="A2831" t="s">
        <v>83</v>
      </c>
      <c r="C2831">
        <v>169</v>
      </c>
      <c r="D2831">
        <v>1.085</v>
      </c>
    </row>
    <row r="2832" spans="1:4">
      <c r="A2832" t="s">
        <v>83</v>
      </c>
      <c r="C2832">
        <v>170</v>
      </c>
      <c r="D2832">
        <v>1.1839999999999999</v>
      </c>
    </row>
    <row r="2833" spans="1:4">
      <c r="A2833" t="s">
        <v>83</v>
      </c>
      <c r="C2833">
        <v>171</v>
      </c>
      <c r="D2833">
        <v>1.7929999999999999</v>
      </c>
    </row>
    <row r="2834" spans="1:4">
      <c r="A2834" t="s">
        <v>83</v>
      </c>
      <c r="C2834">
        <v>172</v>
      </c>
      <c r="D2834">
        <v>2.306</v>
      </c>
    </row>
    <row r="2835" spans="1:4">
      <c r="A2835" t="s">
        <v>83</v>
      </c>
      <c r="C2835">
        <v>173</v>
      </c>
      <c r="D2835">
        <v>0.71399999999999997</v>
      </c>
    </row>
    <row r="2836" spans="1:4">
      <c r="A2836" t="s">
        <v>83</v>
      </c>
      <c r="C2836">
        <v>174</v>
      </c>
      <c r="D2836">
        <v>1.0349999999999999</v>
      </c>
    </row>
    <row r="2837" spans="1:4">
      <c r="A2837" t="s">
        <v>83</v>
      </c>
      <c r="C2837">
        <v>175</v>
      </c>
      <c r="D2837">
        <v>1.716</v>
      </c>
    </row>
    <row r="2838" spans="1:4">
      <c r="A2838" t="s">
        <v>83</v>
      </c>
      <c r="C2838">
        <v>176</v>
      </c>
      <c r="D2838">
        <v>1.361</v>
      </c>
    </row>
    <row r="2839" spans="1:4">
      <c r="A2839" t="s">
        <v>83</v>
      </c>
      <c r="C2839">
        <v>177</v>
      </c>
      <c r="D2839">
        <v>0.871</v>
      </c>
    </row>
    <row r="2840" spans="1:4">
      <c r="A2840" t="s">
        <v>83</v>
      </c>
      <c r="C2840">
        <v>178</v>
      </c>
      <c r="D2840">
        <v>1.101</v>
      </c>
    </row>
    <row r="2841" spans="1:4">
      <c r="A2841" t="s">
        <v>83</v>
      </c>
      <c r="C2841">
        <v>179</v>
      </c>
      <c r="D2841">
        <v>1.1539999999999999</v>
      </c>
    </row>
    <row r="2842" spans="1:4">
      <c r="A2842" t="s">
        <v>83</v>
      </c>
      <c r="C2842">
        <v>180</v>
      </c>
      <c r="D2842">
        <v>1.3740000000000001</v>
      </c>
    </row>
    <row r="2843" spans="1:4">
      <c r="A2843" t="s">
        <v>83</v>
      </c>
      <c r="C2843">
        <v>181</v>
      </c>
      <c r="D2843">
        <v>0.91100000000000003</v>
      </c>
    </row>
    <row r="2844" spans="1:4">
      <c r="A2844" t="s">
        <v>83</v>
      </c>
      <c r="C2844">
        <v>182</v>
      </c>
      <c r="D2844">
        <v>1.2869999999999999</v>
      </c>
    </row>
    <row r="2845" spans="1:4">
      <c r="A2845" t="s">
        <v>83</v>
      </c>
      <c r="C2845">
        <v>183</v>
      </c>
      <c r="D2845">
        <v>0.85699999999999998</v>
      </c>
    </row>
    <row r="2846" spans="1:4">
      <c r="A2846" t="s">
        <v>83</v>
      </c>
      <c r="C2846">
        <v>184</v>
      </c>
      <c r="D2846">
        <v>1.2549999999999999</v>
      </c>
    </row>
    <row r="2847" spans="1:4">
      <c r="A2847" t="s">
        <v>83</v>
      </c>
      <c r="C2847">
        <v>185</v>
      </c>
      <c r="D2847">
        <v>1.1890000000000001</v>
      </c>
    </row>
    <row r="2848" spans="1:4">
      <c r="A2848" t="s">
        <v>83</v>
      </c>
      <c r="C2848">
        <v>186</v>
      </c>
      <c r="D2848">
        <v>0.94899999999999995</v>
      </c>
    </row>
    <row r="2849" spans="1:4">
      <c r="A2849" t="s">
        <v>83</v>
      </c>
      <c r="C2849">
        <v>187</v>
      </c>
      <c r="D2849">
        <v>0.90400000000000003</v>
      </c>
    </row>
    <row r="2850" spans="1:4">
      <c r="A2850" t="s">
        <v>83</v>
      </c>
      <c r="C2850">
        <v>188</v>
      </c>
      <c r="D2850">
        <v>0.64800000000000002</v>
      </c>
    </row>
    <row r="2851" spans="1:4">
      <c r="A2851" t="s">
        <v>83</v>
      </c>
      <c r="C2851">
        <v>189</v>
      </c>
      <c r="D2851">
        <v>1.1830000000000001</v>
      </c>
    </row>
    <row r="2852" spans="1:4">
      <c r="A2852" t="s">
        <v>83</v>
      </c>
      <c r="C2852">
        <v>190</v>
      </c>
      <c r="D2852">
        <v>1.1499999999999999</v>
      </c>
    </row>
    <row r="2853" spans="1:4">
      <c r="A2853" t="s">
        <v>83</v>
      </c>
      <c r="C2853">
        <v>191</v>
      </c>
      <c r="D2853">
        <v>1.2709999999999999</v>
      </c>
    </row>
    <row r="2854" spans="1:4">
      <c r="A2854" t="s">
        <v>83</v>
      </c>
      <c r="C2854">
        <v>192</v>
      </c>
      <c r="D2854">
        <v>0.94</v>
      </c>
    </row>
    <row r="2855" spans="1:4">
      <c r="A2855" t="s">
        <v>83</v>
      </c>
      <c r="C2855">
        <v>193</v>
      </c>
      <c r="D2855">
        <v>0.70599999999999996</v>
      </c>
    </row>
    <row r="2856" spans="1:4">
      <c r="A2856" t="s">
        <v>83</v>
      </c>
      <c r="C2856">
        <v>194</v>
      </c>
      <c r="D2856">
        <v>0.92200000000000004</v>
      </c>
    </row>
    <row r="2857" spans="1:4">
      <c r="A2857" t="s">
        <v>83</v>
      </c>
      <c r="C2857">
        <v>195</v>
      </c>
      <c r="D2857">
        <v>1.121</v>
      </c>
    </row>
    <row r="2858" spans="1:4">
      <c r="A2858" t="s">
        <v>83</v>
      </c>
      <c r="C2858">
        <v>196</v>
      </c>
      <c r="D2858">
        <v>1.464</v>
      </c>
    </row>
    <row r="2859" spans="1:4">
      <c r="A2859" t="s">
        <v>83</v>
      </c>
      <c r="C2859">
        <v>197</v>
      </c>
      <c r="D2859">
        <v>3.1150000000000002</v>
      </c>
    </row>
    <row r="2860" spans="1:4">
      <c r="A2860" t="s">
        <v>83</v>
      </c>
      <c r="C2860">
        <v>198</v>
      </c>
      <c r="D2860">
        <v>2.133</v>
      </c>
    </row>
    <row r="2861" spans="1:4">
      <c r="A2861" t="s">
        <v>83</v>
      </c>
      <c r="C2861">
        <v>199</v>
      </c>
      <c r="D2861">
        <v>0.96399999999999997</v>
      </c>
    </row>
    <row r="2862" spans="1:4">
      <c r="A2862" t="s">
        <v>83</v>
      </c>
      <c r="C2862">
        <v>200</v>
      </c>
      <c r="D2862">
        <v>0.91500000000000004</v>
      </c>
    </row>
    <row r="2863" spans="1:4">
      <c r="A2863" t="s">
        <v>83</v>
      </c>
      <c r="C2863">
        <v>201</v>
      </c>
      <c r="D2863">
        <v>1.3620000000000001</v>
      </c>
    </row>
    <row r="2864" spans="1:4">
      <c r="A2864" t="s">
        <v>83</v>
      </c>
      <c r="C2864">
        <v>202</v>
      </c>
      <c r="D2864">
        <v>1.9950000000000001</v>
      </c>
    </row>
    <row r="2865" spans="1:4">
      <c r="A2865" t="s">
        <v>83</v>
      </c>
      <c r="C2865">
        <v>203</v>
      </c>
      <c r="D2865">
        <v>1.39</v>
      </c>
    </row>
    <row r="2866" spans="1:4">
      <c r="A2866" t="s">
        <v>83</v>
      </c>
      <c r="C2866">
        <v>204</v>
      </c>
      <c r="D2866">
        <v>0.96699999999999997</v>
      </c>
    </row>
    <row r="2867" spans="1:4">
      <c r="A2867" t="s">
        <v>83</v>
      </c>
      <c r="C2867">
        <v>205</v>
      </c>
      <c r="D2867">
        <v>1.196</v>
      </c>
    </row>
    <row r="2868" spans="1:4">
      <c r="A2868" t="s">
        <v>83</v>
      </c>
      <c r="C2868">
        <v>206</v>
      </c>
      <c r="D2868">
        <v>0.77900000000000003</v>
      </c>
    </row>
    <row r="2869" spans="1:4">
      <c r="A2869" t="s">
        <v>83</v>
      </c>
      <c r="C2869">
        <v>207</v>
      </c>
      <c r="D2869">
        <v>0.81499999999999995</v>
      </c>
    </row>
    <row r="2870" spans="1:4">
      <c r="A2870" t="s">
        <v>83</v>
      </c>
      <c r="C2870">
        <v>208</v>
      </c>
      <c r="D2870">
        <v>0.71099999999999997</v>
      </c>
    </row>
    <row r="2871" spans="1:4">
      <c r="A2871" t="s">
        <v>83</v>
      </c>
      <c r="C2871">
        <v>209</v>
      </c>
      <c r="D2871">
        <v>0.71699999999999997</v>
      </c>
    </row>
    <row r="2872" spans="1:4">
      <c r="A2872" t="s">
        <v>83</v>
      </c>
      <c r="B2872">
        <v>38</v>
      </c>
      <c r="C2872">
        <v>1</v>
      </c>
      <c r="D2872">
        <v>1.4370000000000001</v>
      </c>
    </row>
    <row r="2873" spans="1:4">
      <c r="A2873" t="s">
        <v>83</v>
      </c>
      <c r="C2873">
        <v>2</v>
      </c>
      <c r="D2873">
        <v>1.2869999999999999</v>
      </c>
    </row>
    <row r="2874" spans="1:4">
      <c r="A2874" t="s">
        <v>83</v>
      </c>
      <c r="C2874">
        <v>3</v>
      </c>
      <c r="D2874">
        <v>0.90600000000000003</v>
      </c>
    </row>
    <row r="2875" spans="1:4">
      <c r="A2875" t="s">
        <v>83</v>
      </c>
      <c r="C2875">
        <v>4</v>
      </c>
      <c r="D2875">
        <v>0.73499999999999999</v>
      </c>
    </row>
    <row r="2876" spans="1:4">
      <c r="A2876" t="s">
        <v>83</v>
      </c>
      <c r="C2876">
        <v>5</v>
      </c>
      <c r="D2876">
        <v>1.097</v>
      </c>
    </row>
    <row r="2877" spans="1:4">
      <c r="A2877" t="s">
        <v>83</v>
      </c>
      <c r="C2877">
        <v>6</v>
      </c>
      <c r="D2877">
        <v>0.72</v>
      </c>
    </row>
    <row r="2878" spans="1:4">
      <c r="A2878" t="s">
        <v>83</v>
      </c>
      <c r="C2878">
        <v>7</v>
      </c>
      <c r="D2878">
        <v>1.0409999999999999</v>
      </c>
    </row>
    <row r="2879" spans="1:4">
      <c r="A2879" t="s">
        <v>83</v>
      </c>
      <c r="C2879">
        <v>8</v>
      </c>
      <c r="D2879">
        <v>1.464</v>
      </c>
    </row>
    <row r="2880" spans="1:4">
      <c r="A2880" t="s">
        <v>83</v>
      </c>
      <c r="C2880">
        <v>9</v>
      </c>
      <c r="D2880">
        <v>0.97599999999999998</v>
      </c>
    </row>
    <row r="2881" spans="1:4">
      <c r="A2881" t="s">
        <v>83</v>
      </c>
      <c r="C2881">
        <v>10</v>
      </c>
      <c r="D2881">
        <v>1.706</v>
      </c>
    </row>
    <row r="2882" spans="1:4">
      <c r="A2882" t="s">
        <v>83</v>
      </c>
      <c r="C2882">
        <v>11</v>
      </c>
      <c r="D2882">
        <v>0.69199999999999995</v>
      </c>
    </row>
    <row r="2883" spans="1:4">
      <c r="A2883" t="s">
        <v>83</v>
      </c>
      <c r="C2883">
        <v>12</v>
      </c>
      <c r="D2883">
        <v>0.98199999999999998</v>
      </c>
    </row>
    <row r="2884" spans="1:4">
      <c r="A2884" t="s">
        <v>83</v>
      </c>
      <c r="C2884">
        <v>13</v>
      </c>
      <c r="D2884">
        <v>1.0620000000000001</v>
      </c>
    </row>
    <row r="2885" spans="1:4">
      <c r="A2885" t="s">
        <v>83</v>
      </c>
      <c r="C2885">
        <v>14</v>
      </c>
      <c r="D2885">
        <v>1.0620000000000001</v>
      </c>
    </row>
    <row r="2886" spans="1:4">
      <c r="A2886" t="s">
        <v>83</v>
      </c>
      <c r="C2886">
        <v>15</v>
      </c>
      <c r="D2886">
        <v>1.1299999999999999</v>
      </c>
    </row>
    <row r="2887" spans="1:4">
      <c r="A2887" t="s">
        <v>83</v>
      </c>
      <c r="C2887">
        <v>16</v>
      </c>
      <c r="D2887">
        <v>1.39</v>
      </c>
    </row>
    <row r="2888" spans="1:4">
      <c r="A2888" t="s">
        <v>83</v>
      </c>
      <c r="C2888">
        <v>17</v>
      </c>
      <c r="D2888">
        <v>0.76800000000000002</v>
      </c>
    </row>
    <row r="2889" spans="1:4">
      <c r="A2889" t="s">
        <v>83</v>
      </c>
      <c r="C2889">
        <v>18</v>
      </c>
      <c r="D2889">
        <v>0.64600000000000002</v>
      </c>
    </row>
    <row r="2890" spans="1:4">
      <c r="A2890" t="s">
        <v>83</v>
      </c>
      <c r="C2890">
        <v>19</v>
      </c>
      <c r="D2890">
        <v>0.84</v>
      </c>
    </row>
    <row r="2891" spans="1:4">
      <c r="A2891" t="s">
        <v>83</v>
      </c>
      <c r="C2891">
        <v>20</v>
      </c>
      <c r="D2891">
        <v>1.4630000000000001</v>
      </c>
    </row>
    <row r="2892" spans="1:4">
      <c r="A2892" t="s">
        <v>83</v>
      </c>
      <c r="C2892">
        <v>21</v>
      </c>
      <c r="D2892">
        <v>1.0920000000000001</v>
      </c>
    </row>
    <row r="2893" spans="1:4">
      <c r="A2893" t="s">
        <v>83</v>
      </c>
      <c r="C2893">
        <v>22</v>
      </c>
      <c r="D2893">
        <v>0.77700000000000002</v>
      </c>
    </row>
    <row r="2894" spans="1:4">
      <c r="A2894" t="s">
        <v>83</v>
      </c>
      <c r="C2894">
        <v>23</v>
      </c>
      <c r="D2894">
        <v>0.91100000000000003</v>
      </c>
    </row>
    <row r="2895" spans="1:4">
      <c r="A2895" t="s">
        <v>83</v>
      </c>
      <c r="C2895">
        <v>24</v>
      </c>
      <c r="D2895">
        <v>1.9890000000000001</v>
      </c>
    </row>
    <row r="2896" spans="1:4">
      <c r="A2896" t="s">
        <v>83</v>
      </c>
      <c r="C2896">
        <v>25</v>
      </c>
      <c r="D2896">
        <v>0.88600000000000001</v>
      </c>
    </row>
    <row r="2897" spans="1:4">
      <c r="A2897" t="s">
        <v>83</v>
      </c>
      <c r="C2897">
        <v>26</v>
      </c>
      <c r="D2897">
        <v>1.732</v>
      </c>
    </row>
    <row r="2898" spans="1:4">
      <c r="A2898" t="s">
        <v>83</v>
      </c>
      <c r="C2898">
        <v>27</v>
      </c>
      <c r="D2898">
        <v>0.85499999999999998</v>
      </c>
    </row>
    <row r="2899" spans="1:4">
      <c r="A2899" t="s">
        <v>83</v>
      </c>
      <c r="C2899">
        <v>28</v>
      </c>
      <c r="D2899">
        <v>0.90100000000000002</v>
      </c>
    </row>
    <row r="2900" spans="1:4">
      <c r="A2900" t="s">
        <v>83</v>
      </c>
      <c r="C2900">
        <v>29</v>
      </c>
      <c r="D2900">
        <v>1.4510000000000001</v>
      </c>
    </row>
    <row r="2901" spans="1:4">
      <c r="A2901" t="s">
        <v>83</v>
      </c>
      <c r="C2901">
        <v>30</v>
      </c>
      <c r="D2901">
        <v>0.94699999999999995</v>
      </c>
    </row>
    <row r="2902" spans="1:4">
      <c r="A2902" t="s">
        <v>83</v>
      </c>
      <c r="C2902">
        <v>31</v>
      </c>
      <c r="D2902">
        <v>1.2949999999999999</v>
      </c>
    </row>
    <row r="2903" spans="1:4">
      <c r="A2903" t="s">
        <v>83</v>
      </c>
      <c r="C2903">
        <v>32</v>
      </c>
      <c r="D2903">
        <v>1.337</v>
      </c>
    </row>
    <row r="2904" spans="1:4">
      <c r="A2904" t="s">
        <v>83</v>
      </c>
      <c r="C2904">
        <v>33</v>
      </c>
      <c r="D2904">
        <v>1.2230000000000001</v>
      </c>
    </row>
    <row r="2905" spans="1:4">
      <c r="A2905" t="s">
        <v>83</v>
      </c>
      <c r="C2905">
        <v>34</v>
      </c>
      <c r="D2905">
        <v>0.72299999999999998</v>
      </c>
    </row>
    <row r="2906" spans="1:4">
      <c r="A2906" t="s">
        <v>83</v>
      </c>
      <c r="C2906">
        <v>35</v>
      </c>
      <c r="D2906">
        <v>1.3620000000000001</v>
      </c>
    </row>
    <row r="2907" spans="1:4">
      <c r="A2907" t="s">
        <v>83</v>
      </c>
      <c r="C2907">
        <v>36</v>
      </c>
      <c r="D2907">
        <v>1.897</v>
      </c>
    </row>
    <row r="2908" spans="1:4">
      <c r="A2908" t="s">
        <v>83</v>
      </c>
      <c r="C2908">
        <v>37</v>
      </c>
      <c r="D2908">
        <v>2.3180000000000001</v>
      </c>
    </row>
    <row r="2909" spans="1:4">
      <c r="A2909" t="s">
        <v>83</v>
      </c>
      <c r="C2909">
        <v>38</v>
      </c>
      <c r="D2909">
        <v>1.1659999999999999</v>
      </c>
    </row>
    <row r="2910" spans="1:4">
      <c r="A2910" t="s">
        <v>83</v>
      </c>
      <c r="C2910">
        <v>39</v>
      </c>
      <c r="D2910">
        <v>1.2130000000000001</v>
      </c>
    </row>
    <row r="2911" spans="1:4">
      <c r="A2911" t="s">
        <v>83</v>
      </c>
      <c r="C2911">
        <v>40</v>
      </c>
      <c r="D2911">
        <v>1.202</v>
      </c>
    </row>
    <row r="2912" spans="1:4">
      <c r="A2912" t="s">
        <v>83</v>
      </c>
      <c r="C2912">
        <v>41</v>
      </c>
      <c r="D2912">
        <v>1.4670000000000001</v>
      </c>
    </row>
    <row r="2913" spans="1:4">
      <c r="A2913" t="s">
        <v>83</v>
      </c>
      <c r="C2913">
        <v>42</v>
      </c>
      <c r="D2913">
        <v>1.244</v>
      </c>
    </row>
    <row r="2914" spans="1:4">
      <c r="A2914" t="s">
        <v>83</v>
      </c>
      <c r="C2914">
        <v>43</v>
      </c>
      <c r="D2914">
        <v>1.1910000000000001</v>
      </c>
    </row>
    <row r="2915" spans="1:4">
      <c r="A2915" t="s">
        <v>83</v>
      </c>
      <c r="C2915">
        <v>44</v>
      </c>
      <c r="D2915">
        <v>0.92400000000000004</v>
      </c>
    </row>
    <row r="2916" spans="1:4">
      <c r="A2916" t="s">
        <v>83</v>
      </c>
      <c r="C2916">
        <v>45</v>
      </c>
      <c r="D2916">
        <v>1.4059999999999999</v>
      </c>
    </row>
    <row r="2917" spans="1:4">
      <c r="A2917" t="s">
        <v>83</v>
      </c>
      <c r="C2917">
        <v>46</v>
      </c>
      <c r="D2917">
        <v>0.97099999999999997</v>
      </c>
    </row>
    <row r="2918" spans="1:4">
      <c r="A2918" t="s">
        <v>83</v>
      </c>
      <c r="C2918">
        <v>47</v>
      </c>
      <c r="D2918">
        <v>0.72099999999999997</v>
      </c>
    </row>
    <row r="2919" spans="1:4">
      <c r="A2919" t="s">
        <v>83</v>
      </c>
      <c r="C2919">
        <v>48</v>
      </c>
      <c r="D2919">
        <v>0.94499999999999995</v>
      </c>
    </row>
    <row r="2920" spans="1:4">
      <c r="A2920" t="s">
        <v>83</v>
      </c>
      <c r="C2920">
        <v>49</v>
      </c>
      <c r="D2920">
        <v>0.64900000000000002</v>
      </c>
    </row>
    <row r="2921" spans="1:4">
      <c r="A2921" t="s">
        <v>83</v>
      </c>
      <c r="C2921">
        <v>50</v>
      </c>
      <c r="D2921">
        <v>0.92</v>
      </c>
    </row>
    <row r="2922" spans="1:4">
      <c r="A2922" t="s">
        <v>83</v>
      </c>
      <c r="C2922">
        <v>51</v>
      </c>
      <c r="D2922">
        <v>1.526</v>
      </c>
    </row>
    <row r="2923" spans="1:4">
      <c r="A2923" t="s">
        <v>83</v>
      </c>
      <c r="C2923">
        <v>52</v>
      </c>
      <c r="D2923">
        <v>1.2929999999999999</v>
      </c>
    </row>
    <row r="2924" spans="1:4">
      <c r="A2924" t="s">
        <v>83</v>
      </c>
      <c r="C2924">
        <v>53</v>
      </c>
      <c r="D2924">
        <v>1.913</v>
      </c>
    </row>
    <row r="2925" spans="1:4">
      <c r="A2925" t="s">
        <v>83</v>
      </c>
      <c r="C2925">
        <v>54</v>
      </c>
      <c r="D2925">
        <v>1.0740000000000001</v>
      </c>
    </row>
    <row r="2926" spans="1:4">
      <c r="A2926" t="s">
        <v>83</v>
      </c>
      <c r="C2926">
        <v>55</v>
      </c>
      <c r="D2926">
        <v>1.6479999999999999</v>
      </c>
    </row>
    <row r="2927" spans="1:4">
      <c r="A2927" t="s">
        <v>83</v>
      </c>
      <c r="C2927">
        <v>56</v>
      </c>
      <c r="D2927">
        <v>0.91400000000000003</v>
      </c>
    </row>
    <row r="2928" spans="1:4">
      <c r="A2928" t="s">
        <v>83</v>
      </c>
      <c r="C2928">
        <v>57</v>
      </c>
      <c r="D2928">
        <v>0.84099999999999997</v>
      </c>
    </row>
    <row r="2929" spans="1:4">
      <c r="A2929" t="s">
        <v>83</v>
      </c>
      <c r="C2929">
        <v>58</v>
      </c>
      <c r="D2929">
        <v>0.874</v>
      </c>
    </row>
    <row r="2930" spans="1:4">
      <c r="A2930" t="s">
        <v>83</v>
      </c>
      <c r="C2930">
        <v>59</v>
      </c>
      <c r="D2930">
        <v>3.198</v>
      </c>
    </row>
    <row r="2931" spans="1:4">
      <c r="A2931" t="s">
        <v>83</v>
      </c>
      <c r="C2931">
        <v>60</v>
      </c>
      <c r="D2931">
        <v>1.34</v>
      </c>
    </row>
    <row r="2932" spans="1:4">
      <c r="A2932" t="s">
        <v>83</v>
      </c>
      <c r="C2932">
        <v>61</v>
      </c>
      <c r="D2932">
        <v>0.86199999999999999</v>
      </c>
    </row>
    <row r="2933" spans="1:4">
      <c r="A2933" t="s">
        <v>83</v>
      </c>
      <c r="C2933">
        <v>62</v>
      </c>
      <c r="D2933">
        <v>1.153</v>
      </c>
    </row>
    <row r="2934" spans="1:4">
      <c r="A2934" t="s">
        <v>83</v>
      </c>
      <c r="C2934">
        <v>63</v>
      </c>
      <c r="D2934">
        <v>0.83199999999999996</v>
      </c>
    </row>
    <row r="2935" spans="1:4">
      <c r="A2935" t="s">
        <v>83</v>
      </c>
      <c r="C2935">
        <v>64</v>
      </c>
      <c r="D2935">
        <v>1.1399999999999999</v>
      </c>
    </row>
    <row r="2936" spans="1:4">
      <c r="A2936" t="s">
        <v>83</v>
      </c>
      <c r="C2936">
        <v>65</v>
      </c>
      <c r="D2936">
        <v>0.98799999999999999</v>
      </c>
    </row>
    <row r="2937" spans="1:4">
      <c r="A2937" t="s">
        <v>83</v>
      </c>
      <c r="C2937">
        <v>66</v>
      </c>
      <c r="D2937">
        <v>1.04</v>
      </c>
    </row>
    <row r="2938" spans="1:4">
      <c r="A2938" t="s">
        <v>83</v>
      </c>
      <c r="C2938">
        <v>67</v>
      </c>
      <c r="D2938">
        <v>0.80900000000000005</v>
      </c>
    </row>
    <row r="2939" spans="1:4">
      <c r="A2939" t="s">
        <v>83</v>
      </c>
      <c r="C2939">
        <v>68</v>
      </c>
      <c r="D2939">
        <v>3.4740000000000002</v>
      </c>
    </row>
    <row r="2940" spans="1:4">
      <c r="A2940" t="s">
        <v>83</v>
      </c>
      <c r="C2940">
        <v>69</v>
      </c>
      <c r="D2940">
        <v>1.3819999999999999</v>
      </c>
    </row>
    <row r="2941" spans="1:4">
      <c r="A2941" t="s">
        <v>83</v>
      </c>
      <c r="C2941">
        <v>70</v>
      </c>
      <c r="D2941">
        <v>0.73599999999999999</v>
      </c>
    </row>
    <row r="2942" spans="1:4">
      <c r="A2942" t="s">
        <v>83</v>
      </c>
      <c r="C2942">
        <v>71</v>
      </c>
      <c r="D2942">
        <v>0.92300000000000004</v>
      </c>
    </row>
    <row r="2943" spans="1:4">
      <c r="A2943" t="s">
        <v>83</v>
      </c>
      <c r="C2943">
        <v>72</v>
      </c>
      <c r="D2943">
        <v>0.85899999999999999</v>
      </c>
    </row>
    <row r="2944" spans="1:4">
      <c r="A2944" t="s">
        <v>83</v>
      </c>
      <c r="C2944">
        <v>73</v>
      </c>
      <c r="D2944">
        <v>1.4850000000000001</v>
      </c>
    </row>
    <row r="2945" spans="1:4">
      <c r="A2945" t="s">
        <v>83</v>
      </c>
      <c r="C2945">
        <v>74</v>
      </c>
      <c r="D2945">
        <v>1.0189999999999999</v>
      </c>
    </row>
    <row r="2946" spans="1:4">
      <c r="A2946" t="s">
        <v>83</v>
      </c>
      <c r="C2946">
        <v>75</v>
      </c>
      <c r="D2946">
        <v>0.89800000000000002</v>
      </c>
    </row>
    <row r="2947" spans="1:4">
      <c r="A2947" t="s">
        <v>83</v>
      </c>
      <c r="C2947">
        <v>76</v>
      </c>
      <c r="D2947">
        <v>0.86299999999999999</v>
      </c>
    </row>
    <row r="2948" spans="1:4">
      <c r="A2948" t="s">
        <v>83</v>
      </c>
      <c r="C2948">
        <v>77</v>
      </c>
      <c r="D2948">
        <v>1.161</v>
      </c>
    </row>
    <row r="2949" spans="1:4">
      <c r="A2949" t="s">
        <v>83</v>
      </c>
      <c r="C2949">
        <v>78</v>
      </c>
      <c r="D2949">
        <v>0.77400000000000002</v>
      </c>
    </row>
    <row r="2950" spans="1:4">
      <c r="A2950" t="s">
        <v>83</v>
      </c>
      <c r="C2950">
        <v>79</v>
      </c>
      <c r="D2950">
        <v>0.60899999999999999</v>
      </c>
    </row>
    <row r="2951" spans="1:4">
      <c r="A2951" t="s">
        <v>83</v>
      </c>
      <c r="C2951">
        <v>80</v>
      </c>
      <c r="D2951">
        <v>0.57599999999999996</v>
      </c>
    </row>
    <row r="2952" spans="1:4">
      <c r="A2952" t="s">
        <v>83</v>
      </c>
      <c r="C2952">
        <v>81</v>
      </c>
      <c r="D2952">
        <v>0.92500000000000004</v>
      </c>
    </row>
    <row r="2953" spans="1:4">
      <c r="A2953" t="s">
        <v>83</v>
      </c>
      <c r="C2953">
        <v>82</v>
      </c>
      <c r="D2953">
        <v>0.86199999999999999</v>
      </c>
    </row>
    <row r="2954" spans="1:4">
      <c r="A2954" t="s">
        <v>83</v>
      </c>
      <c r="C2954">
        <v>83</v>
      </c>
      <c r="D2954">
        <v>0.999</v>
      </c>
    </row>
    <row r="2955" spans="1:4">
      <c r="A2955" t="s">
        <v>83</v>
      </c>
      <c r="C2955">
        <v>84</v>
      </c>
      <c r="D2955">
        <v>1.161</v>
      </c>
    </row>
    <row r="2956" spans="1:4">
      <c r="A2956" t="s">
        <v>83</v>
      </c>
      <c r="C2956">
        <v>85</v>
      </c>
      <c r="D2956">
        <v>0.82399999999999995</v>
      </c>
    </row>
    <row r="2957" spans="1:4">
      <c r="A2957" t="s">
        <v>83</v>
      </c>
      <c r="C2957">
        <v>86</v>
      </c>
      <c r="D2957">
        <v>0.86199999999999999</v>
      </c>
    </row>
    <row r="2958" spans="1:4">
      <c r="A2958" t="s">
        <v>83</v>
      </c>
      <c r="C2958">
        <v>87</v>
      </c>
      <c r="D2958">
        <v>0.90400000000000003</v>
      </c>
    </row>
    <row r="2959" spans="1:4">
      <c r="A2959" t="s">
        <v>83</v>
      </c>
      <c r="C2959">
        <v>88</v>
      </c>
      <c r="D2959">
        <v>0.70599999999999996</v>
      </c>
    </row>
    <row r="2960" spans="1:4">
      <c r="A2960" t="s">
        <v>83</v>
      </c>
      <c r="C2960">
        <v>89</v>
      </c>
      <c r="D2960">
        <v>1.1539999999999999</v>
      </c>
    </row>
    <row r="2961" spans="1:4">
      <c r="A2961" t="s">
        <v>83</v>
      </c>
      <c r="C2961">
        <v>90</v>
      </c>
      <c r="D2961">
        <v>1.4690000000000001</v>
      </c>
    </row>
    <row r="2962" spans="1:4">
      <c r="A2962" t="s">
        <v>83</v>
      </c>
      <c r="C2962">
        <v>91</v>
      </c>
      <c r="D2962">
        <v>1.448</v>
      </c>
    </row>
    <row r="2963" spans="1:4">
      <c r="A2963" t="s">
        <v>83</v>
      </c>
      <c r="C2963">
        <v>92</v>
      </c>
      <c r="D2963">
        <v>0.72499999999999998</v>
      </c>
    </row>
    <row r="2964" spans="1:4">
      <c r="A2964" t="s">
        <v>83</v>
      </c>
      <c r="C2964">
        <v>93</v>
      </c>
      <c r="D2964">
        <v>0.86899999999999999</v>
      </c>
    </row>
    <row r="2965" spans="1:4">
      <c r="A2965" t="s">
        <v>83</v>
      </c>
      <c r="C2965">
        <v>94</v>
      </c>
      <c r="D2965">
        <v>1.274</v>
      </c>
    </row>
    <row r="2966" spans="1:4">
      <c r="A2966" t="s">
        <v>83</v>
      </c>
      <c r="C2966">
        <v>95</v>
      </c>
      <c r="D2966">
        <v>0.65900000000000003</v>
      </c>
    </row>
    <row r="2967" spans="1:4">
      <c r="A2967" t="s">
        <v>83</v>
      </c>
      <c r="C2967">
        <v>96</v>
      </c>
      <c r="D2967">
        <v>1.8129999999999999</v>
      </c>
    </row>
    <row r="2968" spans="1:4">
      <c r="A2968" t="s">
        <v>83</v>
      </c>
      <c r="C2968">
        <v>97</v>
      </c>
      <c r="D2968">
        <v>1.165</v>
      </c>
    </row>
    <row r="2969" spans="1:4">
      <c r="A2969" t="s">
        <v>83</v>
      </c>
      <c r="C2969">
        <v>98</v>
      </c>
      <c r="D2969">
        <v>1.595</v>
      </c>
    </row>
    <row r="2970" spans="1:4">
      <c r="A2970" t="s">
        <v>83</v>
      </c>
      <c r="C2970">
        <v>99</v>
      </c>
      <c r="D2970">
        <v>0.874</v>
      </c>
    </row>
    <row r="2971" spans="1:4">
      <c r="A2971" t="s">
        <v>83</v>
      </c>
      <c r="C2971">
        <v>100</v>
      </c>
      <c r="D2971">
        <v>1.43</v>
      </c>
    </row>
    <row r="2972" spans="1:4">
      <c r="A2972" t="s">
        <v>83</v>
      </c>
      <c r="C2972">
        <v>101</v>
      </c>
      <c r="D2972">
        <v>0.79</v>
      </c>
    </row>
    <row r="2973" spans="1:4">
      <c r="A2973" t="s">
        <v>83</v>
      </c>
      <c r="C2973">
        <v>102</v>
      </c>
      <c r="D2973">
        <v>1.085</v>
      </c>
    </row>
    <row r="2974" spans="1:4">
      <c r="A2974" t="s">
        <v>83</v>
      </c>
      <c r="C2974">
        <v>103</v>
      </c>
      <c r="D2974">
        <v>0.81399999999999995</v>
      </c>
    </row>
    <row r="2975" spans="1:4">
      <c r="A2975" t="s">
        <v>83</v>
      </c>
      <c r="C2975">
        <v>104</v>
      </c>
      <c r="D2975">
        <v>0.99199999999999999</v>
      </c>
    </row>
    <row r="2976" spans="1:4">
      <c r="A2976" t="s">
        <v>83</v>
      </c>
      <c r="C2976">
        <v>105</v>
      </c>
      <c r="D2976">
        <v>0.76500000000000001</v>
      </c>
    </row>
    <row r="2977" spans="1:4">
      <c r="A2977" t="s">
        <v>83</v>
      </c>
      <c r="C2977">
        <v>106</v>
      </c>
      <c r="D2977">
        <v>0.89600000000000002</v>
      </c>
    </row>
    <row r="2978" spans="1:4">
      <c r="A2978" t="s">
        <v>83</v>
      </c>
      <c r="C2978">
        <v>107</v>
      </c>
      <c r="D2978">
        <v>0.74199999999999999</v>
      </c>
    </row>
    <row r="2979" spans="1:4">
      <c r="A2979" t="s">
        <v>83</v>
      </c>
      <c r="C2979">
        <v>108</v>
      </c>
      <c r="D2979">
        <v>0.71299999999999997</v>
      </c>
    </row>
    <row r="2980" spans="1:4">
      <c r="A2980" t="s">
        <v>83</v>
      </c>
      <c r="C2980">
        <v>109</v>
      </c>
      <c r="D2980">
        <v>2.391</v>
      </c>
    </row>
    <row r="2981" spans="1:4">
      <c r="A2981" t="s">
        <v>83</v>
      </c>
      <c r="C2981">
        <v>110</v>
      </c>
      <c r="D2981">
        <v>2.1070000000000002</v>
      </c>
    </row>
    <row r="2982" spans="1:4">
      <c r="A2982" t="s">
        <v>83</v>
      </c>
      <c r="C2982">
        <v>111</v>
      </c>
      <c r="D2982">
        <v>0.97099999999999997</v>
      </c>
    </row>
    <row r="2983" spans="1:4">
      <c r="A2983" t="s">
        <v>83</v>
      </c>
      <c r="C2983">
        <v>112</v>
      </c>
      <c r="D2983">
        <v>1.3129999999999999</v>
      </c>
    </row>
    <row r="2984" spans="1:4">
      <c r="A2984" t="s">
        <v>83</v>
      </c>
      <c r="C2984">
        <v>113</v>
      </c>
      <c r="D2984">
        <v>0.98899999999999999</v>
      </c>
    </row>
    <row r="2985" spans="1:4">
      <c r="A2985" t="s">
        <v>83</v>
      </c>
      <c r="C2985">
        <v>114</v>
      </c>
      <c r="D2985">
        <v>1.093</v>
      </c>
    </row>
    <row r="2986" spans="1:4">
      <c r="A2986" t="s">
        <v>83</v>
      </c>
      <c r="C2986">
        <v>115</v>
      </c>
      <c r="D2986">
        <v>1.1459999999999999</v>
      </c>
    </row>
    <row r="2987" spans="1:4">
      <c r="A2987" t="s">
        <v>83</v>
      </c>
      <c r="C2987">
        <v>116</v>
      </c>
      <c r="D2987">
        <v>1.38</v>
      </c>
    </row>
    <row r="2988" spans="1:4">
      <c r="A2988" t="s">
        <v>83</v>
      </c>
      <c r="C2988">
        <v>117</v>
      </c>
      <c r="D2988">
        <v>1.302</v>
      </c>
    </row>
    <row r="2989" spans="1:4">
      <c r="A2989" t="s">
        <v>83</v>
      </c>
      <c r="C2989">
        <v>118</v>
      </c>
      <c r="D2989">
        <v>1.3759999999999999</v>
      </c>
    </row>
    <row r="2990" spans="1:4">
      <c r="A2990" t="s">
        <v>83</v>
      </c>
      <c r="C2990">
        <v>119</v>
      </c>
      <c r="D2990">
        <v>0.84299999999999997</v>
      </c>
    </row>
    <row r="2991" spans="1:4">
      <c r="A2991" t="s">
        <v>83</v>
      </c>
      <c r="C2991">
        <v>120</v>
      </c>
      <c r="D2991">
        <v>0.98899999999999999</v>
      </c>
    </row>
    <row r="2992" spans="1:4">
      <c r="A2992" t="s">
        <v>83</v>
      </c>
      <c r="C2992">
        <v>121</v>
      </c>
      <c r="D2992">
        <v>0.70399999999999996</v>
      </c>
    </row>
    <row r="2993" spans="1:4">
      <c r="A2993" t="s">
        <v>83</v>
      </c>
      <c r="C2993">
        <v>122</v>
      </c>
      <c r="D2993">
        <v>0.89100000000000001</v>
      </c>
    </row>
    <row r="2994" spans="1:4">
      <c r="A2994" t="s">
        <v>83</v>
      </c>
      <c r="C2994">
        <v>123</v>
      </c>
      <c r="D2994">
        <v>1.282</v>
      </c>
    </row>
    <row r="2995" spans="1:4">
      <c r="A2995" t="s">
        <v>83</v>
      </c>
      <c r="C2995">
        <v>124</v>
      </c>
      <c r="D2995">
        <v>0.98699999999999999</v>
      </c>
    </row>
    <row r="2996" spans="1:4">
      <c r="A2996" t="s">
        <v>83</v>
      </c>
      <c r="C2996">
        <v>125</v>
      </c>
      <c r="D2996">
        <v>0.77800000000000002</v>
      </c>
    </row>
    <row r="2997" spans="1:4">
      <c r="A2997" t="s">
        <v>83</v>
      </c>
      <c r="C2997">
        <v>126</v>
      </c>
      <c r="D2997">
        <v>1.089</v>
      </c>
    </row>
    <row r="2998" spans="1:4">
      <c r="A2998" t="s">
        <v>83</v>
      </c>
      <c r="C2998">
        <v>127</v>
      </c>
      <c r="D2998">
        <v>1.0069999999999999</v>
      </c>
    </row>
    <row r="2999" spans="1:4">
      <c r="A2999" t="s">
        <v>83</v>
      </c>
      <c r="C2999">
        <v>128</v>
      </c>
      <c r="D2999">
        <v>0.89</v>
      </c>
    </row>
    <row r="3000" spans="1:4">
      <c r="A3000" t="s">
        <v>83</v>
      </c>
      <c r="C3000">
        <v>129</v>
      </c>
      <c r="D3000">
        <v>0.77900000000000003</v>
      </c>
    </row>
    <row r="3001" spans="1:4">
      <c r="A3001" t="s">
        <v>83</v>
      </c>
      <c r="C3001">
        <v>130</v>
      </c>
      <c r="D3001">
        <v>0.85</v>
      </c>
    </row>
    <row r="3002" spans="1:4">
      <c r="A3002" t="s">
        <v>83</v>
      </c>
      <c r="C3002">
        <v>131</v>
      </c>
      <c r="D3002">
        <v>0.99199999999999999</v>
      </c>
    </row>
    <row r="3003" spans="1:4">
      <c r="A3003" t="s">
        <v>83</v>
      </c>
      <c r="C3003">
        <v>132</v>
      </c>
      <c r="D3003">
        <v>1.3240000000000001</v>
      </c>
    </row>
    <row r="3004" spans="1:4">
      <c r="A3004" t="s">
        <v>83</v>
      </c>
      <c r="C3004">
        <v>133</v>
      </c>
      <c r="D3004">
        <v>0.81100000000000005</v>
      </c>
    </row>
    <row r="3005" spans="1:4">
      <c r="A3005" t="s">
        <v>83</v>
      </c>
      <c r="C3005">
        <v>134</v>
      </c>
      <c r="D3005">
        <v>0.82099999999999995</v>
      </c>
    </row>
    <row r="3006" spans="1:4">
      <c r="A3006" t="s">
        <v>83</v>
      </c>
      <c r="C3006">
        <v>135</v>
      </c>
      <c r="D3006">
        <v>0.84899999999999998</v>
      </c>
    </row>
    <row r="3007" spans="1:4">
      <c r="A3007" t="s">
        <v>83</v>
      </c>
      <c r="C3007">
        <v>136</v>
      </c>
      <c r="D3007">
        <v>0.86299999999999999</v>
      </c>
    </row>
    <row r="3008" spans="1:4">
      <c r="A3008" t="s">
        <v>83</v>
      </c>
      <c r="C3008">
        <v>137</v>
      </c>
      <c r="D3008">
        <v>1.3149999999999999</v>
      </c>
    </row>
    <row r="3009" spans="1:4">
      <c r="A3009" t="s">
        <v>83</v>
      </c>
      <c r="C3009">
        <v>138</v>
      </c>
      <c r="D3009">
        <v>1.218</v>
      </c>
    </row>
    <row r="3010" spans="1:4">
      <c r="A3010" t="s">
        <v>83</v>
      </c>
      <c r="C3010">
        <v>139</v>
      </c>
      <c r="D3010">
        <v>1.286</v>
      </c>
    </row>
    <row r="3011" spans="1:4">
      <c r="A3011" t="s">
        <v>83</v>
      </c>
      <c r="C3011">
        <v>140</v>
      </c>
      <c r="D3011">
        <v>0.71499999999999997</v>
      </c>
    </row>
    <row r="3012" spans="1:4">
      <c r="A3012" t="s">
        <v>83</v>
      </c>
      <c r="C3012">
        <v>141</v>
      </c>
      <c r="D3012">
        <v>1.3280000000000001</v>
      </c>
    </row>
    <row r="3013" spans="1:4">
      <c r="A3013" t="s">
        <v>83</v>
      </c>
      <c r="C3013">
        <v>142</v>
      </c>
      <c r="D3013">
        <v>1.0840000000000001</v>
      </c>
    </row>
    <row r="3014" spans="1:4">
      <c r="A3014" t="s">
        <v>83</v>
      </c>
      <c r="C3014">
        <v>143</v>
      </c>
      <c r="D3014">
        <v>0.94699999999999995</v>
      </c>
    </row>
    <row r="3015" spans="1:4">
      <c r="A3015" t="s">
        <v>83</v>
      </c>
      <c r="C3015">
        <v>144</v>
      </c>
      <c r="D3015">
        <v>1.157</v>
      </c>
    </row>
    <row r="3016" spans="1:4">
      <c r="A3016" t="s">
        <v>83</v>
      </c>
      <c r="C3016">
        <v>145</v>
      </c>
      <c r="D3016">
        <v>0.88700000000000001</v>
      </c>
    </row>
    <row r="3017" spans="1:4">
      <c r="A3017" t="s">
        <v>83</v>
      </c>
      <c r="C3017">
        <v>146</v>
      </c>
      <c r="D3017">
        <v>1.1719999999999999</v>
      </c>
    </row>
    <row r="3018" spans="1:4">
      <c r="A3018" t="s">
        <v>83</v>
      </c>
      <c r="C3018">
        <v>147</v>
      </c>
      <c r="D3018">
        <v>1.103</v>
      </c>
    </row>
    <row r="3019" spans="1:4">
      <c r="A3019" t="s">
        <v>83</v>
      </c>
      <c r="C3019">
        <v>148</v>
      </c>
      <c r="D3019">
        <v>2.4870000000000001</v>
      </c>
    </row>
    <row r="3020" spans="1:4">
      <c r="A3020" t="s">
        <v>83</v>
      </c>
      <c r="C3020">
        <v>149</v>
      </c>
      <c r="D3020">
        <v>0.999</v>
      </c>
    </row>
    <row r="3021" spans="1:4">
      <c r="A3021" t="s">
        <v>83</v>
      </c>
      <c r="C3021">
        <v>150</v>
      </c>
      <c r="D3021">
        <v>1.6579999999999999</v>
      </c>
    </row>
    <row r="3022" spans="1:4">
      <c r="A3022" t="s">
        <v>83</v>
      </c>
      <c r="C3022">
        <v>151</v>
      </c>
      <c r="D3022">
        <v>1.4450000000000001</v>
      </c>
    </row>
    <row r="3023" spans="1:4">
      <c r="A3023" t="s">
        <v>83</v>
      </c>
      <c r="C3023">
        <v>152</v>
      </c>
      <c r="D3023">
        <v>1.41</v>
      </c>
    </row>
    <row r="3024" spans="1:4">
      <c r="A3024" t="s">
        <v>83</v>
      </c>
      <c r="C3024">
        <v>153</v>
      </c>
      <c r="D3024">
        <v>1.28</v>
      </c>
    </row>
    <row r="3025" spans="1:4">
      <c r="A3025" t="s">
        <v>83</v>
      </c>
      <c r="C3025">
        <v>154</v>
      </c>
      <c r="D3025">
        <v>0.94599999999999995</v>
      </c>
    </row>
    <row r="3026" spans="1:4">
      <c r="A3026" t="s">
        <v>83</v>
      </c>
      <c r="C3026">
        <v>155</v>
      </c>
      <c r="D3026">
        <v>1.0669999999999999</v>
      </c>
    </row>
    <row r="3027" spans="1:4">
      <c r="A3027" t="s">
        <v>83</v>
      </c>
      <c r="C3027">
        <v>156</v>
      </c>
      <c r="D3027">
        <v>1.383</v>
      </c>
    </row>
    <row r="3028" spans="1:4">
      <c r="A3028" t="s">
        <v>83</v>
      </c>
      <c r="C3028">
        <v>157</v>
      </c>
      <c r="D3028">
        <v>1.2270000000000001</v>
      </c>
    </row>
    <row r="3029" spans="1:4">
      <c r="A3029" t="s">
        <v>83</v>
      </c>
      <c r="C3029">
        <v>158</v>
      </c>
      <c r="D3029">
        <v>0.81100000000000005</v>
      </c>
    </row>
    <row r="3030" spans="1:4">
      <c r="A3030" t="s">
        <v>83</v>
      </c>
      <c r="C3030">
        <v>159</v>
      </c>
      <c r="D3030">
        <v>1.478</v>
      </c>
    </row>
    <row r="3031" spans="1:4">
      <c r="A3031" t="s">
        <v>83</v>
      </c>
      <c r="C3031">
        <v>160</v>
      </c>
      <c r="D3031">
        <v>1.0960000000000001</v>
      </c>
    </row>
    <row r="3032" spans="1:4">
      <c r="A3032" t="s">
        <v>83</v>
      </c>
      <c r="C3032">
        <v>161</v>
      </c>
      <c r="D3032">
        <v>0.76800000000000002</v>
      </c>
    </row>
    <row r="3033" spans="1:4">
      <c r="A3033" t="s">
        <v>83</v>
      </c>
      <c r="C3033">
        <v>162</v>
      </c>
      <c r="D3033">
        <v>1.0680000000000001</v>
      </c>
    </row>
    <row r="3034" spans="1:4">
      <c r="A3034" t="s">
        <v>83</v>
      </c>
      <c r="C3034">
        <v>163</v>
      </c>
      <c r="D3034">
        <v>0.89900000000000002</v>
      </c>
    </row>
    <row r="3035" spans="1:4">
      <c r="A3035" t="s">
        <v>83</v>
      </c>
      <c r="C3035">
        <v>164</v>
      </c>
      <c r="D3035">
        <v>0.83699999999999997</v>
      </c>
    </row>
    <row r="3036" spans="1:4">
      <c r="A3036" t="s">
        <v>83</v>
      </c>
      <c r="C3036">
        <v>165</v>
      </c>
      <c r="D3036">
        <v>2.3460000000000001</v>
      </c>
    </row>
    <row r="3037" spans="1:4">
      <c r="A3037" t="s">
        <v>83</v>
      </c>
      <c r="C3037">
        <v>166</v>
      </c>
      <c r="D3037">
        <v>0.76600000000000001</v>
      </c>
    </row>
    <row r="3038" spans="1:4">
      <c r="A3038" t="s">
        <v>83</v>
      </c>
      <c r="C3038">
        <v>167</v>
      </c>
      <c r="D3038">
        <v>0.875</v>
      </c>
    </row>
    <row r="3039" spans="1:4">
      <c r="A3039" t="s">
        <v>83</v>
      </c>
      <c r="C3039">
        <v>168</v>
      </c>
      <c r="D3039">
        <v>0.94</v>
      </c>
    </row>
    <row r="3040" spans="1:4">
      <c r="A3040" t="s">
        <v>83</v>
      </c>
      <c r="C3040">
        <v>169</v>
      </c>
      <c r="D3040">
        <v>1.01</v>
      </c>
    </row>
    <row r="3041" spans="1:4">
      <c r="A3041" t="s">
        <v>83</v>
      </c>
      <c r="C3041">
        <v>170</v>
      </c>
      <c r="D3041">
        <v>0.90700000000000003</v>
      </c>
    </row>
    <row r="3042" spans="1:4">
      <c r="A3042" t="s">
        <v>83</v>
      </c>
      <c r="C3042">
        <v>171</v>
      </c>
      <c r="D3042">
        <v>0.97899999999999998</v>
      </c>
    </row>
    <row r="3043" spans="1:4">
      <c r="A3043" t="s">
        <v>83</v>
      </c>
      <c r="C3043">
        <v>172</v>
      </c>
      <c r="D3043">
        <v>0.53400000000000003</v>
      </c>
    </row>
    <row r="3044" spans="1:4">
      <c r="A3044" t="s">
        <v>83</v>
      </c>
      <c r="C3044">
        <v>173</v>
      </c>
      <c r="D3044">
        <v>0.77900000000000003</v>
      </c>
    </row>
    <row r="3045" spans="1:4">
      <c r="A3045" t="s">
        <v>83</v>
      </c>
      <c r="C3045">
        <v>174</v>
      </c>
      <c r="D3045">
        <v>0.94299999999999995</v>
      </c>
    </row>
    <row r="3046" spans="1:4">
      <c r="A3046" t="s">
        <v>83</v>
      </c>
      <c r="C3046">
        <v>175</v>
      </c>
      <c r="D3046">
        <v>0.54100000000000004</v>
      </c>
    </row>
    <row r="3047" spans="1:4">
      <c r="A3047" t="s">
        <v>83</v>
      </c>
      <c r="C3047">
        <v>176</v>
      </c>
      <c r="D3047">
        <v>2.4660000000000002</v>
      </c>
    </row>
    <row r="3048" spans="1:4">
      <c r="A3048" t="s">
        <v>83</v>
      </c>
      <c r="C3048">
        <v>177</v>
      </c>
      <c r="D3048">
        <v>1.7729999999999999</v>
      </c>
    </row>
    <row r="3049" spans="1:4">
      <c r="A3049" t="s">
        <v>83</v>
      </c>
      <c r="C3049">
        <v>178</v>
      </c>
      <c r="D3049">
        <v>1.615</v>
      </c>
    </row>
    <row r="3050" spans="1:4">
      <c r="A3050" t="s">
        <v>83</v>
      </c>
      <c r="C3050">
        <v>179</v>
      </c>
      <c r="D3050">
        <v>1.0169999999999999</v>
      </c>
    </row>
    <row r="3051" spans="1:4">
      <c r="A3051" t="s">
        <v>83</v>
      </c>
      <c r="C3051">
        <v>180</v>
      </c>
      <c r="D3051">
        <v>0.88800000000000001</v>
      </c>
    </row>
    <row r="3052" spans="1:4">
      <c r="A3052" t="s">
        <v>83</v>
      </c>
      <c r="C3052">
        <v>181</v>
      </c>
      <c r="D3052">
        <v>0.73399999999999999</v>
      </c>
    </row>
    <row r="3053" spans="1:4">
      <c r="A3053" t="s">
        <v>83</v>
      </c>
      <c r="C3053">
        <v>182</v>
      </c>
      <c r="D3053">
        <v>0.84099999999999997</v>
      </c>
    </row>
    <row r="3054" spans="1:4">
      <c r="A3054" t="s">
        <v>83</v>
      </c>
      <c r="C3054">
        <v>183</v>
      </c>
      <c r="D3054">
        <v>1.5820000000000001</v>
      </c>
    </row>
    <row r="3055" spans="1:4">
      <c r="A3055" t="s">
        <v>83</v>
      </c>
      <c r="C3055">
        <v>184</v>
      </c>
      <c r="D3055">
        <v>0.66200000000000003</v>
      </c>
    </row>
    <row r="3056" spans="1:4">
      <c r="A3056" t="s">
        <v>83</v>
      </c>
      <c r="C3056">
        <v>185</v>
      </c>
      <c r="D3056">
        <v>0.98699999999999999</v>
      </c>
    </row>
    <row r="3057" spans="1:4">
      <c r="A3057" t="s">
        <v>83</v>
      </c>
      <c r="C3057">
        <v>186</v>
      </c>
      <c r="D3057">
        <v>0.82199999999999995</v>
      </c>
    </row>
    <row r="3058" spans="1:4">
      <c r="A3058" t="s">
        <v>83</v>
      </c>
      <c r="B3058">
        <v>40</v>
      </c>
      <c r="C3058">
        <v>1</v>
      </c>
      <c r="D3058">
        <v>1.4239999999999999</v>
      </c>
    </row>
    <row r="3059" spans="1:4">
      <c r="A3059" t="s">
        <v>83</v>
      </c>
      <c r="C3059">
        <v>2</v>
      </c>
      <c r="D3059">
        <v>0.82499999999999996</v>
      </c>
    </row>
    <row r="3060" spans="1:4">
      <c r="A3060" t="s">
        <v>83</v>
      </c>
      <c r="C3060">
        <v>3</v>
      </c>
      <c r="D3060">
        <v>0.876</v>
      </c>
    </row>
    <row r="3061" spans="1:4">
      <c r="A3061" t="s">
        <v>83</v>
      </c>
      <c r="C3061">
        <v>4</v>
      </c>
      <c r="D3061">
        <v>0.82399999999999995</v>
      </c>
    </row>
    <row r="3062" spans="1:4">
      <c r="A3062" t="s">
        <v>83</v>
      </c>
      <c r="C3062">
        <v>5</v>
      </c>
      <c r="D3062">
        <v>1.1559999999999999</v>
      </c>
    </row>
    <row r="3063" spans="1:4">
      <c r="A3063" t="s">
        <v>83</v>
      </c>
      <c r="C3063">
        <v>6</v>
      </c>
      <c r="D3063">
        <v>0.96299999999999997</v>
      </c>
    </row>
    <row r="3064" spans="1:4">
      <c r="A3064" t="s">
        <v>83</v>
      </c>
      <c r="C3064">
        <v>7</v>
      </c>
      <c r="D3064">
        <v>0.97699999999999998</v>
      </c>
    </row>
    <row r="3065" spans="1:4">
      <c r="A3065" t="s">
        <v>83</v>
      </c>
      <c r="C3065">
        <v>8</v>
      </c>
      <c r="D3065">
        <v>3.218</v>
      </c>
    </row>
    <row r="3066" spans="1:4">
      <c r="A3066" t="s">
        <v>83</v>
      </c>
      <c r="C3066">
        <v>9</v>
      </c>
      <c r="D3066">
        <v>1.1220000000000001</v>
      </c>
    </row>
    <row r="3067" spans="1:4">
      <c r="A3067" t="s">
        <v>83</v>
      </c>
      <c r="C3067">
        <v>10</v>
      </c>
      <c r="D3067">
        <v>1.7410000000000001</v>
      </c>
    </row>
    <row r="3068" spans="1:4">
      <c r="A3068" t="s">
        <v>83</v>
      </c>
      <c r="C3068">
        <v>11</v>
      </c>
      <c r="D3068">
        <v>1.321</v>
      </c>
    </row>
    <row r="3069" spans="1:4">
      <c r="A3069" t="s">
        <v>83</v>
      </c>
      <c r="C3069">
        <v>12</v>
      </c>
      <c r="D3069">
        <v>0.79</v>
      </c>
    </row>
    <row r="3070" spans="1:4">
      <c r="A3070" t="s">
        <v>83</v>
      </c>
      <c r="C3070">
        <v>13</v>
      </c>
      <c r="D3070">
        <v>0.749</v>
      </c>
    </row>
    <row r="3071" spans="1:4">
      <c r="A3071" t="s">
        <v>83</v>
      </c>
      <c r="C3071">
        <v>14</v>
      </c>
      <c r="D3071">
        <v>0.79900000000000004</v>
      </c>
    </row>
    <row r="3072" spans="1:4">
      <c r="A3072" t="s">
        <v>83</v>
      </c>
      <c r="C3072">
        <v>15</v>
      </c>
      <c r="D3072">
        <v>0.71699999999999997</v>
      </c>
    </row>
    <row r="3073" spans="1:4">
      <c r="A3073" t="s">
        <v>83</v>
      </c>
      <c r="C3073">
        <v>16</v>
      </c>
      <c r="D3073">
        <v>0.80300000000000005</v>
      </c>
    </row>
    <row r="3074" spans="1:4">
      <c r="A3074" t="s">
        <v>83</v>
      </c>
      <c r="C3074">
        <v>17</v>
      </c>
      <c r="D3074">
        <v>0.83</v>
      </c>
    </row>
    <row r="3075" spans="1:4">
      <c r="A3075" t="s">
        <v>83</v>
      </c>
      <c r="C3075">
        <v>18</v>
      </c>
      <c r="D3075">
        <v>1.054</v>
      </c>
    </row>
    <row r="3076" spans="1:4">
      <c r="A3076" t="s">
        <v>83</v>
      </c>
      <c r="C3076">
        <v>19</v>
      </c>
      <c r="D3076">
        <v>0.97599999999999998</v>
      </c>
    </row>
    <row r="3077" spans="1:4">
      <c r="A3077" t="s">
        <v>83</v>
      </c>
      <c r="C3077">
        <v>20</v>
      </c>
      <c r="D3077">
        <v>1.0620000000000001</v>
      </c>
    </row>
    <row r="3078" spans="1:4">
      <c r="A3078" t="s">
        <v>83</v>
      </c>
      <c r="C3078">
        <v>21</v>
      </c>
      <c r="D3078">
        <v>0.89100000000000001</v>
      </c>
    </row>
    <row r="3079" spans="1:4">
      <c r="A3079" t="s">
        <v>83</v>
      </c>
      <c r="C3079">
        <v>22</v>
      </c>
      <c r="D3079">
        <v>1.105</v>
      </c>
    </row>
    <row r="3080" spans="1:4">
      <c r="A3080" t="s">
        <v>83</v>
      </c>
      <c r="C3080">
        <v>23</v>
      </c>
      <c r="D3080">
        <v>0.86699999999999999</v>
      </c>
    </row>
    <row r="3081" spans="1:4">
      <c r="A3081" t="s">
        <v>83</v>
      </c>
      <c r="C3081">
        <v>24</v>
      </c>
      <c r="D3081">
        <v>0.877</v>
      </c>
    </row>
    <row r="3082" spans="1:4">
      <c r="A3082" t="s">
        <v>83</v>
      </c>
      <c r="C3082">
        <v>25</v>
      </c>
      <c r="D3082">
        <v>0.91300000000000003</v>
      </c>
    </row>
    <row r="3083" spans="1:4">
      <c r="A3083" t="s">
        <v>83</v>
      </c>
      <c r="C3083">
        <v>26</v>
      </c>
      <c r="D3083">
        <v>0.62</v>
      </c>
    </row>
    <row r="3084" spans="1:4">
      <c r="A3084" t="s">
        <v>83</v>
      </c>
      <c r="C3084">
        <v>27</v>
      </c>
      <c r="D3084">
        <v>0.95099999999999996</v>
      </c>
    </row>
    <row r="3085" spans="1:4">
      <c r="A3085" t="s">
        <v>83</v>
      </c>
      <c r="C3085">
        <v>28</v>
      </c>
      <c r="D3085">
        <v>0.84299999999999997</v>
      </c>
    </row>
    <row r="3086" spans="1:4">
      <c r="A3086" t="s">
        <v>83</v>
      </c>
      <c r="C3086">
        <v>29</v>
      </c>
      <c r="D3086">
        <v>1.425</v>
      </c>
    </row>
    <row r="3087" spans="1:4">
      <c r="A3087" t="s">
        <v>83</v>
      </c>
      <c r="C3087">
        <v>30</v>
      </c>
      <c r="D3087">
        <v>1.724</v>
      </c>
    </row>
    <row r="3088" spans="1:4">
      <c r="A3088" t="s">
        <v>83</v>
      </c>
      <c r="C3088">
        <v>31</v>
      </c>
      <c r="D3088">
        <v>0.79</v>
      </c>
    </row>
    <row r="3089" spans="1:4">
      <c r="A3089" t="s">
        <v>83</v>
      </c>
      <c r="C3089">
        <v>32</v>
      </c>
      <c r="D3089">
        <v>1.167</v>
      </c>
    </row>
    <row r="3090" spans="1:4">
      <c r="A3090" t="s">
        <v>83</v>
      </c>
      <c r="C3090">
        <v>33</v>
      </c>
      <c r="D3090">
        <v>0.94899999999999995</v>
      </c>
    </row>
    <row r="3091" spans="1:4">
      <c r="A3091" t="s">
        <v>83</v>
      </c>
      <c r="C3091">
        <v>34</v>
      </c>
      <c r="D3091">
        <v>1.046</v>
      </c>
    </row>
    <row r="3092" spans="1:4">
      <c r="A3092" t="s">
        <v>83</v>
      </c>
      <c r="C3092">
        <v>35</v>
      </c>
      <c r="D3092">
        <v>1.7190000000000001</v>
      </c>
    </row>
    <row r="3093" spans="1:4">
      <c r="A3093" t="s">
        <v>83</v>
      </c>
      <c r="C3093">
        <v>36</v>
      </c>
      <c r="D3093">
        <v>0.72499999999999998</v>
      </c>
    </row>
    <row r="3094" spans="1:4">
      <c r="A3094" t="s">
        <v>83</v>
      </c>
      <c r="C3094">
        <v>37</v>
      </c>
      <c r="D3094">
        <v>2.077</v>
      </c>
    </row>
    <row r="3095" spans="1:4">
      <c r="A3095" t="s">
        <v>83</v>
      </c>
      <c r="C3095">
        <v>38</v>
      </c>
      <c r="D3095">
        <v>1.0409999999999999</v>
      </c>
    </row>
    <row r="3096" spans="1:4">
      <c r="A3096" t="s">
        <v>83</v>
      </c>
      <c r="C3096">
        <v>39</v>
      </c>
      <c r="D3096">
        <v>0.71199999999999997</v>
      </c>
    </row>
    <row r="3097" spans="1:4">
      <c r="A3097" t="s">
        <v>83</v>
      </c>
      <c r="C3097">
        <v>40</v>
      </c>
      <c r="D3097">
        <v>1.05</v>
      </c>
    </row>
    <row r="3098" spans="1:4">
      <c r="A3098" t="s">
        <v>83</v>
      </c>
      <c r="C3098">
        <v>41</v>
      </c>
      <c r="D3098">
        <v>0.78200000000000003</v>
      </c>
    </row>
    <row r="3099" spans="1:4">
      <c r="A3099" t="s">
        <v>83</v>
      </c>
      <c r="C3099">
        <v>42</v>
      </c>
      <c r="D3099">
        <v>0.752</v>
      </c>
    </row>
    <row r="3100" spans="1:4">
      <c r="A3100" t="s">
        <v>83</v>
      </c>
      <c r="C3100">
        <v>43</v>
      </c>
      <c r="D3100">
        <v>0.86799999999999999</v>
      </c>
    </row>
    <row r="3101" spans="1:4">
      <c r="A3101" t="s">
        <v>83</v>
      </c>
      <c r="C3101">
        <v>44</v>
      </c>
      <c r="D3101">
        <v>0.89200000000000002</v>
      </c>
    </row>
    <row r="3102" spans="1:4">
      <c r="A3102" t="s">
        <v>83</v>
      </c>
      <c r="C3102">
        <v>45</v>
      </c>
      <c r="D3102">
        <v>1.1000000000000001</v>
      </c>
    </row>
    <row r="3103" spans="1:4">
      <c r="A3103" t="s">
        <v>83</v>
      </c>
      <c r="C3103">
        <v>46</v>
      </c>
      <c r="D3103">
        <v>1.071</v>
      </c>
    </row>
    <row r="3104" spans="1:4">
      <c r="A3104" t="s">
        <v>83</v>
      </c>
      <c r="C3104">
        <v>47</v>
      </c>
      <c r="D3104">
        <v>0.879</v>
      </c>
    </row>
    <row r="3105" spans="1:4">
      <c r="A3105" t="s">
        <v>83</v>
      </c>
      <c r="C3105">
        <v>48</v>
      </c>
      <c r="D3105">
        <v>0.99299999999999999</v>
      </c>
    </row>
    <row r="3106" spans="1:4">
      <c r="A3106" t="s">
        <v>83</v>
      </c>
      <c r="C3106">
        <v>49</v>
      </c>
      <c r="D3106">
        <v>1.1659999999999999</v>
      </c>
    </row>
    <row r="3107" spans="1:4">
      <c r="A3107" t="s">
        <v>83</v>
      </c>
      <c r="C3107">
        <v>50</v>
      </c>
      <c r="D3107">
        <v>1.1659999999999999</v>
      </c>
    </row>
    <row r="3108" spans="1:4">
      <c r="A3108" t="s">
        <v>83</v>
      </c>
      <c r="C3108">
        <v>51</v>
      </c>
      <c r="D3108">
        <v>1.347</v>
      </c>
    </row>
    <row r="3109" spans="1:4">
      <c r="A3109" t="s">
        <v>83</v>
      </c>
      <c r="C3109">
        <v>52</v>
      </c>
      <c r="D3109">
        <v>2.67</v>
      </c>
    </row>
    <row r="3110" spans="1:4">
      <c r="A3110" t="s">
        <v>83</v>
      </c>
      <c r="C3110">
        <v>53</v>
      </c>
      <c r="D3110">
        <v>1.139</v>
      </c>
    </row>
    <row r="3111" spans="1:4">
      <c r="A3111" t="s">
        <v>83</v>
      </c>
      <c r="C3111">
        <v>54</v>
      </c>
      <c r="D3111">
        <v>1.7789999999999999</v>
      </c>
    </row>
    <row r="3112" spans="1:4">
      <c r="A3112" t="s">
        <v>83</v>
      </c>
      <c r="C3112">
        <v>55</v>
      </c>
      <c r="D3112">
        <v>1.339</v>
      </c>
    </row>
    <row r="3113" spans="1:4">
      <c r="A3113" t="s">
        <v>83</v>
      </c>
      <c r="C3113">
        <v>56</v>
      </c>
      <c r="D3113">
        <v>0.83599999999999997</v>
      </c>
    </row>
    <row r="3114" spans="1:4">
      <c r="A3114" t="s">
        <v>83</v>
      </c>
      <c r="C3114">
        <v>57</v>
      </c>
      <c r="D3114">
        <v>0.70399999999999996</v>
      </c>
    </row>
    <row r="3115" spans="1:4">
      <c r="A3115" t="s">
        <v>83</v>
      </c>
      <c r="C3115">
        <v>58</v>
      </c>
      <c r="D3115">
        <v>0.97</v>
      </c>
    </row>
    <row r="3116" spans="1:4">
      <c r="A3116" t="s">
        <v>83</v>
      </c>
      <c r="C3116">
        <v>59</v>
      </c>
      <c r="D3116">
        <v>0.84299999999999997</v>
      </c>
    </row>
    <row r="3117" spans="1:4">
      <c r="A3117" t="s">
        <v>83</v>
      </c>
      <c r="C3117">
        <v>60</v>
      </c>
      <c r="D3117">
        <v>0.73099999999999998</v>
      </c>
    </row>
    <row r="3118" spans="1:4">
      <c r="A3118" t="s">
        <v>83</v>
      </c>
      <c r="C3118">
        <v>61</v>
      </c>
      <c r="D3118">
        <v>1.6990000000000001</v>
      </c>
    </row>
    <row r="3119" spans="1:4">
      <c r="A3119" t="s">
        <v>83</v>
      </c>
      <c r="C3119">
        <v>62</v>
      </c>
      <c r="D3119">
        <v>1.41</v>
      </c>
    </row>
    <row r="3120" spans="1:4">
      <c r="A3120" t="s">
        <v>83</v>
      </c>
      <c r="C3120">
        <v>63</v>
      </c>
      <c r="D3120">
        <v>1.165</v>
      </c>
    </row>
    <row r="3121" spans="1:4">
      <c r="A3121" t="s">
        <v>83</v>
      </c>
      <c r="C3121">
        <v>64</v>
      </c>
      <c r="D3121">
        <v>1.0509999999999999</v>
      </c>
    </row>
    <row r="3122" spans="1:4">
      <c r="A3122" t="s">
        <v>83</v>
      </c>
      <c r="C3122">
        <v>65</v>
      </c>
      <c r="D3122">
        <v>0.84299999999999997</v>
      </c>
    </row>
    <row r="3123" spans="1:4">
      <c r="A3123" t="s">
        <v>83</v>
      </c>
      <c r="C3123">
        <v>66</v>
      </c>
      <c r="D3123">
        <v>1.0029999999999999</v>
      </c>
    </row>
    <row r="3124" spans="1:4">
      <c r="A3124" t="s">
        <v>83</v>
      </c>
      <c r="C3124">
        <v>67</v>
      </c>
      <c r="D3124">
        <v>1.292</v>
      </c>
    </row>
    <row r="3125" spans="1:4">
      <c r="A3125" t="s">
        <v>83</v>
      </c>
      <c r="C3125">
        <v>68</v>
      </c>
      <c r="D3125">
        <v>0.91</v>
      </c>
    </row>
    <row r="3126" spans="1:4">
      <c r="A3126" t="s">
        <v>83</v>
      </c>
      <c r="C3126">
        <v>69</v>
      </c>
      <c r="D3126">
        <v>1.3959999999999999</v>
      </c>
    </row>
    <row r="3127" spans="1:4">
      <c r="A3127" t="s">
        <v>83</v>
      </c>
      <c r="C3127">
        <v>70</v>
      </c>
      <c r="D3127">
        <v>1.121</v>
      </c>
    </row>
    <row r="3128" spans="1:4">
      <c r="A3128" t="s">
        <v>83</v>
      </c>
      <c r="C3128">
        <v>71</v>
      </c>
      <c r="D3128">
        <v>1.1359999999999999</v>
      </c>
    </row>
    <row r="3129" spans="1:4">
      <c r="A3129" t="s">
        <v>83</v>
      </c>
      <c r="C3129">
        <v>72</v>
      </c>
      <c r="D3129">
        <v>0.67700000000000005</v>
      </c>
    </row>
    <row r="3130" spans="1:4">
      <c r="A3130" t="s">
        <v>83</v>
      </c>
      <c r="C3130">
        <v>73</v>
      </c>
      <c r="D3130">
        <v>0.98899999999999999</v>
      </c>
    </row>
    <row r="3131" spans="1:4">
      <c r="A3131" t="s">
        <v>83</v>
      </c>
      <c r="C3131">
        <v>74</v>
      </c>
      <c r="D3131">
        <v>1.222</v>
      </c>
    </row>
    <row r="3132" spans="1:4">
      <c r="A3132" t="s">
        <v>83</v>
      </c>
      <c r="C3132">
        <v>75</v>
      </c>
      <c r="D3132">
        <v>1.4</v>
      </c>
    </row>
    <row r="3133" spans="1:4">
      <c r="A3133" t="s">
        <v>83</v>
      </c>
      <c r="C3133">
        <v>76</v>
      </c>
      <c r="D3133">
        <v>2.3679999999999999</v>
      </c>
    </row>
    <row r="3134" spans="1:4">
      <c r="A3134" t="s">
        <v>83</v>
      </c>
      <c r="C3134">
        <v>77</v>
      </c>
      <c r="D3134">
        <v>1.3240000000000001</v>
      </c>
    </row>
    <row r="3135" spans="1:4">
      <c r="A3135" t="s">
        <v>83</v>
      </c>
      <c r="C3135">
        <v>78</v>
      </c>
      <c r="D3135">
        <v>1.361</v>
      </c>
    </row>
    <row r="3136" spans="1:4">
      <c r="A3136" t="s">
        <v>83</v>
      </c>
      <c r="C3136">
        <v>79</v>
      </c>
      <c r="D3136">
        <v>0.82199999999999995</v>
      </c>
    </row>
    <row r="3137" spans="1:4">
      <c r="A3137" t="s">
        <v>83</v>
      </c>
      <c r="C3137">
        <v>80</v>
      </c>
      <c r="D3137">
        <v>1.4239999999999999</v>
      </c>
    </row>
    <row r="3138" spans="1:4">
      <c r="A3138" t="s">
        <v>83</v>
      </c>
      <c r="C3138">
        <v>81</v>
      </c>
      <c r="D3138">
        <v>2.2010000000000001</v>
      </c>
    </row>
    <row r="3139" spans="1:4">
      <c r="A3139" t="s">
        <v>83</v>
      </c>
      <c r="C3139">
        <v>82</v>
      </c>
      <c r="D3139">
        <v>2.1110000000000002</v>
      </c>
    </row>
    <row r="3140" spans="1:4">
      <c r="A3140" t="s">
        <v>83</v>
      </c>
      <c r="C3140">
        <v>83</v>
      </c>
      <c r="D3140">
        <v>0.77800000000000002</v>
      </c>
    </row>
    <row r="3141" spans="1:4">
      <c r="A3141" t="s">
        <v>83</v>
      </c>
      <c r="C3141">
        <v>84</v>
      </c>
      <c r="D3141">
        <v>0.80900000000000005</v>
      </c>
    </row>
    <row r="3142" spans="1:4">
      <c r="A3142" t="s">
        <v>83</v>
      </c>
      <c r="C3142">
        <v>85</v>
      </c>
      <c r="D3142">
        <v>1.1279999999999999</v>
      </c>
    </row>
    <row r="3143" spans="1:4">
      <c r="A3143" t="s">
        <v>83</v>
      </c>
      <c r="C3143">
        <v>86</v>
      </c>
      <c r="D3143">
        <v>1.0389999999999999</v>
      </c>
    </row>
    <row r="3144" spans="1:4">
      <c r="A3144" t="s">
        <v>83</v>
      </c>
      <c r="C3144">
        <v>87</v>
      </c>
      <c r="D3144">
        <v>1.17</v>
      </c>
    </row>
    <row r="3145" spans="1:4">
      <c r="A3145" t="s">
        <v>83</v>
      </c>
      <c r="C3145">
        <v>88</v>
      </c>
      <c r="D3145">
        <v>1.5760000000000001</v>
      </c>
    </row>
    <row r="3146" spans="1:4">
      <c r="A3146" t="s">
        <v>83</v>
      </c>
      <c r="C3146">
        <v>89</v>
      </c>
      <c r="D3146">
        <v>0.76100000000000001</v>
      </c>
    </row>
    <row r="3147" spans="1:4">
      <c r="A3147" t="s">
        <v>83</v>
      </c>
      <c r="C3147">
        <v>90</v>
      </c>
      <c r="D3147">
        <v>1.4419999999999999</v>
      </c>
    </row>
    <row r="3148" spans="1:4">
      <c r="A3148" t="s">
        <v>83</v>
      </c>
      <c r="C3148">
        <v>91</v>
      </c>
      <c r="D3148">
        <v>1.587</v>
      </c>
    </row>
    <row r="3149" spans="1:4">
      <c r="A3149" t="s">
        <v>83</v>
      </c>
      <c r="C3149">
        <v>92</v>
      </c>
      <c r="D3149">
        <v>1.0620000000000001</v>
      </c>
    </row>
    <row r="3150" spans="1:4">
      <c r="A3150" t="s">
        <v>83</v>
      </c>
      <c r="C3150">
        <v>93</v>
      </c>
      <c r="D3150">
        <v>1.4750000000000001</v>
      </c>
    </row>
    <row r="3151" spans="1:4">
      <c r="A3151" t="s">
        <v>83</v>
      </c>
      <c r="C3151">
        <v>94</v>
      </c>
      <c r="D3151">
        <v>2.0049999999999999</v>
      </c>
    </row>
    <row r="3152" spans="1:4">
      <c r="A3152" t="s">
        <v>83</v>
      </c>
      <c r="C3152">
        <v>95</v>
      </c>
      <c r="D3152">
        <v>0.85499999999999998</v>
      </c>
    </row>
    <row r="3153" spans="1:4">
      <c r="A3153" t="s">
        <v>83</v>
      </c>
      <c r="C3153">
        <v>96</v>
      </c>
      <c r="D3153">
        <v>1.206</v>
      </c>
    </row>
    <row r="3154" spans="1:4">
      <c r="A3154" t="s">
        <v>83</v>
      </c>
      <c r="C3154">
        <v>97</v>
      </c>
      <c r="D3154">
        <v>0.92300000000000004</v>
      </c>
    </row>
    <row r="3155" spans="1:4">
      <c r="A3155" t="s">
        <v>83</v>
      </c>
      <c r="C3155">
        <v>98</v>
      </c>
      <c r="D3155">
        <v>0.90200000000000002</v>
      </c>
    </row>
    <row r="3156" spans="1:4">
      <c r="A3156" t="s">
        <v>83</v>
      </c>
      <c r="C3156">
        <v>99</v>
      </c>
      <c r="D3156">
        <v>1.0669999999999999</v>
      </c>
    </row>
    <row r="3157" spans="1:4">
      <c r="A3157" t="s">
        <v>83</v>
      </c>
      <c r="C3157">
        <v>100</v>
      </c>
      <c r="D3157">
        <v>0.83599999999999997</v>
      </c>
    </row>
    <row r="3158" spans="1:4">
      <c r="A3158" t="s">
        <v>83</v>
      </c>
      <c r="C3158">
        <v>101</v>
      </c>
      <c r="D3158">
        <v>0.79300000000000004</v>
      </c>
    </row>
    <row r="3159" spans="1:4">
      <c r="A3159" t="s">
        <v>83</v>
      </c>
      <c r="C3159">
        <v>102</v>
      </c>
      <c r="D3159">
        <v>0.66100000000000003</v>
      </c>
    </row>
    <row r="3160" spans="1:4">
      <c r="A3160" t="s">
        <v>83</v>
      </c>
      <c r="C3160">
        <v>103</v>
      </c>
      <c r="D3160">
        <v>1.407</v>
      </c>
    </row>
    <row r="3161" spans="1:4">
      <c r="A3161" t="s">
        <v>83</v>
      </c>
      <c r="C3161">
        <v>104</v>
      </c>
      <c r="D3161">
        <v>1.2789999999999999</v>
      </c>
    </row>
    <row r="3162" spans="1:4">
      <c r="A3162" t="s">
        <v>83</v>
      </c>
      <c r="C3162">
        <v>105</v>
      </c>
      <c r="D3162">
        <v>2.266</v>
      </c>
    </row>
    <row r="3163" spans="1:4">
      <c r="A3163" t="s">
        <v>83</v>
      </c>
      <c r="C3163">
        <v>106</v>
      </c>
      <c r="D3163">
        <v>1.5620000000000001</v>
      </c>
    </row>
    <row r="3164" spans="1:4">
      <c r="A3164" t="s">
        <v>83</v>
      </c>
      <c r="C3164">
        <v>107</v>
      </c>
      <c r="D3164">
        <v>0.98199999999999998</v>
      </c>
    </row>
    <row r="3165" spans="1:4">
      <c r="A3165" t="s">
        <v>83</v>
      </c>
      <c r="C3165">
        <v>108</v>
      </c>
      <c r="D3165">
        <v>1.1359999999999999</v>
      </c>
    </row>
    <row r="3166" spans="1:4">
      <c r="A3166" t="s">
        <v>83</v>
      </c>
      <c r="C3166">
        <v>109</v>
      </c>
      <c r="D3166">
        <v>1.365</v>
      </c>
    </row>
    <row r="3167" spans="1:4">
      <c r="A3167" t="s">
        <v>83</v>
      </c>
      <c r="C3167">
        <v>110</v>
      </c>
      <c r="D3167">
        <v>0.90600000000000003</v>
      </c>
    </row>
    <row r="3168" spans="1:4">
      <c r="A3168" t="s">
        <v>83</v>
      </c>
      <c r="C3168">
        <v>111</v>
      </c>
      <c r="D3168">
        <v>0.83</v>
      </c>
    </row>
    <row r="3169" spans="1:4">
      <c r="A3169" t="s">
        <v>83</v>
      </c>
      <c r="C3169">
        <v>112</v>
      </c>
      <c r="D3169">
        <v>0.92300000000000004</v>
      </c>
    </row>
    <row r="3170" spans="1:4">
      <c r="A3170" t="s">
        <v>83</v>
      </c>
      <c r="C3170">
        <v>113</v>
      </c>
      <c r="D3170">
        <v>0.86</v>
      </c>
    </row>
    <row r="3171" spans="1:4">
      <c r="A3171" t="s">
        <v>83</v>
      </c>
      <c r="C3171">
        <v>114</v>
      </c>
      <c r="D3171">
        <v>1.0669999999999999</v>
      </c>
    </row>
    <row r="3172" spans="1:4">
      <c r="A3172" t="s">
        <v>83</v>
      </c>
      <c r="C3172">
        <v>115</v>
      </c>
      <c r="D3172">
        <v>1.389</v>
      </c>
    </row>
    <row r="3173" spans="1:4">
      <c r="A3173" t="s">
        <v>83</v>
      </c>
      <c r="C3173">
        <v>116</v>
      </c>
      <c r="D3173">
        <v>0.85899999999999999</v>
      </c>
    </row>
    <row r="3174" spans="1:4">
      <c r="A3174" t="s">
        <v>83</v>
      </c>
      <c r="C3174">
        <v>117</v>
      </c>
      <c r="D3174">
        <v>0.92400000000000004</v>
      </c>
    </row>
    <row r="3175" spans="1:4">
      <c r="A3175" t="s">
        <v>83</v>
      </c>
      <c r="C3175">
        <v>118</v>
      </c>
      <c r="D3175">
        <v>1.238</v>
      </c>
    </row>
    <row r="3176" spans="1:4">
      <c r="A3176" t="s">
        <v>83</v>
      </c>
      <c r="C3176">
        <v>119</v>
      </c>
      <c r="D3176">
        <v>0.83499999999999996</v>
      </c>
    </row>
    <row r="3177" spans="1:4">
      <c r="A3177" t="s">
        <v>83</v>
      </c>
      <c r="C3177">
        <v>120</v>
      </c>
      <c r="D3177">
        <v>2.2829999999999999</v>
      </c>
    </row>
    <row r="3178" spans="1:4">
      <c r="A3178" t="s">
        <v>83</v>
      </c>
      <c r="C3178">
        <v>121</v>
      </c>
      <c r="D3178">
        <v>1.0609999999999999</v>
      </c>
    </row>
    <row r="3179" spans="1:4">
      <c r="A3179" t="s">
        <v>83</v>
      </c>
      <c r="C3179">
        <v>122</v>
      </c>
      <c r="D3179">
        <v>0.76600000000000001</v>
      </c>
    </row>
    <row r="3180" spans="1:4">
      <c r="A3180" t="s">
        <v>83</v>
      </c>
      <c r="C3180">
        <v>123</v>
      </c>
      <c r="D3180">
        <v>0.92200000000000004</v>
      </c>
    </row>
    <row r="3181" spans="1:4">
      <c r="A3181" t="s">
        <v>83</v>
      </c>
      <c r="C3181">
        <v>124</v>
      </c>
      <c r="D3181">
        <v>1.3759999999999999</v>
      </c>
    </row>
    <row r="3182" spans="1:4">
      <c r="A3182" t="s">
        <v>83</v>
      </c>
      <c r="C3182">
        <v>125</v>
      </c>
      <c r="D3182">
        <v>1.204</v>
      </c>
    </row>
    <row r="3183" spans="1:4">
      <c r="A3183" t="s">
        <v>83</v>
      </c>
      <c r="C3183">
        <v>126</v>
      </c>
      <c r="D3183">
        <v>1.169</v>
      </c>
    </row>
    <row r="3184" spans="1:4">
      <c r="A3184" t="s">
        <v>83</v>
      </c>
      <c r="C3184">
        <v>127</v>
      </c>
      <c r="D3184">
        <v>0.98799999999999999</v>
      </c>
    </row>
    <row r="3185" spans="1:4">
      <c r="A3185" t="s">
        <v>83</v>
      </c>
      <c r="C3185">
        <v>128</v>
      </c>
      <c r="D3185">
        <v>0.96699999999999997</v>
      </c>
    </row>
    <row r="3186" spans="1:4">
      <c r="A3186" t="s">
        <v>83</v>
      </c>
      <c r="C3186">
        <v>129</v>
      </c>
      <c r="D3186">
        <v>0.69799999999999995</v>
      </c>
    </row>
    <row r="3187" spans="1:4">
      <c r="A3187" t="s">
        <v>83</v>
      </c>
      <c r="C3187">
        <v>130</v>
      </c>
      <c r="D3187">
        <v>1.8440000000000001</v>
      </c>
    </row>
    <row r="3188" spans="1:4">
      <c r="A3188" t="s">
        <v>83</v>
      </c>
      <c r="C3188">
        <v>131</v>
      </c>
      <c r="D3188">
        <v>0.69599999999999995</v>
      </c>
    </row>
    <row r="3189" spans="1:4">
      <c r="A3189" t="s">
        <v>83</v>
      </c>
      <c r="C3189">
        <v>132</v>
      </c>
      <c r="D3189">
        <v>1.427</v>
      </c>
    </row>
    <row r="3190" spans="1:4">
      <c r="A3190" t="s">
        <v>83</v>
      </c>
      <c r="C3190">
        <v>133</v>
      </c>
      <c r="D3190">
        <v>1.159</v>
      </c>
    </row>
    <row r="3191" spans="1:4">
      <c r="A3191" t="s">
        <v>83</v>
      </c>
      <c r="C3191">
        <v>134</v>
      </c>
      <c r="D3191">
        <v>1.1839999999999999</v>
      </c>
    </row>
    <row r="3192" spans="1:4">
      <c r="A3192" t="s">
        <v>83</v>
      </c>
      <c r="C3192">
        <v>135</v>
      </c>
      <c r="D3192">
        <v>1.1930000000000001</v>
      </c>
    </row>
    <row r="3193" spans="1:4">
      <c r="A3193" t="s">
        <v>83</v>
      </c>
      <c r="C3193">
        <v>136</v>
      </c>
      <c r="D3193">
        <v>1.0449999999999999</v>
      </c>
    </row>
    <row r="3194" spans="1:4">
      <c r="A3194" t="s">
        <v>83</v>
      </c>
      <c r="C3194">
        <v>137</v>
      </c>
      <c r="D3194">
        <v>0.88700000000000001</v>
      </c>
    </row>
    <row r="3195" spans="1:4">
      <c r="A3195" t="s">
        <v>83</v>
      </c>
      <c r="C3195">
        <v>138</v>
      </c>
      <c r="D3195">
        <v>1.601</v>
      </c>
    </row>
    <row r="3196" spans="1:4">
      <c r="A3196" t="s">
        <v>83</v>
      </c>
      <c r="C3196">
        <v>139</v>
      </c>
      <c r="D3196">
        <v>1.2749999999999999</v>
      </c>
    </row>
    <row r="3197" spans="1:4">
      <c r="A3197" t="s">
        <v>83</v>
      </c>
      <c r="C3197">
        <v>140</v>
      </c>
      <c r="D3197">
        <v>1.8</v>
      </c>
    </row>
    <row r="3198" spans="1:4">
      <c r="A3198" t="s">
        <v>83</v>
      </c>
      <c r="C3198">
        <v>141</v>
      </c>
      <c r="D3198">
        <v>1.375</v>
      </c>
    </row>
    <row r="3199" spans="1:4">
      <c r="A3199" t="s">
        <v>83</v>
      </c>
      <c r="C3199">
        <v>142</v>
      </c>
      <c r="D3199">
        <v>1.39</v>
      </c>
    </row>
    <row r="3200" spans="1:4">
      <c r="A3200" t="s">
        <v>83</v>
      </c>
      <c r="C3200">
        <v>143</v>
      </c>
      <c r="D3200">
        <v>1.4690000000000001</v>
      </c>
    </row>
    <row r="3201" spans="1:4">
      <c r="A3201" t="s">
        <v>83</v>
      </c>
      <c r="C3201">
        <v>144</v>
      </c>
      <c r="D3201">
        <v>1.242</v>
      </c>
    </row>
    <row r="3202" spans="1:4">
      <c r="A3202" t="s">
        <v>83</v>
      </c>
      <c r="C3202">
        <v>145</v>
      </c>
      <c r="D3202">
        <v>1.415</v>
      </c>
    </row>
    <row r="3203" spans="1:4">
      <c r="A3203" t="s">
        <v>83</v>
      </c>
      <c r="C3203">
        <v>146</v>
      </c>
      <c r="D3203">
        <v>1.097</v>
      </c>
    </row>
    <row r="3204" spans="1:4">
      <c r="A3204" t="s">
        <v>83</v>
      </c>
      <c r="C3204">
        <v>147</v>
      </c>
      <c r="D3204">
        <v>0.96299999999999997</v>
      </c>
    </row>
    <row r="3205" spans="1:4">
      <c r="A3205" t="s">
        <v>83</v>
      </c>
      <c r="C3205">
        <v>148</v>
      </c>
      <c r="D3205">
        <v>1.014</v>
      </c>
    </row>
    <row r="3206" spans="1:4">
      <c r="A3206" t="s">
        <v>83</v>
      </c>
      <c r="C3206">
        <v>149</v>
      </c>
      <c r="D3206">
        <v>0.94699999999999995</v>
      </c>
    </row>
    <row r="3207" spans="1:4">
      <c r="A3207" t="s">
        <v>83</v>
      </c>
      <c r="C3207">
        <v>150</v>
      </c>
      <c r="D3207">
        <v>1.3149999999999999</v>
      </c>
    </row>
    <row r="3208" spans="1:4">
      <c r="A3208" t="s">
        <v>83</v>
      </c>
      <c r="C3208">
        <v>151</v>
      </c>
      <c r="D3208">
        <v>0.754</v>
      </c>
    </row>
    <row r="3209" spans="1:4">
      <c r="A3209" t="s">
        <v>83</v>
      </c>
      <c r="C3209">
        <v>152</v>
      </c>
      <c r="D3209">
        <v>1.359</v>
      </c>
    </row>
    <row r="3210" spans="1:4">
      <c r="A3210" t="s">
        <v>83</v>
      </c>
      <c r="C3210">
        <v>153</v>
      </c>
      <c r="D3210">
        <v>1.4730000000000001</v>
      </c>
    </row>
    <row r="3211" spans="1:4">
      <c r="A3211" t="s">
        <v>83</v>
      </c>
      <c r="C3211">
        <v>154</v>
      </c>
      <c r="D3211">
        <v>0.72699999999999998</v>
      </c>
    </row>
    <row r="3212" spans="1:4">
      <c r="A3212" t="s">
        <v>83</v>
      </c>
      <c r="C3212">
        <v>155</v>
      </c>
      <c r="D3212">
        <v>0.67800000000000005</v>
      </c>
    </row>
    <row r="3213" spans="1:4">
      <c r="A3213" t="s">
        <v>83</v>
      </c>
      <c r="C3213">
        <v>156</v>
      </c>
      <c r="D3213">
        <v>0.91500000000000004</v>
      </c>
    </row>
    <row r="3214" spans="1:4">
      <c r="A3214" t="s">
        <v>83</v>
      </c>
      <c r="C3214">
        <v>157</v>
      </c>
      <c r="D3214">
        <v>0.98199999999999998</v>
      </c>
    </row>
    <row r="3215" spans="1:4">
      <c r="A3215" t="s">
        <v>83</v>
      </c>
      <c r="C3215">
        <v>158</v>
      </c>
      <c r="D3215">
        <v>1.028</v>
      </c>
    </row>
    <row r="3216" spans="1:4">
      <c r="A3216" t="s">
        <v>83</v>
      </c>
      <c r="C3216">
        <v>159</v>
      </c>
      <c r="D3216">
        <v>0.73499999999999999</v>
      </c>
    </row>
    <row r="3217" spans="1:4">
      <c r="A3217" t="s">
        <v>83</v>
      </c>
      <c r="C3217">
        <v>160</v>
      </c>
      <c r="D3217">
        <v>0.66100000000000003</v>
      </c>
    </row>
    <row r="3218" spans="1:4">
      <c r="A3218" t="s">
        <v>83</v>
      </c>
      <c r="C3218">
        <v>161</v>
      </c>
      <c r="D3218">
        <v>0.625</v>
      </c>
    </row>
    <row r="3219" spans="1:4">
      <c r="A3219" t="s">
        <v>83</v>
      </c>
      <c r="C3219">
        <v>162</v>
      </c>
      <c r="D3219">
        <v>1.194</v>
      </c>
    </row>
    <row r="3220" spans="1:4">
      <c r="A3220" t="s">
        <v>83</v>
      </c>
      <c r="C3220">
        <v>163</v>
      </c>
      <c r="D3220">
        <v>0.97899999999999998</v>
      </c>
    </row>
    <row r="3221" spans="1:4">
      <c r="A3221" t="s">
        <v>83</v>
      </c>
      <c r="C3221">
        <v>164</v>
      </c>
      <c r="D3221">
        <v>0.73199999999999998</v>
      </c>
    </row>
    <row r="3222" spans="1:4">
      <c r="A3222" t="s">
        <v>83</v>
      </c>
      <c r="C3222">
        <v>165</v>
      </c>
      <c r="D3222">
        <v>0.94799999999999995</v>
      </c>
    </row>
    <row r="3223" spans="1:4">
      <c r="A3223" t="s">
        <v>83</v>
      </c>
      <c r="C3223">
        <v>166</v>
      </c>
      <c r="D3223">
        <v>1.004</v>
      </c>
    </row>
    <row r="3224" spans="1:4">
      <c r="A3224" t="s">
        <v>83</v>
      </c>
      <c r="C3224">
        <v>167</v>
      </c>
      <c r="D3224">
        <v>0.92600000000000005</v>
      </c>
    </row>
    <row r="3225" spans="1:4">
      <c r="A3225" t="s">
        <v>83</v>
      </c>
      <c r="C3225">
        <v>168</v>
      </c>
      <c r="D3225">
        <v>0.83699999999999997</v>
      </c>
    </row>
    <row r="3226" spans="1:4">
      <c r="A3226" t="s">
        <v>83</v>
      </c>
      <c r="C3226">
        <v>169</v>
      </c>
      <c r="D3226">
        <v>0.76100000000000001</v>
      </c>
    </row>
    <row r="3227" spans="1:4">
      <c r="A3227" t="s">
        <v>83</v>
      </c>
      <c r="C3227">
        <v>170</v>
      </c>
      <c r="D3227">
        <v>0.65700000000000003</v>
      </c>
    </row>
    <row r="3228" spans="1:4">
      <c r="A3228" t="s">
        <v>83</v>
      </c>
      <c r="C3228">
        <v>171</v>
      </c>
      <c r="D3228">
        <v>1.3129999999999999</v>
      </c>
    </row>
    <row r="3229" spans="1:4">
      <c r="A3229" t="s">
        <v>83</v>
      </c>
      <c r="C3229">
        <v>172</v>
      </c>
      <c r="D3229">
        <v>0.88</v>
      </c>
    </row>
    <row r="3230" spans="1:4">
      <c r="A3230" t="s">
        <v>83</v>
      </c>
      <c r="C3230">
        <v>173</v>
      </c>
      <c r="D3230">
        <v>1.1890000000000001</v>
      </c>
    </row>
    <row r="3231" spans="1:4">
      <c r="A3231" t="s">
        <v>83</v>
      </c>
      <c r="C3231">
        <v>174</v>
      </c>
      <c r="D3231">
        <v>1.1080000000000001</v>
      </c>
    </row>
    <row r="3232" spans="1:4">
      <c r="A3232" t="s">
        <v>83</v>
      </c>
      <c r="C3232">
        <v>175</v>
      </c>
      <c r="D3232">
        <v>2.8879999999999999</v>
      </c>
    </row>
    <row r="3233" spans="1:4">
      <c r="A3233" t="s">
        <v>83</v>
      </c>
      <c r="C3233">
        <v>176</v>
      </c>
      <c r="D3233">
        <v>1.2270000000000001</v>
      </c>
    </row>
    <row r="3234" spans="1:4">
      <c r="A3234" t="s">
        <v>83</v>
      </c>
      <c r="C3234">
        <v>177</v>
      </c>
      <c r="D3234">
        <v>0.82399999999999995</v>
      </c>
    </row>
    <row r="3235" spans="1:4">
      <c r="A3235" t="s">
        <v>83</v>
      </c>
      <c r="C3235">
        <v>178</v>
      </c>
      <c r="D3235">
        <v>0.76700000000000002</v>
      </c>
    </row>
    <row r="3236" spans="1:4">
      <c r="A3236" t="s">
        <v>83</v>
      </c>
      <c r="C3236">
        <v>179</v>
      </c>
      <c r="D3236">
        <v>0.996</v>
      </c>
    </row>
    <row r="3237" spans="1:4">
      <c r="A3237" t="s">
        <v>83</v>
      </c>
      <c r="C3237">
        <v>180</v>
      </c>
      <c r="D3237">
        <v>0.84699999999999998</v>
      </c>
    </row>
    <row r="3238" spans="1:4">
      <c r="A3238" t="s">
        <v>83</v>
      </c>
      <c r="C3238">
        <v>181</v>
      </c>
      <c r="D3238">
        <v>2.306</v>
      </c>
    </row>
    <row r="3239" spans="1:4">
      <c r="A3239" t="s">
        <v>83</v>
      </c>
      <c r="C3239">
        <v>182</v>
      </c>
      <c r="D3239">
        <v>0.749</v>
      </c>
    </row>
    <row r="3240" spans="1:4">
      <c r="A3240" t="s">
        <v>83</v>
      </c>
      <c r="C3240">
        <v>183</v>
      </c>
      <c r="D3240">
        <v>1.1000000000000001</v>
      </c>
    </row>
    <row r="3241" spans="1:4">
      <c r="A3241" t="s">
        <v>83</v>
      </c>
      <c r="C3241">
        <v>184</v>
      </c>
      <c r="D3241">
        <v>0.89500000000000002</v>
      </c>
    </row>
    <row r="3242" spans="1:4">
      <c r="A3242" t="s">
        <v>83</v>
      </c>
      <c r="C3242">
        <v>185</v>
      </c>
      <c r="D3242">
        <v>1.2809999999999999</v>
      </c>
    </row>
    <row r="3243" spans="1:4">
      <c r="A3243" t="s">
        <v>83</v>
      </c>
      <c r="C3243">
        <v>186</v>
      </c>
      <c r="D3243">
        <v>0.84599999999999997</v>
      </c>
    </row>
    <row r="3244" spans="1:4">
      <c r="A3244" t="s">
        <v>83</v>
      </c>
      <c r="C3244">
        <v>187</v>
      </c>
      <c r="D3244">
        <v>0.73699999999999999</v>
      </c>
    </row>
    <row r="3245" spans="1:4">
      <c r="A3245" t="s">
        <v>83</v>
      </c>
      <c r="C3245">
        <v>188</v>
      </c>
      <c r="D3245">
        <v>0.63200000000000001</v>
      </c>
    </row>
    <row r="3246" spans="1:4">
      <c r="A3246" t="s">
        <v>83</v>
      </c>
      <c r="C3246">
        <v>189</v>
      </c>
      <c r="D3246">
        <v>1.0149999999999999</v>
      </c>
    </row>
    <row r="3247" spans="1:4">
      <c r="A3247" t="s">
        <v>83</v>
      </c>
      <c r="C3247">
        <v>190</v>
      </c>
      <c r="D3247">
        <v>0.85299999999999998</v>
      </c>
    </row>
    <row r="3248" spans="1:4">
      <c r="A3248" t="s">
        <v>83</v>
      </c>
      <c r="C3248">
        <v>191</v>
      </c>
      <c r="D3248">
        <v>1.0549999999999999</v>
      </c>
    </row>
    <row r="3249" spans="1:4">
      <c r="A3249" t="s">
        <v>83</v>
      </c>
      <c r="C3249">
        <v>192</v>
      </c>
      <c r="D3249">
        <v>0.95499999999999996</v>
      </c>
    </row>
    <row r="3250" spans="1:4">
      <c r="A3250" t="s">
        <v>83</v>
      </c>
      <c r="C3250">
        <v>193</v>
      </c>
      <c r="D3250">
        <v>1.294</v>
      </c>
    </row>
    <row r="3251" spans="1:4">
      <c r="A3251" t="s">
        <v>83</v>
      </c>
      <c r="C3251">
        <v>194</v>
      </c>
      <c r="D3251">
        <v>0.94899999999999995</v>
      </c>
    </row>
    <row r="3252" spans="1:4">
      <c r="A3252" t="s">
        <v>83</v>
      </c>
      <c r="C3252">
        <v>195</v>
      </c>
      <c r="D3252">
        <v>1.1879999999999999</v>
      </c>
    </row>
    <row r="3253" spans="1:4">
      <c r="A3253" t="s">
        <v>83</v>
      </c>
      <c r="C3253">
        <v>196</v>
      </c>
      <c r="D3253">
        <v>1.1759999999999999</v>
      </c>
    </row>
    <row r="3254" spans="1:4">
      <c r="A3254" t="s">
        <v>83</v>
      </c>
      <c r="C3254">
        <v>197</v>
      </c>
      <c r="D3254">
        <v>0.82899999999999996</v>
      </c>
    </row>
    <row r="3255" spans="1:4">
      <c r="A3255" t="s">
        <v>83</v>
      </c>
      <c r="C3255">
        <v>198</v>
      </c>
      <c r="D3255">
        <v>1.1100000000000001</v>
      </c>
    </row>
    <row r="3256" spans="1:4">
      <c r="A3256" t="s">
        <v>83</v>
      </c>
      <c r="C3256">
        <v>199</v>
      </c>
      <c r="D3256">
        <v>0.95799999999999996</v>
      </c>
    </row>
    <row r="3257" spans="1:4">
      <c r="A3257" t="s">
        <v>83</v>
      </c>
      <c r="C3257">
        <v>200</v>
      </c>
      <c r="D3257">
        <v>0.79100000000000004</v>
      </c>
    </row>
    <row r="3258" spans="1:4">
      <c r="A3258" t="s">
        <v>83</v>
      </c>
      <c r="C3258">
        <v>201</v>
      </c>
      <c r="D3258">
        <v>0.97099999999999997</v>
      </c>
    </row>
    <row r="3259" spans="1:4">
      <c r="A3259" t="s">
        <v>83</v>
      </c>
      <c r="C3259">
        <v>202</v>
      </c>
      <c r="D3259">
        <v>0.94199999999999995</v>
      </c>
    </row>
    <row r="3260" spans="1:4">
      <c r="A3260" t="s">
        <v>83</v>
      </c>
      <c r="C3260">
        <v>203</v>
      </c>
      <c r="D3260">
        <v>1.163</v>
      </c>
    </row>
    <row r="3261" spans="1:4">
      <c r="A3261" t="s">
        <v>83</v>
      </c>
      <c r="C3261">
        <v>204</v>
      </c>
      <c r="D3261">
        <v>0.72399999999999998</v>
      </c>
    </row>
    <row r="3262" spans="1:4">
      <c r="A3262" t="s">
        <v>83</v>
      </c>
      <c r="C3262">
        <v>205</v>
      </c>
      <c r="D3262">
        <v>0.61</v>
      </c>
    </row>
    <row r="3263" spans="1:4">
      <c r="A3263" t="s">
        <v>83</v>
      </c>
      <c r="C3263">
        <v>206</v>
      </c>
      <c r="D3263">
        <v>0.63600000000000001</v>
      </c>
    </row>
    <row r="3264" spans="1:4">
      <c r="A3264" t="s">
        <v>83</v>
      </c>
      <c r="C3264">
        <v>207</v>
      </c>
      <c r="D3264">
        <v>0.69699999999999995</v>
      </c>
    </row>
    <row r="3265" spans="1:4">
      <c r="A3265" t="s">
        <v>83</v>
      </c>
      <c r="C3265">
        <v>208</v>
      </c>
      <c r="D3265">
        <v>1.073</v>
      </c>
    </row>
    <row r="3266" spans="1:4">
      <c r="A3266" t="s">
        <v>83</v>
      </c>
      <c r="C3266">
        <v>209</v>
      </c>
      <c r="D3266">
        <v>0.71899999999999997</v>
      </c>
    </row>
    <row r="3267" spans="1:4">
      <c r="A3267" t="s">
        <v>83</v>
      </c>
      <c r="C3267">
        <v>210</v>
      </c>
      <c r="D3267">
        <v>0.77</v>
      </c>
    </row>
    <row r="3268" spans="1:4">
      <c r="A3268" t="s">
        <v>83</v>
      </c>
      <c r="C3268">
        <v>211</v>
      </c>
      <c r="D3268">
        <v>0.74399999999999999</v>
      </c>
    </row>
    <row r="3269" spans="1:4">
      <c r="A3269" t="s">
        <v>83</v>
      </c>
      <c r="C3269">
        <v>212</v>
      </c>
      <c r="D3269">
        <v>0.83</v>
      </c>
    </row>
    <row r="3270" spans="1:4">
      <c r="A3270" t="s">
        <v>83</v>
      </c>
      <c r="C3270">
        <v>213</v>
      </c>
      <c r="D3270">
        <v>0.68100000000000005</v>
      </c>
    </row>
    <row r="3271" spans="1:4">
      <c r="A3271" t="s">
        <v>83</v>
      </c>
      <c r="C3271">
        <v>214</v>
      </c>
      <c r="D3271">
        <v>0.96499999999999997</v>
      </c>
    </row>
    <row r="3272" spans="1:4">
      <c r="A3272" t="s">
        <v>83</v>
      </c>
      <c r="C3272">
        <v>215</v>
      </c>
      <c r="D3272">
        <v>0.77600000000000002</v>
      </c>
    </row>
    <row r="3273" spans="1:4">
      <c r="A3273" t="s">
        <v>83</v>
      </c>
      <c r="C3273">
        <v>216</v>
      </c>
      <c r="D3273">
        <v>0.75800000000000001</v>
      </c>
    </row>
    <row r="3274" spans="1:4">
      <c r="A3274" t="s">
        <v>83</v>
      </c>
      <c r="C3274">
        <v>217</v>
      </c>
      <c r="D3274">
        <v>0.93</v>
      </c>
    </row>
    <row r="3275" spans="1:4">
      <c r="A3275" t="s">
        <v>83</v>
      </c>
      <c r="C3275">
        <v>218</v>
      </c>
      <c r="D3275">
        <v>0.85799999999999998</v>
      </c>
    </row>
    <row r="3276" spans="1:4">
      <c r="A3276" t="s">
        <v>83</v>
      </c>
      <c r="C3276">
        <v>219</v>
      </c>
      <c r="D3276">
        <v>1.4330000000000001</v>
      </c>
    </row>
    <row r="3277" spans="1:4">
      <c r="A3277" t="s">
        <v>83</v>
      </c>
      <c r="C3277">
        <v>220</v>
      </c>
      <c r="D3277">
        <v>0.86499999999999999</v>
      </c>
    </row>
    <row r="3278" spans="1:4">
      <c r="A3278" t="s">
        <v>83</v>
      </c>
      <c r="C3278">
        <v>221</v>
      </c>
      <c r="D3278">
        <v>0.82199999999999995</v>
      </c>
    </row>
    <row r="3279" spans="1:4">
      <c r="A3279" t="s">
        <v>83</v>
      </c>
      <c r="C3279">
        <v>222</v>
      </c>
      <c r="D3279">
        <v>1.327</v>
      </c>
    </row>
    <row r="3280" spans="1:4">
      <c r="A3280" t="s">
        <v>83</v>
      </c>
      <c r="C3280">
        <v>223</v>
      </c>
      <c r="D3280">
        <v>0.874</v>
      </c>
    </row>
    <row r="3281" spans="1:4">
      <c r="A3281" t="s">
        <v>83</v>
      </c>
      <c r="C3281">
        <v>224</v>
      </c>
      <c r="D3281">
        <v>1.3420000000000001</v>
      </c>
    </row>
    <row r="3282" spans="1:4">
      <c r="A3282" t="s">
        <v>83</v>
      </c>
      <c r="C3282">
        <v>225</v>
      </c>
      <c r="D3282">
        <v>3.1619999999999999</v>
      </c>
    </row>
    <row r="3283" spans="1:4">
      <c r="A3283" t="s">
        <v>83</v>
      </c>
      <c r="C3283">
        <v>226</v>
      </c>
      <c r="D3283">
        <v>1.0589999999999999</v>
      </c>
    </row>
    <row r="3284" spans="1:4">
      <c r="A3284" t="s">
        <v>83</v>
      </c>
      <c r="C3284">
        <v>227</v>
      </c>
      <c r="D3284">
        <v>0.98899999999999999</v>
      </c>
    </row>
    <row r="3285" spans="1:4">
      <c r="A3285" t="s">
        <v>83</v>
      </c>
      <c r="C3285">
        <v>228</v>
      </c>
      <c r="D3285">
        <v>0.63500000000000001</v>
      </c>
    </row>
    <row r="3286" spans="1:4">
      <c r="A3286" t="s">
        <v>83</v>
      </c>
      <c r="C3286">
        <v>229</v>
      </c>
      <c r="D3286">
        <v>1.173</v>
      </c>
    </row>
    <row r="3287" spans="1:4">
      <c r="A3287" t="s">
        <v>83</v>
      </c>
      <c r="C3287">
        <v>230</v>
      </c>
      <c r="D3287">
        <v>0.93700000000000006</v>
      </c>
    </row>
    <row r="3288" spans="1:4">
      <c r="A3288" t="s">
        <v>83</v>
      </c>
      <c r="C3288">
        <v>231</v>
      </c>
      <c r="D3288">
        <v>0.621</v>
      </c>
    </row>
    <row r="3289" spans="1:4">
      <c r="A3289" t="s">
        <v>83</v>
      </c>
      <c r="C3289">
        <v>232</v>
      </c>
      <c r="D3289">
        <v>1.2769999999999999</v>
      </c>
    </row>
    <row r="3290" spans="1:4">
      <c r="A3290" t="s">
        <v>83</v>
      </c>
      <c r="C3290">
        <v>233</v>
      </c>
      <c r="D3290">
        <v>0.96399999999999997</v>
      </c>
    </row>
    <row r="3291" spans="1:4">
      <c r="A3291" t="s">
        <v>83</v>
      </c>
      <c r="C3291">
        <v>234</v>
      </c>
      <c r="D3291">
        <v>1.1319999999999999</v>
      </c>
    </row>
    <row r="3292" spans="1:4">
      <c r="A3292" t="s">
        <v>83</v>
      </c>
      <c r="C3292">
        <v>235</v>
      </c>
      <c r="D3292">
        <v>1.048</v>
      </c>
    </row>
    <row r="3293" spans="1:4">
      <c r="A3293" t="s">
        <v>83</v>
      </c>
      <c r="C3293">
        <v>236</v>
      </c>
      <c r="D3293">
        <v>0.84299999999999997</v>
      </c>
    </row>
    <row r="3294" spans="1:4">
      <c r="A3294" t="s">
        <v>83</v>
      </c>
      <c r="C3294">
        <v>237</v>
      </c>
      <c r="D3294">
        <v>1.24</v>
      </c>
    </row>
    <row r="3295" spans="1:4">
      <c r="A3295" t="s">
        <v>83</v>
      </c>
      <c r="C3295">
        <v>238</v>
      </c>
      <c r="D3295">
        <v>0.59299999999999997</v>
      </c>
    </row>
    <row r="3296" spans="1:4">
      <c r="A3296" t="s">
        <v>83</v>
      </c>
      <c r="C3296">
        <v>239</v>
      </c>
      <c r="D3296">
        <v>1.4490000000000001</v>
      </c>
    </row>
    <row r="3297" spans="1:4">
      <c r="A3297" t="s">
        <v>83</v>
      </c>
      <c r="C3297">
        <v>240</v>
      </c>
      <c r="D3297">
        <v>0.80200000000000005</v>
      </c>
    </row>
    <row r="3298" spans="1:4">
      <c r="A3298" t="s">
        <v>83</v>
      </c>
      <c r="C3298">
        <v>241</v>
      </c>
      <c r="D3298">
        <v>0.73399999999999999</v>
      </c>
    </row>
    <row r="3299" spans="1:4">
      <c r="A3299" t="s">
        <v>83</v>
      </c>
      <c r="C3299">
        <v>242</v>
      </c>
      <c r="D3299">
        <v>1.097</v>
      </c>
    </row>
    <row r="3300" spans="1:4">
      <c r="A3300" t="s">
        <v>83</v>
      </c>
      <c r="C3300">
        <v>243</v>
      </c>
      <c r="D3300">
        <v>1.087</v>
      </c>
    </row>
    <row r="3301" spans="1:4">
      <c r="A3301" t="s">
        <v>83</v>
      </c>
      <c r="C3301">
        <v>244</v>
      </c>
      <c r="D3301">
        <v>0.79900000000000004</v>
      </c>
    </row>
    <row r="3302" spans="1:4">
      <c r="A3302" t="s">
        <v>83</v>
      </c>
      <c r="C3302">
        <v>245</v>
      </c>
      <c r="D3302">
        <v>1.1850000000000001</v>
      </c>
    </row>
    <row r="3303" spans="1:4">
      <c r="A3303" t="s">
        <v>83</v>
      </c>
      <c r="C3303">
        <v>246</v>
      </c>
      <c r="D3303">
        <v>0.82699999999999996</v>
      </c>
    </row>
    <row r="3304" spans="1:4">
      <c r="A3304" t="s">
        <v>83</v>
      </c>
      <c r="C3304">
        <v>247</v>
      </c>
      <c r="D3304">
        <v>0.753</v>
      </c>
    </row>
    <row r="3305" spans="1:4">
      <c r="A3305" t="s">
        <v>83</v>
      </c>
      <c r="C3305">
        <v>248</v>
      </c>
      <c r="D3305">
        <v>1.0640000000000001</v>
      </c>
    </row>
    <row r="3306" spans="1:4">
      <c r="A3306" t="s">
        <v>83</v>
      </c>
      <c r="C3306">
        <v>249</v>
      </c>
      <c r="D3306">
        <v>0.81100000000000005</v>
      </c>
    </row>
    <row r="3307" spans="1:4">
      <c r="A3307" t="s">
        <v>83</v>
      </c>
      <c r="C3307">
        <v>250</v>
      </c>
      <c r="D3307">
        <v>0.78</v>
      </c>
    </row>
    <row r="3308" spans="1:4">
      <c r="A3308" t="s">
        <v>83</v>
      </c>
      <c r="C3308">
        <v>251</v>
      </c>
      <c r="D3308">
        <v>0.77200000000000002</v>
      </c>
    </row>
    <row r="3309" spans="1:4">
      <c r="A3309" t="s">
        <v>83</v>
      </c>
      <c r="C3309">
        <v>252</v>
      </c>
      <c r="D3309">
        <v>0.72599999999999998</v>
      </c>
    </row>
    <row r="3310" spans="1:4">
      <c r="A3310" t="s">
        <v>83</v>
      </c>
      <c r="C3310">
        <v>253</v>
      </c>
      <c r="D3310">
        <v>0.81699999999999995</v>
      </c>
    </row>
    <row r="3311" spans="1:4">
      <c r="A3311" t="s">
        <v>83</v>
      </c>
      <c r="C3311">
        <v>254</v>
      </c>
      <c r="D3311">
        <v>0.78500000000000003</v>
      </c>
    </row>
    <row r="3312" spans="1:4">
      <c r="A3312" t="s">
        <v>83</v>
      </c>
      <c r="C3312">
        <v>255</v>
      </c>
      <c r="D3312">
        <v>0.80700000000000005</v>
      </c>
    </row>
    <row r="3313" spans="1:4">
      <c r="A3313" t="s">
        <v>83</v>
      </c>
      <c r="C3313">
        <v>256</v>
      </c>
      <c r="D3313">
        <v>0.76900000000000002</v>
      </c>
    </row>
    <row r="3314" spans="1:4">
      <c r="A3314" t="s">
        <v>83</v>
      </c>
      <c r="C3314">
        <v>257</v>
      </c>
      <c r="D3314">
        <v>0.877</v>
      </c>
    </row>
    <row r="3315" spans="1:4">
      <c r="A3315" t="s">
        <v>83</v>
      </c>
      <c r="C3315">
        <v>258</v>
      </c>
      <c r="D3315">
        <v>0.88200000000000001</v>
      </c>
    </row>
    <row r="3316" spans="1:4">
      <c r="A3316" t="s">
        <v>83</v>
      </c>
      <c r="C3316">
        <v>259</v>
      </c>
      <c r="D3316">
        <v>0.97399999999999998</v>
      </c>
    </row>
    <row r="3317" spans="1:4">
      <c r="A3317" t="s">
        <v>83</v>
      </c>
      <c r="C3317">
        <v>260</v>
      </c>
      <c r="D3317">
        <v>1.7130000000000001</v>
      </c>
    </row>
    <row r="3318" spans="1:4">
      <c r="A3318" t="s">
        <v>83</v>
      </c>
      <c r="C3318">
        <v>261</v>
      </c>
      <c r="D3318">
        <v>0.57199999999999995</v>
      </c>
    </row>
    <row r="3319" spans="1:4">
      <c r="A3319" t="s">
        <v>83</v>
      </c>
      <c r="C3319">
        <v>262</v>
      </c>
      <c r="D3319">
        <v>0.91500000000000004</v>
      </c>
    </row>
    <row r="3320" spans="1:4">
      <c r="A3320" t="s">
        <v>83</v>
      </c>
      <c r="C3320">
        <v>263</v>
      </c>
      <c r="D3320">
        <v>0.85099999999999998</v>
      </c>
    </row>
    <row r="3321" spans="1:4">
      <c r="A3321" t="s">
        <v>83</v>
      </c>
      <c r="C3321">
        <v>264</v>
      </c>
      <c r="D3321">
        <v>2.1520000000000001</v>
      </c>
    </row>
    <row r="3322" spans="1:4">
      <c r="A3322" t="s">
        <v>83</v>
      </c>
      <c r="C3322">
        <v>265</v>
      </c>
      <c r="D3322">
        <v>2.2989999999999999</v>
      </c>
    </row>
    <row r="3323" spans="1:4">
      <c r="A3323" t="s">
        <v>83</v>
      </c>
      <c r="C3323">
        <v>266</v>
      </c>
      <c r="D3323">
        <v>1.0289999999999999</v>
      </c>
    </row>
    <row r="3324" spans="1:4">
      <c r="A3324" t="s">
        <v>83</v>
      </c>
      <c r="C3324">
        <v>267</v>
      </c>
      <c r="D3324">
        <v>1.0429999999999999</v>
      </c>
    </row>
    <row r="3325" spans="1:4">
      <c r="A3325" t="s">
        <v>83</v>
      </c>
      <c r="C3325">
        <v>268</v>
      </c>
      <c r="D3325">
        <v>0.68600000000000005</v>
      </c>
    </row>
    <row r="3326" spans="1:4">
      <c r="A3326" t="s">
        <v>83</v>
      </c>
      <c r="C3326">
        <v>269</v>
      </c>
      <c r="D3326">
        <v>0.77400000000000002</v>
      </c>
    </row>
    <row r="3327" spans="1:4">
      <c r="A3327" t="s">
        <v>83</v>
      </c>
      <c r="C3327">
        <v>270</v>
      </c>
      <c r="D3327">
        <v>0.71799999999999997</v>
      </c>
    </row>
    <row r="3328" spans="1:4">
      <c r="A3328" t="s">
        <v>83</v>
      </c>
      <c r="C3328">
        <v>271</v>
      </c>
      <c r="D3328">
        <v>0.85</v>
      </c>
    </row>
    <row r="3329" spans="1:4">
      <c r="A3329" t="s">
        <v>83</v>
      </c>
      <c r="C3329">
        <v>272</v>
      </c>
      <c r="D3329">
        <v>0.64300000000000002</v>
      </c>
    </row>
    <row r="3330" spans="1:4">
      <c r="A3330" t="s">
        <v>83</v>
      </c>
      <c r="C3330">
        <v>273</v>
      </c>
      <c r="D3330">
        <v>0.79800000000000004</v>
      </c>
    </row>
    <row r="3331" spans="1:4">
      <c r="A3331" t="s">
        <v>83</v>
      </c>
      <c r="C3331">
        <v>274</v>
      </c>
      <c r="D3331">
        <v>0.58299999999999996</v>
      </c>
    </row>
    <row r="3332" spans="1:4">
      <c r="A3332" t="s">
        <v>83</v>
      </c>
      <c r="C3332">
        <v>275</v>
      </c>
      <c r="D3332">
        <v>0.82299999999999995</v>
      </c>
    </row>
    <row r="3333" spans="1:4">
      <c r="A3333" t="s">
        <v>83</v>
      </c>
      <c r="C3333">
        <v>276</v>
      </c>
      <c r="D3333">
        <v>0.81699999999999995</v>
      </c>
    </row>
    <row r="3334" spans="1:4">
      <c r="A3334" t="s">
        <v>83</v>
      </c>
      <c r="C3334">
        <v>277</v>
      </c>
      <c r="D3334">
        <v>0.872</v>
      </c>
    </row>
    <row r="3335" spans="1:4">
      <c r="A3335" t="s">
        <v>83</v>
      </c>
      <c r="C3335">
        <v>278</v>
      </c>
      <c r="D3335">
        <v>0.81799999999999995</v>
      </c>
    </row>
    <row r="3336" spans="1:4">
      <c r="A3336" t="s">
        <v>83</v>
      </c>
      <c r="C3336">
        <v>279</v>
      </c>
      <c r="D3336">
        <v>0.89500000000000002</v>
      </c>
    </row>
    <row r="3337" spans="1:4">
      <c r="A3337" t="s">
        <v>83</v>
      </c>
      <c r="B3337">
        <v>42</v>
      </c>
      <c r="C3337">
        <v>1</v>
      </c>
      <c r="D3337">
        <v>1.048</v>
      </c>
    </row>
    <row r="3338" spans="1:4">
      <c r="A3338" t="s">
        <v>83</v>
      </c>
      <c r="C3338">
        <v>2</v>
      </c>
      <c r="D3338">
        <v>1.1759999999999999</v>
      </c>
    </row>
    <row r="3339" spans="1:4">
      <c r="A3339" t="s">
        <v>83</v>
      </c>
      <c r="C3339">
        <v>3</v>
      </c>
      <c r="D3339">
        <v>0.74</v>
      </c>
    </row>
    <row r="3340" spans="1:4">
      <c r="A3340" t="s">
        <v>83</v>
      </c>
      <c r="C3340">
        <v>4</v>
      </c>
      <c r="D3340">
        <v>0.95399999999999996</v>
      </c>
    </row>
    <row r="3341" spans="1:4">
      <c r="A3341" t="s">
        <v>83</v>
      </c>
      <c r="C3341">
        <v>5</v>
      </c>
      <c r="D3341">
        <v>0.96</v>
      </c>
    </row>
    <row r="3342" spans="1:4">
      <c r="A3342" t="s">
        <v>83</v>
      </c>
      <c r="C3342">
        <v>6</v>
      </c>
      <c r="D3342">
        <v>1.5089999999999999</v>
      </c>
    </row>
    <row r="3343" spans="1:4">
      <c r="A3343" t="s">
        <v>83</v>
      </c>
      <c r="C3343">
        <v>7</v>
      </c>
      <c r="D3343">
        <v>0.88</v>
      </c>
    </row>
    <row r="3344" spans="1:4">
      <c r="A3344" t="s">
        <v>83</v>
      </c>
      <c r="C3344">
        <v>8</v>
      </c>
      <c r="D3344">
        <v>0.79300000000000004</v>
      </c>
    </row>
    <row r="3345" spans="1:4">
      <c r="A3345" t="s">
        <v>83</v>
      </c>
      <c r="C3345">
        <v>9</v>
      </c>
      <c r="D3345">
        <v>1.1259999999999999</v>
      </c>
    </row>
    <row r="3346" spans="1:4">
      <c r="A3346" t="s">
        <v>83</v>
      </c>
      <c r="C3346">
        <v>10</v>
      </c>
      <c r="D3346">
        <v>0.871</v>
      </c>
    </row>
    <row r="3347" spans="1:4">
      <c r="A3347" t="s">
        <v>83</v>
      </c>
      <c r="C3347">
        <v>11</v>
      </c>
      <c r="D3347">
        <v>0.96899999999999997</v>
      </c>
    </row>
    <row r="3348" spans="1:4">
      <c r="A3348" t="s">
        <v>83</v>
      </c>
      <c r="C3348">
        <v>12</v>
      </c>
      <c r="D3348">
        <v>1.0529999999999999</v>
      </c>
    </row>
    <row r="3349" spans="1:4">
      <c r="A3349" t="s">
        <v>83</v>
      </c>
      <c r="C3349">
        <v>13</v>
      </c>
      <c r="D3349">
        <v>1.4139999999999999</v>
      </c>
    </row>
    <row r="3350" spans="1:4">
      <c r="A3350" t="s">
        <v>83</v>
      </c>
      <c r="C3350">
        <v>14</v>
      </c>
      <c r="D3350">
        <v>0.83199999999999996</v>
      </c>
    </row>
    <row r="3351" spans="1:4">
      <c r="A3351" t="s">
        <v>83</v>
      </c>
      <c r="C3351">
        <v>15</v>
      </c>
      <c r="D3351">
        <v>0.74199999999999999</v>
      </c>
    </row>
    <row r="3352" spans="1:4">
      <c r="A3352" t="s">
        <v>83</v>
      </c>
      <c r="C3352">
        <v>16</v>
      </c>
      <c r="D3352">
        <v>0.79600000000000004</v>
      </c>
    </row>
    <row r="3353" spans="1:4">
      <c r="A3353" t="s">
        <v>83</v>
      </c>
      <c r="C3353">
        <v>17</v>
      </c>
      <c r="D3353">
        <v>0.58499999999999996</v>
      </c>
    </row>
    <row r="3354" spans="1:4">
      <c r="A3354" t="s">
        <v>83</v>
      </c>
      <c r="C3354">
        <v>18</v>
      </c>
      <c r="D3354">
        <v>1.347</v>
      </c>
    </row>
    <row r="3355" spans="1:4">
      <c r="A3355" t="s">
        <v>83</v>
      </c>
      <c r="C3355">
        <v>19</v>
      </c>
      <c r="D3355">
        <v>0.65200000000000002</v>
      </c>
    </row>
    <row r="3356" spans="1:4">
      <c r="A3356" t="s">
        <v>83</v>
      </c>
      <c r="C3356">
        <v>20</v>
      </c>
      <c r="D3356">
        <v>1.304</v>
      </c>
    </row>
    <row r="3357" spans="1:4">
      <c r="A3357" t="s">
        <v>83</v>
      </c>
      <c r="C3357">
        <v>21</v>
      </c>
      <c r="D3357">
        <v>0.72099999999999997</v>
      </c>
    </row>
    <row r="3358" spans="1:4">
      <c r="A3358" t="s">
        <v>83</v>
      </c>
      <c r="C3358">
        <v>22</v>
      </c>
      <c r="D3358">
        <v>1.0209999999999999</v>
      </c>
    </row>
    <row r="3359" spans="1:4">
      <c r="A3359" t="s">
        <v>83</v>
      </c>
      <c r="C3359">
        <v>23</v>
      </c>
      <c r="D3359">
        <v>0.76</v>
      </c>
    </row>
    <row r="3360" spans="1:4">
      <c r="A3360" t="s">
        <v>83</v>
      </c>
      <c r="C3360">
        <v>24</v>
      </c>
      <c r="D3360">
        <v>0.83199999999999996</v>
      </c>
    </row>
    <row r="3361" spans="1:4">
      <c r="A3361" t="s">
        <v>83</v>
      </c>
      <c r="C3361">
        <v>25</v>
      </c>
      <c r="D3361">
        <v>0.77100000000000002</v>
      </c>
    </row>
    <row r="3362" spans="1:4">
      <c r="A3362" t="s">
        <v>83</v>
      </c>
      <c r="C3362">
        <v>26</v>
      </c>
      <c r="D3362">
        <v>1.5089999999999999</v>
      </c>
    </row>
    <row r="3363" spans="1:4">
      <c r="A3363" t="s">
        <v>83</v>
      </c>
      <c r="C3363">
        <v>27</v>
      </c>
      <c r="D3363">
        <v>0.92200000000000004</v>
      </c>
    </row>
    <row r="3364" spans="1:4">
      <c r="A3364" t="s">
        <v>83</v>
      </c>
      <c r="C3364">
        <v>28</v>
      </c>
      <c r="D3364">
        <v>1.2170000000000001</v>
      </c>
    </row>
    <row r="3365" spans="1:4">
      <c r="A3365" t="s">
        <v>83</v>
      </c>
      <c r="C3365">
        <v>29</v>
      </c>
      <c r="D3365">
        <v>0.873</v>
      </c>
    </row>
    <row r="3366" spans="1:4">
      <c r="A3366" t="s">
        <v>83</v>
      </c>
      <c r="C3366">
        <v>30</v>
      </c>
      <c r="D3366">
        <v>0.96099999999999997</v>
      </c>
    </row>
    <row r="3367" spans="1:4">
      <c r="A3367" t="s">
        <v>83</v>
      </c>
      <c r="C3367">
        <v>31</v>
      </c>
      <c r="D3367">
        <v>0.80600000000000005</v>
      </c>
    </row>
    <row r="3368" spans="1:4">
      <c r="A3368" t="s">
        <v>83</v>
      </c>
      <c r="C3368">
        <v>32</v>
      </c>
      <c r="D3368">
        <v>1.089</v>
      </c>
    </row>
    <row r="3369" spans="1:4">
      <c r="A3369" t="s">
        <v>83</v>
      </c>
      <c r="C3369">
        <v>33</v>
      </c>
      <c r="D3369">
        <v>0.86199999999999999</v>
      </c>
    </row>
    <row r="3370" spans="1:4">
      <c r="A3370" t="s">
        <v>83</v>
      </c>
      <c r="C3370">
        <v>34</v>
      </c>
      <c r="D3370">
        <v>0.99199999999999999</v>
      </c>
    </row>
    <row r="3371" spans="1:4">
      <c r="A3371" t="s">
        <v>83</v>
      </c>
      <c r="C3371">
        <v>35</v>
      </c>
      <c r="D3371">
        <v>0.64100000000000001</v>
      </c>
    </row>
    <row r="3372" spans="1:4">
      <c r="A3372" t="s">
        <v>83</v>
      </c>
      <c r="C3372">
        <v>36</v>
      </c>
      <c r="D3372">
        <v>0.84099999999999997</v>
      </c>
    </row>
    <row r="3373" spans="1:4">
      <c r="A3373" t="s">
        <v>83</v>
      </c>
      <c r="C3373">
        <v>37</v>
      </c>
      <c r="D3373">
        <v>0.85499999999999998</v>
      </c>
    </row>
    <row r="3374" spans="1:4">
      <c r="A3374" t="s">
        <v>83</v>
      </c>
      <c r="C3374">
        <v>38</v>
      </c>
      <c r="D3374">
        <v>0.68400000000000005</v>
      </c>
    </row>
    <row r="3375" spans="1:4">
      <c r="A3375" t="s">
        <v>83</v>
      </c>
      <c r="C3375">
        <v>39</v>
      </c>
      <c r="D3375">
        <v>0.71299999999999997</v>
      </c>
    </row>
    <row r="3376" spans="1:4">
      <c r="A3376" t="s">
        <v>83</v>
      </c>
      <c r="C3376">
        <v>40</v>
      </c>
      <c r="D3376">
        <v>0.65700000000000003</v>
      </c>
    </row>
    <row r="3377" spans="1:4">
      <c r="A3377" t="s">
        <v>83</v>
      </c>
      <c r="C3377">
        <v>41</v>
      </c>
      <c r="D3377">
        <v>0.83599999999999997</v>
      </c>
    </row>
    <row r="3378" spans="1:4">
      <c r="A3378" t="s">
        <v>83</v>
      </c>
      <c r="C3378">
        <v>42</v>
      </c>
      <c r="D3378">
        <v>0.96299999999999997</v>
      </c>
    </row>
    <row r="3379" spans="1:4">
      <c r="A3379" t="s">
        <v>83</v>
      </c>
      <c r="C3379">
        <v>43</v>
      </c>
      <c r="D3379">
        <v>0.94499999999999995</v>
      </c>
    </row>
    <row r="3380" spans="1:4">
      <c r="A3380" t="s">
        <v>83</v>
      </c>
      <c r="C3380">
        <v>44</v>
      </c>
      <c r="D3380">
        <v>1.3420000000000001</v>
      </c>
    </row>
    <row r="3381" spans="1:4">
      <c r="A3381" t="s">
        <v>83</v>
      </c>
      <c r="C3381">
        <v>45</v>
      </c>
      <c r="D3381">
        <v>1.204</v>
      </c>
    </row>
    <row r="3382" spans="1:4">
      <c r="A3382" t="s">
        <v>83</v>
      </c>
      <c r="C3382">
        <v>46</v>
      </c>
      <c r="D3382">
        <v>1.1819999999999999</v>
      </c>
    </row>
    <row r="3383" spans="1:4">
      <c r="A3383" t="s">
        <v>83</v>
      </c>
      <c r="C3383">
        <v>47</v>
      </c>
      <c r="D3383">
        <v>1.869</v>
      </c>
    </row>
    <row r="3384" spans="1:4">
      <c r="A3384" t="s">
        <v>83</v>
      </c>
      <c r="C3384">
        <v>48</v>
      </c>
      <c r="D3384">
        <v>0.88800000000000001</v>
      </c>
    </row>
    <row r="3385" spans="1:4">
      <c r="A3385" t="s">
        <v>83</v>
      </c>
      <c r="C3385">
        <v>49</v>
      </c>
      <c r="D3385">
        <v>0.754</v>
      </c>
    </row>
    <row r="3386" spans="1:4">
      <c r="A3386" t="s">
        <v>83</v>
      </c>
      <c r="C3386">
        <v>50</v>
      </c>
      <c r="D3386">
        <v>0.625</v>
      </c>
    </row>
    <row r="3387" spans="1:4">
      <c r="A3387" t="s">
        <v>83</v>
      </c>
      <c r="C3387">
        <v>51</v>
      </c>
      <c r="D3387">
        <v>1.492</v>
      </c>
    </row>
    <row r="3388" spans="1:4">
      <c r="A3388" t="s">
        <v>83</v>
      </c>
      <c r="C3388">
        <v>52</v>
      </c>
      <c r="D3388">
        <v>1.0649999999999999</v>
      </c>
    </row>
    <row r="3389" spans="1:4">
      <c r="A3389" t="s">
        <v>83</v>
      </c>
      <c r="C3389">
        <v>53</v>
      </c>
      <c r="D3389">
        <v>1.204</v>
      </c>
    </row>
    <row r="3390" spans="1:4">
      <c r="A3390" t="s">
        <v>83</v>
      </c>
      <c r="C3390">
        <v>54</v>
      </c>
      <c r="D3390">
        <v>1.534</v>
      </c>
    </row>
    <row r="3391" spans="1:4">
      <c r="A3391" t="s">
        <v>83</v>
      </c>
      <c r="C3391">
        <v>55</v>
      </c>
      <c r="D3391">
        <v>1.208</v>
      </c>
    </row>
    <row r="3392" spans="1:4">
      <c r="A3392" t="s">
        <v>83</v>
      </c>
      <c r="C3392">
        <v>56</v>
      </c>
      <c r="D3392">
        <v>0.91100000000000003</v>
      </c>
    </row>
    <row r="3393" spans="1:4">
      <c r="A3393" t="s">
        <v>83</v>
      </c>
      <c r="C3393">
        <v>57</v>
      </c>
      <c r="D3393">
        <v>0.90800000000000003</v>
      </c>
    </row>
    <row r="3394" spans="1:4">
      <c r="A3394" t="s">
        <v>83</v>
      </c>
      <c r="C3394">
        <v>58</v>
      </c>
      <c r="D3394">
        <v>1.1579999999999999</v>
      </c>
    </row>
    <row r="3395" spans="1:4">
      <c r="A3395" t="s">
        <v>83</v>
      </c>
      <c r="C3395">
        <v>59</v>
      </c>
      <c r="D3395">
        <v>1.0620000000000001</v>
      </c>
    </row>
    <row r="3396" spans="1:4">
      <c r="A3396" t="s">
        <v>83</v>
      </c>
      <c r="C3396">
        <v>60</v>
      </c>
      <c r="D3396">
        <v>1.2569999999999999</v>
      </c>
    </row>
    <row r="3397" spans="1:4">
      <c r="A3397" t="s">
        <v>83</v>
      </c>
      <c r="C3397">
        <v>61</v>
      </c>
      <c r="D3397">
        <v>1.167</v>
      </c>
    </row>
    <row r="3398" spans="1:4">
      <c r="A3398" t="s">
        <v>83</v>
      </c>
      <c r="C3398">
        <v>62</v>
      </c>
      <c r="D3398">
        <v>0.996</v>
      </c>
    </row>
    <row r="3399" spans="1:4">
      <c r="A3399" t="s">
        <v>83</v>
      </c>
      <c r="C3399">
        <v>63</v>
      </c>
      <c r="D3399">
        <v>0.76700000000000002</v>
      </c>
    </row>
    <row r="3400" spans="1:4">
      <c r="A3400" t="s">
        <v>83</v>
      </c>
      <c r="C3400">
        <v>64</v>
      </c>
      <c r="D3400">
        <v>0.93100000000000005</v>
      </c>
    </row>
    <row r="3401" spans="1:4">
      <c r="A3401" t="s">
        <v>83</v>
      </c>
      <c r="C3401">
        <v>65</v>
      </c>
      <c r="D3401">
        <v>1.071</v>
      </c>
    </row>
    <row r="3402" spans="1:4">
      <c r="A3402" t="s">
        <v>83</v>
      </c>
      <c r="C3402">
        <v>66</v>
      </c>
      <c r="D3402">
        <v>1.0149999999999999</v>
      </c>
    </row>
    <row r="3403" spans="1:4">
      <c r="A3403" t="s">
        <v>83</v>
      </c>
      <c r="C3403">
        <v>67</v>
      </c>
      <c r="D3403">
        <v>1.1499999999999999</v>
      </c>
    </row>
    <row r="3404" spans="1:4">
      <c r="A3404" t="s">
        <v>83</v>
      </c>
      <c r="C3404">
        <v>68</v>
      </c>
      <c r="D3404">
        <v>0.91200000000000003</v>
      </c>
    </row>
    <row r="3405" spans="1:4">
      <c r="A3405" t="s">
        <v>83</v>
      </c>
      <c r="C3405">
        <v>69</v>
      </c>
      <c r="D3405">
        <v>1.556</v>
      </c>
    </row>
    <row r="3406" spans="1:4">
      <c r="A3406" t="s">
        <v>83</v>
      </c>
      <c r="C3406">
        <v>70</v>
      </c>
      <c r="D3406">
        <v>1.0129999999999999</v>
      </c>
    </row>
    <row r="3407" spans="1:4">
      <c r="A3407" t="s">
        <v>83</v>
      </c>
      <c r="C3407">
        <v>71</v>
      </c>
      <c r="D3407">
        <v>0.81399999999999995</v>
      </c>
    </row>
    <row r="3408" spans="1:4">
      <c r="A3408" t="s">
        <v>83</v>
      </c>
      <c r="C3408">
        <v>72</v>
      </c>
      <c r="D3408">
        <v>1.101</v>
      </c>
    </row>
    <row r="3409" spans="1:4">
      <c r="A3409" t="s">
        <v>83</v>
      </c>
      <c r="C3409">
        <v>73</v>
      </c>
      <c r="D3409">
        <v>1.03</v>
      </c>
    </row>
    <row r="3410" spans="1:4">
      <c r="A3410" t="s">
        <v>83</v>
      </c>
      <c r="C3410">
        <v>74</v>
      </c>
      <c r="D3410">
        <v>1.6830000000000001</v>
      </c>
    </row>
    <row r="3411" spans="1:4">
      <c r="A3411" t="s">
        <v>83</v>
      </c>
      <c r="C3411">
        <v>75</v>
      </c>
      <c r="D3411">
        <v>1.8740000000000001</v>
      </c>
    </row>
    <row r="3412" spans="1:4">
      <c r="A3412" t="s">
        <v>83</v>
      </c>
      <c r="C3412">
        <v>76</v>
      </c>
      <c r="D3412">
        <v>0.88800000000000001</v>
      </c>
    </row>
    <row r="3413" spans="1:4">
      <c r="A3413" t="s">
        <v>83</v>
      </c>
      <c r="C3413">
        <v>77</v>
      </c>
      <c r="D3413">
        <v>0.82899999999999996</v>
      </c>
    </row>
    <row r="3414" spans="1:4">
      <c r="A3414" t="s">
        <v>83</v>
      </c>
      <c r="C3414">
        <v>78</v>
      </c>
      <c r="D3414">
        <v>1.179</v>
      </c>
    </row>
    <row r="3415" spans="1:4">
      <c r="A3415" t="s">
        <v>83</v>
      </c>
      <c r="C3415">
        <v>79</v>
      </c>
      <c r="D3415">
        <v>1.0149999999999999</v>
      </c>
    </row>
    <row r="3416" spans="1:4">
      <c r="A3416" t="s">
        <v>83</v>
      </c>
      <c r="C3416">
        <v>80</v>
      </c>
      <c r="D3416">
        <v>1.08</v>
      </c>
    </row>
    <row r="3417" spans="1:4">
      <c r="A3417" t="s">
        <v>83</v>
      </c>
      <c r="C3417">
        <v>81</v>
      </c>
      <c r="D3417">
        <v>1.0269999999999999</v>
      </c>
    </row>
    <row r="3418" spans="1:4">
      <c r="A3418" t="s">
        <v>83</v>
      </c>
      <c r="C3418">
        <v>82</v>
      </c>
      <c r="D3418">
        <v>0.95299999999999996</v>
      </c>
    </row>
    <row r="3419" spans="1:4">
      <c r="A3419" t="s">
        <v>83</v>
      </c>
      <c r="C3419">
        <v>83</v>
      </c>
      <c r="D3419">
        <v>0.77200000000000002</v>
      </c>
    </row>
    <row r="3420" spans="1:4">
      <c r="A3420" t="s">
        <v>83</v>
      </c>
      <c r="C3420">
        <v>84</v>
      </c>
      <c r="D3420">
        <v>1.2769999999999999</v>
      </c>
    </row>
    <row r="3421" spans="1:4">
      <c r="A3421" t="s">
        <v>83</v>
      </c>
      <c r="C3421">
        <v>85</v>
      </c>
      <c r="D3421">
        <v>1.0960000000000001</v>
      </c>
    </row>
    <row r="3422" spans="1:4">
      <c r="A3422" t="s">
        <v>83</v>
      </c>
      <c r="C3422">
        <v>86</v>
      </c>
      <c r="D3422">
        <v>0.98499999999999999</v>
      </c>
    </row>
    <row r="3423" spans="1:4">
      <c r="A3423" t="s">
        <v>83</v>
      </c>
      <c r="C3423">
        <v>87</v>
      </c>
      <c r="D3423">
        <v>1.0409999999999999</v>
      </c>
    </row>
    <row r="3424" spans="1:4">
      <c r="A3424" t="s">
        <v>83</v>
      </c>
      <c r="C3424">
        <v>88</v>
      </c>
      <c r="D3424">
        <v>0.74399999999999999</v>
      </c>
    </row>
    <row r="3425" spans="1:4">
      <c r="A3425" t="s">
        <v>83</v>
      </c>
      <c r="C3425">
        <v>89</v>
      </c>
      <c r="D3425">
        <v>0.74399999999999999</v>
      </c>
    </row>
    <row r="3426" spans="1:4">
      <c r="A3426" t="s">
        <v>83</v>
      </c>
      <c r="C3426">
        <v>90</v>
      </c>
      <c r="D3426">
        <v>0.92</v>
      </c>
    </row>
    <row r="3427" spans="1:4">
      <c r="A3427" t="s">
        <v>83</v>
      </c>
      <c r="C3427">
        <v>91</v>
      </c>
      <c r="D3427">
        <v>0.98699999999999999</v>
      </c>
    </row>
    <row r="3428" spans="1:4">
      <c r="A3428" t="s">
        <v>83</v>
      </c>
      <c r="C3428">
        <v>92</v>
      </c>
      <c r="D3428">
        <v>0.69099999999999995</v>
      </c>
    </row>
    <row r="3429" spans="1:4">
      <c r="A3429" t="s">
        <v>83</v>
      </c>
      <c r="C3429">
        <v>93</v>
      </c>
      <c r="D3429">
        <v>0.81200000000000006</v>
      </c>
    </row>
    <row r="3430" spans="1:4">
      <c r="A3430" t="s">
        <v>83</v>
      </c>
      <c r="C3430">
        <v>94</v>
      </c>
      <c r="D3430">
        <v>0.89200000000000002</v>
      </c>
    </row>
    <row r="3431" spans="1:4">
      <c r="A3431" t="s">
        <v>83</v>
      </c>
      <c r="C3431">
        <v>95</v>
      </c>
      <c r="D3431">
        <v>0.78300000000000003</v>
      </c>
    </row>
    <row r="3432" spans="1:4">
      <c r="A3432" t="s">
        <v>83</v>
      </c>
      <c r="C3432">
        <v>96</v>
      </c>
      <c r="D3432">
        <v>0.621</v>
      </c>
    </row>
    <row r="3433" spans="1:4">
      <c r="A3433" t="s">
        <v>83</v>
      </c>
      <c r="C3433">
        <v>97</v>
      </c>
      <c r="D3433">
        <v>0.748</v>
      </c>
    </row>
    <row r="3434" spans="1:4">
      <c r="A3434" t="s">
        <v>83</v>
      </c>
      <c r="C3434">
        <v>98</v>
      </c>
      <c r="D3434">
        <v>1.2390000000000001</v>
      </c>
    </row>
    <row r="3435" spans="1:4">
      <c r="A3435" t="s">
        <v>83</v>
      </c>
      <c r="C3435">
        <v>99</v>
      </c>
      <c r="D3435">
        <v>1.1850000000000001</v>
      </c>
    </row>
    <row r="3436" spans="1:4">
      <c r="A3436" t="s">
        <v>83</v>
      </c>
      <c r="C3436">
        <v>100</v>
      </c>
      <c r="D3436">
        <v>0.93799999999999994</v>
      </c>
    </row>
    <row r="3437" spans="1:4">
      <c r="A3437" t="s">
        <v>83</v>
      </c>
      <c r="C3437">
        <v>101</v>
      </c>
      <c r="D3437">
        <v>0.79600000000000004</v>
      </c>
    </row>
    <row r="3438" spans="1:4">
      <c r="A3438" t="s">
        <v>83</v>
      </c>
      <c r="C3438">
        <v>102</v>
      </c>
      <c r="D3438">
        <v>0.871</v>
      </c>
    </row>
    <row r="3439" spans="1:4">
      <c r="A3439" t="s">
        <v>83</v>
      </c>
      <c r="C3439">
        <v>103</v>
      </c>
      <c r="D3439">
        <v>0.66500000000000004</v>
      </c>
    </row>
    <row r="3440" spans="1:4">
      <c r="A3440" t="s">
        <v>83</v>
      </c>
      <c r="C3440">
        <v>104</v>
      </c>
      <c r="D3440">
        <v>0.86</v>
      </c>
    </row>
    <row r="3441" spans="1:4">
      <c r="A3441" t="s">
        <v>83</v>
      </c>
      <c r="C3441">
        <v>105</v>
      </c>
      <c r="D3441">
        <v>0.81799999999999995</v>
      </c>
    </row>
    <row r="3442" spans="1:4">
      <c r="A3442" t="s">
        <v>83</v>
      </c>
      <c r="C3442">
        <v>106</v>
      </c>
      <c r="D3442">
        <v>0.68500000000000005</v>
      </c>
    </row>
    <row r="3443" spans="1:4">
      <c r="A3443" t="s">
        <v>83</v>
      </c>
      <c r="C3443">
        <v>107</v>
      </c>
      <c r="D3443">
        <v>0.59699999999999998</v>
      </c>
    </row>
    <row r="3444" spans="1:4">
      <c r="A3444" t="s">
        <v>83</v>
      </c>
      <c r="C3444">
        <v>108</v>
      </c>
      <c r="D3444">
        <v>0.66900000000000004</v>
      </c>
    </row>
    <row r="3445" spans="1:4">
      <c r="A3445" t="s">
        <v>83</v>
      </c>
      <c r="C3445">
        <v>109</v>
      </c>
      <c r="D3445">
        <v>0.63300000000000001</v>
      </c>
    </row>
    <row r="3446" spans="1:4">
      <c r="A3446" t="s">
        <v>83</v>
      </c>
      <c r="C3446">
        <v>110</v>
      </c>
      <c r="D3446">
        <v>1.028</v>
      </c>
    </row>
    <row r="3447" spans="1:4">
      <c r="A3447" t="s">
        <v>83</v>
      </c>
      <c r="C3447">
        <v>111</v>
      </c>
      <c r="D3447">
        <v>0.63800000000000001</v>
      </c>
    </row>
    <row r="3448" spans="1:4">
      <c r="A3448" t="s">
        <v>83</v>
      </c>
      <c r="C3448">
        <v>112</v>
      </c>
      <c r="D3448">
        <v>0.77</v>
      </c>
    </row>
    <row r="3449" spans="1:4">
      <c r="A3449" t="s">
        <v>83</v>
      </c>
      <c r="C3449">
        <v>113</v>
      </c>
      <c r="D3449">
        <v>0.90900000000000003</v>
      </c>
    </row>
    <row r="3450" spans="1:4">
      <c r="A3450" t="s">
        <v>83</v>
      </c>
      <c r="C3450">
        <v>114</v>
      </c>
      <c r="D3450">
        <v>0.72799999999999998</v>
      </c>
    </row>
    <row r="3451" spans="1:4">
      <c r="A3451" t="s">
        <v>83</v>
      </c>
      <c r="C3451">
        <v>115</v>
      </c>
      <c r="D3451">
        <v>0.85899999999999999</v>
      </c>
    </row>
    <row r="3452" spans="1:4">
      <c r="A3452" t="s">
        <v>83</v>
      </c>
      <c r="C3452">
        <v>116</v>
      </c>
      <c r="D3452">
        <v>0.89300000000000002</v>
      </c>
    </row>
    <row r="3453" spans="1:4">
      <c r="A3453" t="s">
        <v>83</v>
      </c>
      <c r="C3453">
        <v>117</v>
      </c>
      <c r="D3453">
        <v>0.68200000000000005</v>
      </c>
    </row>
    <row r="3454" spans="1:4">
      <c r="A3454" t="s">
        <v>83</v>
      </c>
      <c r="C3454">
        <v>118</v>
      </c>
      <c r="D3454">
        <v>0.60499999999999998</v>
      </c>
    </row>
    <row r="3455" spans="1:4">
      <c r="A3455" t="s">
        <v>83</v>
      </c>
      <c r="C3455">
        <v>119</v>
      </c>
      <c r="D3455">
        <v>0.90700000000000003</v>
      </c>
    </row>
    <row r="3456" spans="1:4">
      <c r="A3456" t="s">
        <v>83</v>
      </c>
      <c r="C3456">
        <v>120</v>
      </c>
      <c r="D3456">
        <v>0.437</v>
      </c>
    </row>
    <row r="3457" spans="1:4">
      <c r="A3457" t="s">
        <v>83</v>
      </c>
      <c r="C3457">
        <v>121</v>
      </c>
      <c r="D3457">
        <v>0.82299999999999995</v>
      </c>
    </row>
    <row r="3458" spans="1:4">
      <c r="A3458" t="s">
        <v>83</v>
      </c>
      <c r="C3458">
        <v>122</v>
      </c>
      <c r="D3458">
        <v>0.67400000000000004</v>
      </c>
    </row>
    <row r="3459" spans="1:4">
      <c r="A3459" t="s">
        <v>83</v>
      </c>
      <c r="C3459">
        <v>123</v>
      </c>
      <c r="D3459">
        <v>0.52200000000000002</v>
      </c>
    </row>
    <row r="3460" spans="1:4">
      <c r="A3460" t="s">
        <v>83</v>
      </c>
      <c r="C3460">
        <v>124</v>
      </c>
      <c r="D3460">
        <v>0.77100000000000002</v>
      </c>
    </row>
    <row r="3461" spans="1:4">
      <c r="A3461" t="s">
        <v>83</v>
      </c>
      <c r="C3461">
        <v>125</v>
      </c>
      <c r="D3461">
        <v>0.93</v>
      </c>
    </row>
    <row r="3462" spans="1:4">
      <c r="A3462" t="s">
        <v>83</v>
      </c>
      <c r="C3462">
        <v>126</v>
      </c>
      <c r="D3462">
        <v>0.82</v>
      </c>
    </row>
    <row r="3463" spans="1:4">
      <c r="A3463" t="s">
        <v>83</v>
      </c>
      <c r="C3463">
        <v>127</v>
      </c>
      <c r="D3463">
        <v>0.83199999999999996</v>
      </c>
    </row>
    <row r="3464" spans="1:4">
      <c r="A3464" t="s">
        <v>83</v>
      </c>
      <c r="C3464">
        <v>128</v>
      </c>
      <c r="D3464">
        <v>0.89900000000000002</v>
      </c>
    </row>
    <row r="3465" spans="1:4">
      <c r="A3465" t="s">
        <v>83</v>
      </c>
      <c r="C3465">
        <v>129</v>
      </c>
      <c r="D3465">
        <v>0.97499999999999998</v>
      </c>
    </row>
    <row r="3466" spans="1:4">
      <c r="A3466" t="s">
        <v>83</v>
      </c>
      <c r="C3466">
        <v>130</v>
      </c>
      <c r="D3466">
        <v>0.63900000000000001</v>
      </c>
    </row>
    <row r="3467" spans="1:4">
      <c r="A3467" t="s">
        <v>83</v>
      </c>
      <c r="C3467">
        <v>131</v>
      </c>
      <c r="D3467">
        <v>0.77400000000000002</v>
      </c>
    </row>
    <row r="3468" spans="1:4">
      <c r="A3468" t="s">
        <v>83</v>
      </c>
      <c r="C3468">
        <v>132</v>
      </c>
      <c r="D3468">
        <v>1.0860000000000001</v>
      </c>
    </row>
    <row r="3469" spans="1:4">
      <c r="A3469" t="s">
        <v>83</v>
      </c>
      <c r="C3469">
        <v>133</v>
      </c>
      <c r="D3469">
        <v>0.871</v>
      </c>
    </row>
    <row r="3470" spans="1:4">
      <c r="A3470" t="s">
        <v>83</v>
      </c>
      <c r="C3470">
        <v>134</v>
      </c>
      <c r="D3470">
        <v>0.95199999999999996</v>
      </c>
    </row>
    <row r="3471" spans="1:4">
      <c r="A3471" t="s">
        <v>83</v>
      </c>
      <c r="C3471">
        <v>135</v>
      </c>
      <c r="D3471">
        <v>0.89300000000000002</v>
      </c>
    </row>
    <row r="3472" spans="1:4">
      <c r="A3472" t="s">
        <v>83</v>
      </c>
      <c r="C3472">
        <v>136</v>
      </c>
      <c r="D3472">
        <v>0.746</v>
      </c>
    </row>
    <row r="3473" spans="1:4">
      <c r="A3473" t="s">
        <v>83</v>
      </c>
      <c r="C3473">
        <v>137</v>
      </c>
      <c r="D3473">
        <v>0.45800000000000002</v>
      </c>
    </row>
    <row r="3474" spans="1:4">
      <c r="A3474" t="s">
        <v>83</v>
      </c>
      <c r="C3474">
        <v>138</v>
      </c>
      <c r="D3474">
        <v>0.57499999999999996</v>
      </c>
    </row>
    <row r="3475" spans="1:4">
      <c r="A3475" t="s">
        <v>83</v>
      </c>
      <c r="C3475">
        <v>139</v>
      </c>
      <c r="D3475">
        <v>0.69699999999999995</v>
      </c>
    </row>
    <row r="3476" spans="1:4">
      <c r="A3476" t="s">
        <v>83</v>
      </c>
      <c r="C3476">
        <v>140</v>
      </c>
      <c r="D3476">
        <v>0.89300000000000002</v>
      </c>
    </row>
    <row r="3477" spans="1:4">
      <c r="A3477" t="s">
        <v>83</v>
      </c>
      <c r="C3477">
        <v>141</v>
      </c>
      <c r="D3477">
        <v>0.79500000000000004</v>
      </c>
    </row>
    <row r="3478" spans="1:4">
      <c r="A3478" t="s">
        <v>83</v>
      </c>
      <c r="C3478">
        <v>142</v>
      </c>
      <c r="D3478">
        <v>0.95799999999999996</v>
      </c>
    </row>
    <row r="3479" spans="1:4">
      <c r="A3479" t="s">
        <v>83</v>
      </c>
      <c r="C3479">
        <v>143</v>
      </c>
      <c r="D3479">
        <v>0.93500000000000005</v>
      </c>
    </row>
    <row r="3480" spans="1:4">
      <c r="A3480" t="s">
        <v>83</v>
      </c>
      <c r="C3480">
        <v>144</v>
      </c>
      <c r="D3480">
        <v>0.86199999999999999</v>
      </c>
    </row>
    <row r="3481" spans="1:4">
      <c r="A3481" t="s">
        <v>83</v>
      </c>
      <c r="C3481">
        <v>145</v>
      </c>
      <c r="D3481">
        <v>0.78100000000000003</v>
      </c>
    </row>
    <row r="3482" spans="1:4">
      <c r="A3482" t="s">
        <v>83</v>
      </c>
      <c r="C3482">
        <v>146</v>
      </c>
      <c r="D3482">
        <v>1.0369999999999999</v>
      </c>
    </row>
    <row r="3483" spans="1:4">
      <c r="A3483" t="s">
        <v>83</v>
      </c>
      <c r="C3483">
        <v>147</v>
      </c>
      <c r="D3483">
        <v>0.84899999999999998</v>
      </c>
    </row>
    <row r="3484" spans="1:4">
      <c r="A3484" t="s">
        <v>83</v>
      </c>
      <c r="C3484">
        <v>148</v>
      </c>
      <c r="D3484">
        <v>1.093</v>
      </c>
    </row>
    <row r="3485" spans="1:4">
      <c r="A3485" t="s">
        <v>83</v>
      </c>
      <c r="C3485">
        <v>149</v>
      </c>
      <c r="D3485">
        <v>0.85199999999999998</v>
      </c>
    </row>
    <row r="3486" spans="1:4">
      <c r="A3486" t="s">
        <v>83</v>
      </c>
      <c r="C3486">
        <v>150</v>
      </c>
      <c r="D3486">
        <v>0.80100000000000005</v>
      </c>
    </row>
    <row r="3487" spans="1:4">
      <c r="A3487" t="s">
        <v>83</v>
      </c>
      <c r="C3487">
        <v>151</v>
      </c>
      <c r="D3487">
        <v>1.242</v>
      </c>
    </row>
    <row r="3488" spans="1:4">
      <c r="A3488" t="s">
        <v>83</v>
      </c>
      <c r="C3488">
        <v>152</v>
      </c>
      <c r="D3488">
        <v>0.57599999999999996</v>
      </c>
    </row>
    <row r="3489" spans="1:4">
      <c r="A3489" t="s">
        <v>83</v>
      </c>
      <c r="C3489">
        <v>153</v>
      </c>
      <c r="D3489">
        <v>2.423</v>
      </c>
    </row>
    <row r="3490" spans="1:4">
      <c r="A3490" t="s">
        <v>83</v>
      </c>
      <c r="C3490">
        <v>154</v>
      </c>
      <c r="D3490">
        <v>1.1819999999999999</v>
      </c>
    </row>
    <row r="3491" spans="1:4">
      <c r="A3491" t="s">
        <v>83</v>
      </c>
      <c r="C3491">
        <v>155</v>
      </c>
      <c r="D3491">
        <v>0.63200000000000001</v>
      </c>
    </row>
    <row r="3492" spans="1:4">
      <c r="A3492" t="s">
        <v>83</v>
      </c>
      <c r="C3492">
        <v>156</v>
      </c>
      <c r="D3492">
        <v>0.67400000000000004</v>
      </c>
    </row>
    <row r="3493" spans="1:4">
      <c r="A3493" t="s">
        <v>83</v>
      </c>
      <c r="C3493">
        <v>157</v>
      </c>
      <c r="D3493">
        <v>0.40799999999999997</v>
      </c>
    </row>
    <row r="3494" spans="1:4">
      <c r="A3494" t="s">
        <v>83</v>
      </c>
      <c r="C3494">
        <v>158</v>
      </c>
      <c r="D3494">
        <v>0.96799999999999997</v>
      </c>
    </row>
    <row r="3495" spans="1:4">
      <c r="A3495" t="s">
        <v>83</v>
      </c>
      <c r="C3495">
        <v>159</v>
      </c>
      <c r="D3495">
        <v>0.64500000000000002</v>
      </c>
    </row>
    <row r="3496" spans="1:4">
      <c r="A3496" t="s">
        <v>83</v>
      </c>
      <c r="C3496">
        <v>160</v>
      </c>
      <c r="D3496">
        <v>0.99199999999999999</v>
      </c>
    </row>
    <row r="3497" spans="1:4">
      <c r="A3497" t="s">
        <v>83</v>
      </c>
      <c r="C3497">
        <v>161</v>
      </c>
      <c r="D3497">
        <v>0.82099999999999995</v>
      </c>
    </row>
    <row r="3498" spans="1:4">
      <c r="A3498" t="s">
        <v>83</v>
      </c>
      <c r="C3498">
        <v>162</v>
      </c>
      <c r="D3498">
        <v>0.64900000000000002</v>
      </c>
    </row>
    <row r="3499" spans="1:4">
      <c r="A3499" t="s">
        <v>83</v>
      </c>
      <c r="C3499">
        <v>163</v>
      </c>
      <c r="D3499">
        <v>0.874</v>
      </c>
    </row>
    <row r="3500" spans="1:4">
      <c r="A3500" t="s">
        <v>83</v>
      </c>
      <c r="C3500">
        <v>164</v>
      </c>
      <c r="D3500">
        <v>0.78200000000000003</v>
      </c>
    </row>
    <row r="3501" spans="1:4">
      <c r="A3501" t="s">
        <v>83</v>
      </c>
      <c r="C3501">
        <v>165</v>
      </c>
      <c r="D3501">
        <v>1.4990000000000001</v>
      </c>
    </row>
    <row r="3502" spans="1:4">
      <c r="A3502" t="s">
        <v>83</v>
      </c>
      <c r="C3502">
        <v>166</v>
      </c>
      <c r="D3502">
        <v>0.80300000000000005</v>
      </c>
    </row>
    <row r="3503" spans="1:4">
      <c r="A3503" t="s">
        <v>83</v>
      </c>
      <c r="C3503">
        <v>167</v>
      </c>
      <c r="D3503">
        <v>0.58599999999999997</v>
      </c>
    </row>
    <row r="3504" spans="1:4">
      <c r="A3504" t="s">
        <v>83</v>
      </c>
      <c r="C3504">
        <v>168</v>
      </c>
      <c r="D3504">
        <v>0.89300000000000002</v>
      </c>
    </row>
    <row r="3505" spans="1:4">
      <c r="A3505" t="s">
        <v>83</v>
      </c>
      <c r="C3505">
        <v>169</v>
      </c>
      <c r="D3505">
        <v>1.0780000000000001</v>
      </c>
    </row>
    <row r="3506" spans="1:4">
      <c r="A3506" t="s">
        <v>83</v>
      </c>
      <c r="C3506">
        <v>170</v>
      </c>
      <c r="D3506">
        <v>0.80200000000000005</v>
      </c>
    </row>
    <row r="3507" spans="1:4">
      <c r="A3507" t="s">
        <v>83</v>
      </c>
      <c r="C3507">
        <v>171</v>
      </c>
      <c r="D3507">
        <v>1.0409999999999999</v>
      </c>
    </row>
    <row r="3508" spans="1:4">
      <c r="A3508" t="s">
        <v>83</v>
      </c>
      <c r="C3508">
        <v>172</v>
      </c>
      <c r="D3508">
        <v>0.75800000000000001</v>
      </c>
    </row>
    <row r="3509" spans="1:4">
      <c r="A3509" t="s">
        <v>83</v>
      </c>
      <c r="C3509">
        <v>173</v>
      </c>
      <c r="D3509">
        <v>1.028</v>
      </c>
    </row>
    <row r="3510" spans="1:4">
      <c r="A3510" t="s">
        <v>83</v>
      </c>
      <c r="C3510">
        <v>174</v>
      </c>
      <c r="D3510">
        <v>0.92400000000000004</v>
      </c>
    </row>
    <row r="3511" spans="1:4">
      <c r="A3511" t="s">
        <v>83</v>
      </c>
      <c r="C3511">
        <v>175</v>
      </c>
      <c r="D3511">
        <v>0.71699999999999997</v>
      </c>
    </row>
    <row r="3512" spans="1:4">
      <c r="A3512" t="s">
        <v>83</v>
      </c>
      <c r="C3512">
        <v>176</v>
      </c>
      <c r="D3512">
        <v>0.746</v>
      </c>
    </row>
    <row r="3513" spans="1:4">
      <c r="A3513" t="s">
        <v>83</v>
      </c>
      <c r="C3513">
        <v>177</v>
      </c>
      <c r="D3513">
        <v>0.63400000000000001</v>
      </c>
    </row>
    <row r="3514" spans="1:4">
      <c r="A3514" t="s">
        <v>83</v>
      </c>
      <c r="C3514">
        <v>178</v>
      </c>
      <c r="D3514">
        <v>1.2949999999999999</v>
      </c>
    </row>
    <row r="3515" spans="1:4">
      <c r="A3515" t="s">
        <v>83</v>
      </c>
      <c r="C3515">
        <v>179</v>
      </c>
      <c r="D3515">
        <v>0.80800000000000005</v>
      </c>
    </row>
    <row r="3516" spans="1:4">
      <c r="A3516" t="s">
        <v>83</v>
      </c>
      <c r="C3516">
        <v>180</v>
      </c>
      <c r="D3516">
        <v>0.82699999999999996</v>
      </c>
    </row>
    <row r="3517" spans="1:4">
      <c r="A3517" t="s">
        <v>83</v>
      </c>
      <c r="C3517">
        <v>181</v>
      </c>
      <c r="D3517">
        <v>0.54500000000000004</v>
      </c>
    </row>
    <row r="3518" spans="1:4">
      <c r="A3518" t="s">
        <v>83</v>
      </c>
      <c r="C3518">
        <v>182</v>
      </c>
      <c r="D3518">
        <v>1.1020000000000001</v>
      </c>
    </row>
    <row r="3519" spans="1:4">
      <c r="A3519" t="s">
        <v>83</v>
      </c>
      <c r="C3519">
        <v>183</v>
      </c>
      <c r="D3519">
        <v>0.87</v>
      </c>
    </row>
    <row r="3520" spans="1:4">
      <c r="A3520" t="s">
        <v>83</v>
      </c>
      <c r="C3520">
        <v>184</v>
      </c>
      <c r="D3520">
        <v>1.29</v>
      </c>
    </row>
    <row r="3521" spans="1:4">
      <c r="A3521" t="s">
        <v>83</v>
      </c>
      <c r="C3521">
        <v>185</v>
      </c>
      <c r="D3521">
        <v>0.71199999999999997</v>
      </c>
    </row>
    <row r="3522" spans="1:4">
      <c r="A3522" t="s">
        <v>83</v>
      </c>
      <c r="C3522">
        <v>186</v>
      </c>
      <c r="D3522">
        <v>0.88700000000000001</v>
      </c>
    </row>
    <row r="3523" spans="1:4">
      <c r="A3523" t="s">
        <v>83</v>
      </c>
      <c r="C3523">
        <v>187</v>
      </c>
      <c r="D3523">
        <v>0.751</v>
      </c>
    </row>
    <row r="3524" spans="1:4">
      <c r="A3524" t="s">
        <v>83</v>
      </c>
      <c r="C3524">
        <v>188</v>
      </c>
      <c r="D3524">
        <v>1.1419999999999999</v>
      </c>
    </row>
    <row r="3525" spans="1:4">
      <c r="A3525" t="s">
        <v>83</v>
      </c>
      <c r="C3525">
        <v>189</v>
      </c>
      <c r="D3525">
        <v>0.78100000000000003</v>
      </c>
    </row>
    <row r="3526" spans="1:4">
      <c r="A3526" t="s">
        <v>83</v>
      </c>
      <c r="C3526">
        <v>190</v>
      </c>
      <c r="D3526">
        <v>0.78</v>
      </c>
    </row>
    <row r="3527" spans="1:4">
      <c r="A3527" t="s">
        <v>83</v>
      </c>
      <c r="C3527">
        <v>191</v>
      </c>
      <c r="D3527">
        <v>0.76200000000000001</v>
      </c>
    </row>
    <row r="3528" spans="1:4">
      <c r="A3528" t="s">
        <v>83</v>
      </c>
      <c r="C3528">
        <v>192</v>
      </c>
      <c r="D3528">
        <v>0.91200000000000003</v>
      </c>
    </row>
    <row r="3529" spans="1:4">
      <c r="A3529" t="s">
        <v>83</v>
      </c>
      <c r="C3529">
        <v>193</v>
      </c>
      <c r="D3529">
        <v>0.91</v>
      </c>
    </row>
    <row r="3530" spans="1:4">
      <c r="A3530" t="s">
        <v>83</v>
      </c>
      <c r="C3530">
        <v>194</v>
      </c>
      <c r="D3530">
        <v>0.752</v>
      </c>
    </row>
    <row r="3531" spans="1:4">
      <c r="A3531" t="s">
        <v>83</v>
      </c>
      <c r="C3531">
        <v>195</v>
      </c>
      <c r="D3531">
        <v>0.81499999999999995</v>
      </c>
    </row>
    <row r="3532" spans="1:4">
      <c r="A3532" t="s">
        <v>83</v>
      </c>
      <c r="C3532">
        <v>196</v>
      </c>
      <c r="D3532">
        <v>0.67800000000000005</v>
      </c>
    </row>
    <row r="3533" spans="1:4">
      <c r="A3533" t="s">
        <v>83</v>
      </c>
      <c r="C3533">
        <v>197</v>
      </c>
      <c r="D3533">
        <v>0.59599999999999997</v>
      </c>
    </row>
    <row r="3534" spans="1:4">
      <c r="A3534" t="s">
        <v>83</v>
      </c>
      <c r="C3534">
        <v>198</v>
      </c>
      <c r="D3534">
        <v>0.77700000000000002</v>
      </c>
    </row>
    <row r="3535" spans="1:4">
      <c r="A3535" t="s">
        <v>83</v>
      </c>
      <c r="C3535">
        <v>199</v>
      </c>
      <c r="D3535">
        <v>0.70599999999999996</v>
      </c>
    </row>
    <row r="3536" spans="1:4">
      <c r="A3536" t="s">
        <v>83</v>
      </c>
      <c r="C3536">
        <v>200</v>
      </c>
      <c r="D3536">
        <v>0.78200000000000003</v>
      </c>
    </row>
    <row r="3537" spans="1:4">
      <c r="A3537" t="s">
        <v>83</v>
      </c>
      <c r="C3537">
        <v>201</v>
      </c>
      <c r="D3537">
        <v>0.82699999999999996</v>
      </c>
    </row>
    <row r="3538" spans="1:4">
      <c r="A3538" t="s">
        <v>83</v>
      </c>
      <c r="C3538">
        <v>202</v>
      </c>
      <c r="D3538">
        <v>0.623</v>
      </c>
    </row>
    <row r="3539" spans="1:4">
      <c r="A3539" t="s">
        <v>83</v>
      </c>
      <c r="C3539">
        <v>203</v>
      </c>
      <c r="D3539">
        <v>1.022</v>
      </c>
    </row>
    <row r="3540" spans="1:4">
      <c r="A3540" t="s">
        <v>83</v>
      </c>
      <c r="C3540">
        <v>204</v>
      </c>
      <c r="D3540">
        <v>0.89300000000000002</v>
      </c>
    </row>
    <row r="3541" spans="1:4">
      <c r="A3541" t="s">
        <v>83</v>
      </c>
      <c r="C3541">
        <v>205</v>
      </c>
      <c r="D3541">
        <v>1.5209999999999999</v>
      </c>
    </row>
    <row r="3542" spans="1:4">
      <c r="A3542" t="s">
        <v>83</v>
      </c>
      <c r="C3542">
        <v>206</v>
      </c>
      <c r="D3542">
        <v>0.94099999999999995</v>
      </c>
    </row>
    <row r="3543" spans="1:4">
      <c r="A3543" t="s">
        <v>83</v>
      </c>
      <c r="C3543">
        <v>207</v>
      </c>
      <c r="D3543">
        <v>0.999</v>
      </c>
    </row>
    <row r="3544" spans="1:4">
      <c r="A3544" t="s">
        <v>83</v>
      </c>
      <c r="C3544">
        <v>208</v>
      </c>
      <c r="D3544">
        <v>1.0169999999999999</v>
      </c>
    </row>
    <row r="3545" spans="1:4">
      <c r="A3545" t="s">
        <v>83</v>
      </c>
      <c r="C3545">
        <v>209</v>
      </c>
      <c r="D3545">
        <v>1.075</v>
      </c>
    </row>
    <row r="3546" spans="1:4">
      <c r="A3546" t="s">
        <v>83</v>
      </c>
      <c r="C3546">
        <v>210</v>
      </c>
      <c r="D3546">
        <v>0.98599999999999999</v>
      </c>
    </row>
    <row r="3547" spans="1:4">
      <c r="A3547" t="s">
        <v>83</v>
      </c>
      <c r="C3547">
        <v>211</v>
      </c>
      <c r="D3547">
        <v>1.0029999999999999</v>
      </c>
    </row>
    <row r="3548" spans="1:4">
      <c r="A3548" t="s">
        <v>83</v>
      </c>
      <c r="C3548">
        <v>212</v>
      </c>
      <c r="D3548">
        <v>0.82299999999999995</v>
      </c>
    </row>
    <row r="3549" spans="1:4">
      <c r="A3549" t="s">
        <v>83</v>
      </c>
      <c r="C3549">
        <v>213</v>
      </c>
      <c r="D3549">
        <v>0.82899999999999996</v>
      </c>
    </row>
    <row r="3550" spans="1:4">
      <c r="A3550" t="s">
        <v>83</v>
      </c>
      <c r="C3550">
        <v>214</v>
      </c>
      <c r="D3550">
        <v>0.93700000000000006</v>
      </c>
    </row>
    <row r="3551" spans="1:4">
      <c r="A3551" t="s">
        <v>83</v>
      </c>
      <c r="C3551">
        <v>215</v>
      </c>
      <c r="D3551">
        <v>0.77600000000000002</v>
      </c>
    </row>
    <row r="3552" spans="1:4">
      <c r="A3552" t="s">
        <v>83</v>
      </c>
      <c r="C3552">
        <v>216</v>
      </c>
      <c r="D3552">
        <v>1.1819999999999999</v>
      </c>
    </row>
    <row r="3553" spans="1:4">
      <c r="A3553" t="s">
        <v>83</v>
      </c>
      <c r="C3553">
        <v>217</v>
      </c>
      <c r="D3553">
        <v>1.2430000000000001</v>
      </c>
    </row>
    <row r="3554" spans="1:4">
      <c r="A3554" t="s">
        <v>83</v>
      </c>
      <c r="C3554">
        <v>218</v>
      </c>
      <c r="D3554">
        <v>1.246</v>
      </c>
    </row>
    <row r="3555" spans="1:4">
      <c r="A3555" t="s">
        <v>83</v>
      </c>
      <c r="C3555">
        <v>219</v>
      </c>
      <c r="D3555">
        <v>0.96</v>
      </c>
    </row>
    <row r="3556" spans="1:4">
      <c r="A3556" t="s">
        <v>83</v>
      </c>
      <c r="C3556">
        <v>220</v>
      </c>
      <c r="D3556">
        <v>1.1919999999999999</v>
      </c>
    </row>
    <row r="3557" spans="1:4">
      <c r="A3557" t="s">
        <v>83</v>
      </c>
      <c r="C3557">
        <v>221</v>
      </c>
      <c r="D3557">
        <v>0.82499999999999996</v>
      </c>
    </row>
    <row r="3558" spans="1:4">
      <c r="A3558" t="s">
        <v>83</v>
      </c>
      <c r="C3558">
        <v>222</v>
      </c>
      <c r="D3558">
        <v>0.73399999999999999</v>
      </c>
    </row>
    <row r="3559" spans="1:4">
      <c r="A3559" t="s">
        <v>83</v>
      </c>
      <c r="C3559">
        <v>223</v>
      </c>
      <c r="D3559">
        <v>0.57599999999999996</v>
      </c>
    </row>
    <row r="3560" spans="1:4">
      <c r="A3560" t="s">
        <v>83</v>
      </c>
      <c r="C3560">
        <v>224</v>
      </c>
      <c r="D3560">
        <v>0.71799999999999997</v>
      </c>
    </row>
    <row r="3561" spans="1:4">
      <c r="A3561" t="s">
        <v>83</v>
      </c>
      <c r="C3561">
        <v>225</v>
      </c>
      <c r="D3561">
        <v>0.86699999999999999</v>
      </c>
    </row>
    <row r="3562" spans="1:4">
      <c r="A3562" t="s">
        <v>83</v>
      </c>
      <c r="C3562">
        <v>226</v>
      </c>
      <c r="D3562">
        <v>0.97199999999999998</v>
      </c>
    </row>
    <row r="3563" spans="1:4">
      <c r="A3563" t="s">
        <v>83</v>
      </c>
      <c r="C3563">
        <v>227</v>
      </c>
      <c r="D3563">
        <v>0.76800000000000002</v>
      </c>
    </row>
    <row r="3564" spans="1:4">
      <c r="A3564" t="s">
        <v>83</v>
      </c>
      <c r="C3564">
        <v>228</v>
      </c>
      <c r="D3564">
        <v>0.93100000000000005</v>
      </c>
    </row>
    <row r="3565" spans="1:4">
      <c r="A3565" t="s">
        <v>83</v>
      </c>
      <c r="C3565">
        <v>229</v>
      </c>
      <c r="D3565">
        <v>0.753</v>
      </c>
    </row>
    <row r="3566" spans="1:4">
      <c r="A3566" t="s">
        <v>83</v>
      </c>
      <c r="C3566">
        <v>230</v>
      </c>
      <c r="D3566">
        <v>0.69699999999999995</v>
      </c>
    </row>
    <row r="3567" spans="1:4">
      <c r="A3567" t="s">
        <v>83</v>
      </c>
      <c r="C3567">
        <v>231</v>
      </c>
      <c r="D3567">
        <v>1.194</v>
      </c>
    </row>
    <row r="3568" spans="1:4">
      <c r="A3568" t="s">
        <v>83</v>
      </c>
      <c r="C3568">
        <v>232</v>
      </c>
      <c r="D3568">
        <v>0.83499999999999996</v>
      </c>
    </row>
    <row r="3569" spans="1:4">
      <c r="A3569" t="s">
        <v>83</v>
      </c>
      <c r="C3569">
        <v>233</v>
      </c>
      <c r="D3569">
        <v>1.0840000000000001</v>
      </c>
    </row>
    <row r="3570" spans="1:4">
      <c r="A3570" t="s">
        <v>83</v>
      </c>
      <c r="C3570">
        <v>234</v>
      </c>
      <c r="D3570">
        <v>0.98899999999999999</v>
      </c>
    </row>
    <row r="3571" spans="1:4">
      <c r="A3571" t="s">
        <v>83</v>
      </c>
      <c r="C3571">
        <v>235</v>
      </c>
      <c r="D3571">
        <v>0.58899999999999997</v>
      </c>
    </row>
    <row r="3572" spans="1:4">
      <c r="A3572" t="s">
        <v>83</v>
      </c>
      <c r="C3572">
        <v>236</v>
      </c>
      <c r="D3572">
        <v>0.68600000000000005</v>
      </c>
    </row>
    <row r="3573" spans="1:4">
      <c r="A3573" t="s">
        <v>83</v>
      </c>
      <c r="C3573">
        <v>237</v>
      </c>
      <c r="D3573">
        <v>0.72699999999999998</v>
      </c>
    </row>
    <row r="3574" spans="1:4">
      <c r="A3574" t="s">
        <v>83</v>
      </c>
      <c r="C3574">
        <v>238</v>
      </c>
      <c r="D3574">
        <v>0.91300000000000003</v>
      </c>
    </row>
    <row r="3575" spans="1:4">
      <c r="A3575" t="s">
        <v>83</v>
      </c>
      <c r="C3575">
        <v>239</v>
      </c>
      <c r="D3575">
        <v>0.73899999999999999</v>
      </c>
    </row>
    <row r="3576" spans="1:4">
      <c r="A3576" t="s">
        <v>83</v>
      </c>
      <c r="C3576">
        <v>240</v>
      </c>
      <c r="D3576">
        <v>0.68700000000000006</v>
      </c>
    </row>
    <row r="3577" spans="1:4">
      <c r="A3577" t="s">
        <v>83</v>
      </c>
      <c r="C3577">
        <v>241</v>
      </c>
      <c r="D3577">
        <v>0.93700000000000006</v>
      </c>
    </row>
    <row r="3578" spans="1:4">
      <c r="A3578" t="s">
        <v>83</v>
      </c>
      <c r="C3578">
        <v>242</v>
      </c>
      <c r="D3578">
        <v>0.68200000000000005</v>
      </c>
    </row>
    <row r="3579" spans="1:4">
      <c r="A3579" t="s">
        <v>83</v>
      </c>
      <c r="C3579">
        <v>243</v>
      </c>
      <c r="D3579">
        <v>0.65500000000000003</v>
      </c>
    </row>
    <row r="3580" spans="1:4">
      <c r="A3580" t="s">
        <v>83</v>
      </c>
      <c r="C3580">
        <v>244</v>
      </c>
      <c r="D3580">
        <v>0.90800000000000003</v>
      </c>
    </row>
    <row r="3581" spans="1:4">
      <c r="A3581" t="s">
        <v>83</v>
      </c>
      <c r="C3581">
        <v>245</v>
      </c>
      <c r="D3581">
        <v>0.76</v>
      </c>
    </row>
    <row r="3582" spans="1:4">
      <c r="A3582" t="s">
        <v>83</v>
      </c>
      <c r="C3582">
        <v>246</v>
      </c>
      <c r="D3582">
        <v>0.69499999999999995</v>
      </c>
    </row>
    <row r="3583" spans="1:4">
      <c r="A3583" t="s">
        <v>83</v>
      </c>
      <c r="C3583">
        <v>247</v>
      </c>
      <c r="D3583">
        <v>0.74399999999999999</v>
      </c>
    </row>
    <row r="3584" spans="1:4">
      <c r="A3584" t="s">
        <v>83</v>
      </c>
      <c r="C3584">
        <v>248</v>
      </c>
      <c r="D3584">
        <v>0.80900000000000005</v>
      </c>
    </row>
    <row r="3585" spans="1:4">
      <c r="A3585" t="s">
        <v>83</v>
      </c>
      <c r="C3585">
        <v>249</v>
      </c>
      <c r="D3585">
        <v>0.82199999999999995</v>
      </c>
    </row>
    <row r="3586" spans="1:4">
      <c r="A3586" t="s">
        <v>83</v>
      </c>
      <c r="C3586">
        <v>250</v>
      </c>
      <c r="D3586">
        <v>0.754</v>
      </c>
    </row>
    <row r="3587" spans="1:4">
      <c r="A3587" t="s">
        <v>83</v>
      </c>
      <c r="C3587">
        <v>251</v>
      </c>
      <c r="D3587">
        <v>1.163</v>
      </c>
    </row>
    <row r="3588" spans="1:4">
      <c r="A3588" t="s">
        <v>83</v>
      </c>
      <c r="C3588">
        <v>252</v>
      </c>
      <c r="D3588">
        <v>1.516</v>
      </c>
    </row>
    <row r="3589" spans="1:4">
      <c r="A3589" t="s">
        <v>83</v>
      </c>
      <c r="C3589">
        <v>253</v>
      </c>
      <c r="D3589">
        <v>0.98599999999999999</v>
      </c>
    </row>
    <row r="3590" spans="1:4">
      <c r="A3590" t="s">
        <v>83</v>
      </c>
      <c r="C3590">
        <v>254</v>
      </c>
      <c r="D3590">
        <v>1.0549999999999999</v>
      </c>
    </row>
    <row r="3591" spans="1:4">
      <c r="A3591" t="s">
        <v>83</v>
      </c>
      <c r="C3591">
        <v>255</v>
      </c>
      <c r="D3591">
        <v>0.70699999999999996</v>
      </c>
    </row>
    <row r="3592" spans="1:4">
      <c r="A3592" t="s">
        <v>83</v>
      </c>
      <c r="C3592">
        <v>256</v>
      </c>
      <c r="D3592">
        <v>0.75600000000000001</v>
      </c>
    </row>
    <row r="3593" spans="1:4">
      <c r="A3593" t="s">
        <v>83</v>
      </c>
      <c r="C3593">
        <v>257</v>
      </c>
      <c r="D3593">
        <v>0.71899999999999997</v>
      </c>
    </row>
    <row r="3594" spans="1:4">
      <c r="A3594" t="s">
        <v>83</v>
      </c>
      <c r="C3594">
        <v>258</v>
      </c>
      <c r="D3594">
        <v>1.095</v>
      </c>
    </row>
    <row r="3595" spans="1:4">
      <c r="A3595" t="s">
        <v>83</v>
      </c>
      <c r="C3595">
        <v>259</v>
      </c>
      <c r="D3595">
        <v>1.1830000000000001</v>
      </c>
    </row>
    <row r="3596" spans="1:4">
      <c r="A3596" t="s">
        <v>83</v>
      </c>
      <c r="C3596">
        <v>260</v>
      </c>
      <c r="D3596">
        <v>0.97099999999999997</v>
      </c>
    </row>
    <row r="3597" spans="1:4">
      <c r="A3597" t="s">
        <v>83</v>
      </c>
      <c r="C3597">
        <v>261</v>
      </c>
      <c r="D3597">
        <v>0.76200000000000001</v>
      </c>
    </row>
    <row r="3598" spans="1:4">
      <c r="A3598" t="s">
        <v>83</v>
      </c>
      <c r="C3598">
        <v>262</v>
      </c>
      <c r="D3598">
        <v>1.087</v>
      </c>
    </row>
    <row r="3599" spans="1:4">
      <c r="A3599" t="s">
        <v>83</v>
      </c>
      <c r="C3599">
        <v>263</v>
      </c>
      <c r="D3599">
        <v>0.94599999999999995</v>
      </c>
    </row>
    <row r="3600" spans="1:4">
      <c r="A3600" t="s">
        <v>83</v>
      </c>
      <c r="C3600">
        <v>264</v>
      </c>
      <c r="D3600">
        <v>0.77700000000000002</v>
      </c>
    </row>
    <row r="3601" spans="1:4">
      <c r="A3601" t="s">
        <v>83</v>
      </c>
      <c r="C3601">
        <v>265</v>
      </c>
      <c r="D3601">
        <v>0.71199999999999997</v>
      </c>
    </row>
    <row r="3602" spans="1:4">
      <c r="A3602" t="s">
        <v>83</v>
      </c>
      <c r="C3602">
        <v>266</v>
      </c>
      <c r="D3602">
        <v>0.80800000000000005</v>
      </c>
    </row>
    <row r="3603" spans="1:4">
      <c r="A3603" t="s">
        <v>83</v>
      </c>
      <c r="C3603">
        <v>267</v>
      </c>
      <c r="D3603">
        <v>0.80900000000000005</v>
      </c>
    </row>
    <row r="3604" spans="1:4">
      <c r="A3604" t="s">
        <v>83</v>
      </c>
      <c r="C3604">
        <v>268</v>
      </c>
      <c r="D3604">
        <v>0.82899999999999996</v>
      </c>
    </row>
    <row r="3605" spans="1:4">
      <c r="A3605" t="s">
        <v>83</v>
      </c>
      <c r="C3605">
        <v>269</v>
      </c>
      <c r="D3605">
        <v>0.79600000000000004</v>
      </c>
    </row>
    <row r="3606" spans="1:4">
      <c r="A3606" t="s">
        <v>83</v>
      </c>
      <c r="C3606">
        <v>270</v>
      </c>
      <c r="D3606">
        <v>0.65500000000000003</v>
      </c>
    </row>
    <row r="3607" spans="1:4">
      <c r="A3607" t="s">
        <v>83</v>
      </c>
      <c r="C3607">
        <v>271</v>
      </c>
      <c r="D3607">
        <v>0.86099999999999999</v>
      </c>
    </row>
    <row r="3608" spans="1:4">
      <c r="A3608" t="s">
        <v>83</v>
      </c>
      <c r="C3608">
        <v>272</v>
      </c>
      <c r="D3608">
        <v>0.748</v>
      </c>
    </row>
    <row r="3609" spans="1:4">
      <c r="A3609" t="s">
        <v>83</v>
      </c>
      <c r="C3609">
        <v>273</v>
      </c>
      <c r="D3609">
        <v>1.01</v>
      </c>
    </row>
    <row r="3610" spans="1:4">
      <c r="A3610" t="s">
        <v>83</v>
      </c>
      <c r="C3610">
        <v>274</v>
      </c>
      <c r="D3610">
        <v>0.81100000000000005</v>
      </c>
    </row>
    <row r="3611" spans="1:4">
      <c r="A3611" t="s">
        <v>83</v>
      </c>
      <c r="C3611">
        <v>275</v>
      </c>
      <c r="D3611">
        <v>0.89700000000000002</v>
      </c>
    </row>
    <row r="3612" spans="1:4">
      <c r="A3612" t="s">
        <v>83</v>
      </c>
      <c r="C3612">
        <v>276</v>
      </c>
      <c r="D3612">
        <v>1.1739999999999999</v>
      </c>
    </row>
    <row r="3613" spans="1:4">
      <c r="A3613" t="s">
        <v>83</v>
      </c>
      <c r="C3613">
        <v>277</v>
      </c>
      <c r="D3613">
        <v>1.5249999999999999</v>
      </c>
    </row>
    <row r="3614" spans="1:4">
      <c r="A3614" t="s">
        <v>83</v>
      </c>
      <c r="C3614">
        <v>278</v>
      </c>
      <c r="D3614">
        <v>1.008</v>
      </c>
    </row>
    <row r="3615" spans="1:4">
      <c r="A3615" t="s">
        <v>83</v>
      </c>
      <c r="C3615">
        <v>279</v>
      </c>
      <c r="D3615">
        <v>0.73</v>
      </c>
    </row>
    <row r="3616" spans="1:4">
      <c r="A3616" t="s">
        <v>83</v>
      </c>
      <c r="C3616">
        <v>280</v>
      </c>
      <c r="D3616">
        <v>0.86199999999999999</v>
      </c>
    </row>
    <row r="3617" spans="1:4">
      <c r="A3617" t="s">
        <v>83</v>
      </c>
      <c r="C3617">
        <v>281</v>
      </c>
      <c r="D3617">
        <v>0.74</v>
      </c>
    </row>
    <row r="3618" spans="1:4">
      <c r="A3618" t="s">
        <v>83</v>
      </c>
      <c r="C3618">
        <v>282</v>
      </c>
      <c r="D3618">
        <v>0.58499999999999996</v>
      </c>
    </row>
    <row r="3619" spans="1:4">
      <c r="A3619" t="s">
        <v>83</v>
      </c>
      <c r="C3619">
        <v>283</v>
      </c>
      <c r="D3619">
        <v>1.3160000000000001</v>
      </c>
    </row>
    <row r="3620" spans="1:4">
      <c r="A3620" t="s">
        <v>83</v>
      </c>
      <c r="C3620">
        <v>284</v>
      </c>
      <c r="D3620">
        <v>0.84099999999999997</v>
      </c>
    </row>
    <row r="3621" spans="1:4">
      <c r="A3621" t="s">
        <v>83</v>
      </c>
      <c r="C3621">
        <v>285</v>
      </c>
      <c r="D3621">
        <v>0.72399999999999998</v>
      </c>
    </row>
    <row r="3622" spans="1:4">
      <c r="A3622" t="s">
        <v>83</v>
      </c>
      <c r="C3622">
        <v>286</v>
      </c>
      <c r="D3622">
        <v>0.71899999999999997</v>
      </c>
    </row>
    <row r="3623" spans="1:4">
      <c r="A3623" t="s">
        <v>83</v>
      </c>
      <c r="C3623">
        <v>287</v>
      </c>
      <c r="D3623">
        <v>0.65200000000000002</v>
      </c>
    </row>
    <row r="3624" spans="1:4">
      <c r="A3624" t="s">
        <v>83</v>
      </c>
      <c r="C3624">
        <v>288</v>
      </c>
      <c r="D3624">
        <v>0.78700000000000003</v>
      </c>
    </row>
    <row r="3625" spans="1:4">
      <c r="A3625" t="s">
        <v>83</v>
      </c>
      <c r="C3625">
        <v>289</v>
      </c>
      <c r="D3625">
        <v>0.67</v>
      </c>
    </row>
    <row r="3626" spans="1:4">
      <c r="A3626" t="s">
        <v>83</v>
      </c>
      <c r="C3626">
        <v>290</v>
      </c>
      <c r="D3626">
        <v>0.81200000000000006</v>
      </c>
    </row>
    <row r="3627" spans="1:4">
      <c r="A3627" t="s">
        <v>83</v>
      </c>
      <c r="C3627">
        <v>291</v>
      </c>
      <c r="D3627">
        <v>0.86499999999999999</v>
      </c>
    </row>
    <row r="3628" spans="1:4">
      <c r="A3628" t="s">
        <v>83</v>
      </c>
      <c r="C3628">
        <v>292</v>
      </c>
      <c r="D3628">
        <v>0.68700000000000006</v>
      </c>
    </row>
    <row r="3629" spans="1:4">
      <c r="A3629" t="s">
        <v>83</v>
      </c>
      <c r="C3629">
        <v>293</v>
      </c>
      <c r="D3629">
        <v>0.80400000000000005</v>
      </c>
    </row>
    <row r="3630" spans="1:4">
      <c r="A3630" t="s">
        <v>83</v>
      </c>
      <c r="C3630">
        <v>294</v>
      </c>
      <c r="D3630">
        <v>0.57399999999999995</v>
      </c>
    </row>
    <row r="3631" spans="1:4">
      <c r="A3631" t="s">
        <v>83</v>
      </c>
      <c r="C3631">
        <v>295</v>
      </c>
      <c r="D3631">
        <v>0.69399999999999995</v>
      </c>
    </row>
    <row r="3632" spans="1:4">
      <c r="A3632" t="s">
        <v>83</v>
      </c>
      <c r="C3632">
        <v>296</v>
      </c>
      <c r="D3632">
        <v>0.877</v>
      </c>
    </row>
    <row r="3633" spans="1:4">
      <c r="A3633" t="s">
        <v>83</v>
      </c>
      <c r="C3633">
        <v>297</v>
      </c>
      <c r="D3633">
        <v>1.1659999999999999</v>
      </c>
    </row>
    <row r="3634" spans="1:4">
      <c r="A3634" t="s">
        <v>83</v>
      </c>
      <c r="C3634">
        <v>298</v>
      </c>
      <c r="D3634">
        <v>0.79800000000000004</v>
      </c>
    </row>
    <row r="3635" spans="1:4">
      <c r="A3635" t="s">
        <v>83</v>
      </c>
      <c r="C3635">
        <v>299</v>
      </c>
      <c r="D3635">
        <v>0.61799999999999999</v>
      </c>
    </row>
    <row r="3636" spans="1:4">
      <c r="A3636" t="s">
        <v>83</v>
      </c>
      <c r="C3636">
        <v>300</v>
      </c>
      <c r="D3636">
        <v>0.996</v>
      </c>
    </row>
    <row r="3637" spans="1:4">
      <c r="A3637" t="s">
        <v>83</v>
      </c>
      <c r="C3637">
        <v>301</v>
      </c>
      <c r="D3637">
        <v>1.0409999999999999</v>
      </c>
    </row>
    <row r="3638" spans="1:4">
      <c r="A3638" t="s">
        <v>83</v>
      </c>
      <c r="C3638">
        <v>302</v>
      </c>
      <c r="D3638">
        <v>1.135</v>
      </c>
    </row>
    <row r="3639" spans="1:4">
      <c r="A3639" t="s">
        <v>83</v>
      </c>
      <c r="C3639">
        <v>303</v>
      </c>
      <c r="D3639">
        <v>0.93</v>
      </c>
    </row>
    <row r="3640" spans="1:4">
      <c r="A3640" t="s">
        <v>83</v>
      </c>
      <c r="C3640">
        <v>304</v>
      </c>
      <c r="D3640">
        <v>0.81299999999999994</v>
      </c>
    </row>
    <row r="3641" spans="1:4">
      <c r="A3641" t="s">
        <v>83</v>
      </c>
      <c r="C3641">
        <v>305</v>
      </c>
      <c r="D3641">
        <v>0.754</v>
      </c>
    </row>
    <row r="3642" spans="1:4">
      <c r="A3642" t="s">
        <v>83</v>
      </c>
      <c r="C3642">
        <v>306</v>
      </c>
      <c r="D3642">
        <v>0.754</v>
      </c>
    </row>
    <row r="3643" spans="1:4">
      <c r="A3643" t="s">
        <v>83</v>
      </c>
      <c r="C3643">
        <v>307</v>
      </c>
      <c r="D3643">
        <v>0.84499999999999997</v>
      </c>
    </row>
    <row r="3644" spans="1:4">
      <c r="A3644" t="s">
        <v>83</v>
      </c>
      <c r="C3644">
        <v>308</v>
      </c>
      <c r="D3644">
        <v>0.753</v>
      </c>
    </row>
    <row r="3645" spans="1:4">
      <c r="A3645" t="s">
        <v>83</v>
      </c>
      <c r="C3645">
        <v>309</v>
      </c>
      <c r="D3645">
        <v>0.74399999999999999</v>
      </c>
    </row>
    <row r="3646" spans="1:4">
      <c r="A3646" t="s">
        <v>83</v>
      </c>
      <c r="C3646">
        <v>310</v>
      </c>
      <c r="D3646">
        <v>0.82299999999999995</v>
      </c>
    </row>
    <row r="3647" spans="1:4">
      <c r="A3647" t="s">
        <v>83</v>
      </c>
      <c r="C3647">
        <v>311</v>
      </c>
      <c r="D3647">
        <v>0.76900000000000002</v>
      </c>
    </row>
    <row r="3648" spans="1:4">
      <c r="A3648" t="s">
        <v>83</v>
      </c>
      <c r="C3648">
        <v>312</v>
      </c>
      <c r="D3648">
        <v>0.66</v>
      </c>
    </row>
    <row r="3649" spans="1:4">
      <c r="A3649" t="s">
        <v>83</v>
      </c>
      <c r="C3649">
        <v>313</v>
      </c>
      <c r="D3649">
        <v>0.69599999999999995</v>
      </c>
    </row>
    <row r="3650" spans="1:4">
      <c r="A3650" t="s">
        <v>83</v>
      </c>
      <c r="C3650">
        <v>314</v>
      </c>
      <c r="D3650">
        <v>0.88</v>
      </c>
    </row>
    <row r="3651" spans="1:4">
      <c r="A3651" t="s">
        <v>83</v>
      </c>
      <c r="C3651">
        <v>315</v>
      </c>
      <c r="D3651">
        <v>0.67200000000000004</v>
      </c>
    </row>
    <row r="3652" spans="1:4">
      <c r="A3652" t="s">
        <v>83</v>
      </c>
      <c r="C3652">
        <v>316</v>
      </c>
      <c r="D3652">
        <v>0.81499999999999995</v>
      </c>
    </row>
  </sheetData>
  <phoneticPr fontId="2"/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89EF1B-9ADB-46DD-BEE6-96CA34C898A4}">
  <dimension ref="A1:I695"/>
  <sheetViews>
    <sheetView workbookViewId="0">
      <selection activeCell="H22" sqref="H22"/>
    </sheetView>
  </sheetViews>
  <sheetFormatPr defaultRowHeight="18.75"/>
  <cols>
    <col min="4" max="4" width="11.5" bestFit="1" customWidth="1"/>
    <col min="7" max="7" width="18.125" bestFit="1" customWidth="1"/>
    <col min="8" max="8" width="13" bestFit="1" customWidth="1"/>
    <col min="9" max="9" width="13.625" bestFit="1" customWidth="1"/>
  </cols>
  <sheetData>
    <row r="1" spans="1:9">
      <c r="A1" t="s">
        <v>453</v>
      </c>
    </row>
    <row r="2" spans="1:9">
      <c r="B2" t="s">
        <v>272</v>
      </c>
      <c r="C2" t="s">
        <v>446</v>
      </c>
      <c r="H2" t="s">
        <v>454</v>
      </c>
      <c r="I2" t="s">
        <v>455</v>
      </c>
    </row>
    <row r="3" spans="1:9">
      <c r="A3">
        <v>1</v>
      </c>
      <c r="B3">
        <v>1</v>
      </c>
      <c r="C3">
        <v>1.1910000000000001</v>
      </c>
      <c r="D3" t="s">
        <v>445</v>
      </c>
      <c r="E3" t="s">
        <v>450</v>
      </c>
      <c r="G3" t="s">
        <v>15</v>
      </c>
      <c r="H3">
        <v>1.365</v>
      </c>
      <c r="I3">
        <v>0.87809174300000004</v>
      </c>
    </row>
    <row r="4" spans="1:9">
      <c r="B4">
        <v>2</v>
      </c>
      <c r="C4">
        <v>1.3879999999999999</v>
      </c>
      <c r="D4" t="s">
        <v>452</v>
      </c>
      <c r="E4" t="s">
        <v>450</v>
      </c>
      <c r="G4" t="s">
        <v>449</v>
      </c>
      <c r="H4">
        <v>0.62441259900000001</v>
      </c>
      <c r="I4">
        <v>0.25352425499999998</v>
      </c>
    </row>
    <row r="5" spans="1:9">
      <c r="B5">
        <v>3</v>
      </c>
      <c r="C5">
        <v>1.5369999999999999</v>
      </c>
      <c r="D5" t="s">
        <v>452</v>
      </c>
      <c r="E5" t="s">
        <v>450</v>
      </c>
      <c r="G5" t="s">
        <v>267</v>
      </c>
      <c r="H5">
        <v>3.8949787999999999E-2</v>
      </c>
      <c r="I5">
        <v>1.2141610000000001E-2</v>
      </c>
    </row>
    <row r="6" spans="1:9">
      <c r="B6">
        <v>4</v>
      </c>
      <c r="C6">
        <v>1.3080000000000001</v>
      </c>
      <c r="D6" t="s">
        <v>452</v>
      </c>
      <c r="E6" t="s">
        <v>450</v>
      </c>
      <c r="G6" t="s">
        <v>437</v>
      </c>
      <c r="H6">
        <v>257</v>
      </c>
      <c r="I6">
        <v>436</v>
      </c>
    </row>
    <row r="7" spans="1:9">
      <c r="B7">
        <v>5</v>
      </c>
      <c r="C7">
        <v>1.0780000000000001</v>
      </c>
      <c r="D7" t="s">
        <v>452</v>
      </c>
      <c r="E7" t="s">
        <v>450</v>
      </c>
    </row>
    <row r="8" spans="1:9">
      <c r="B8">
        <v>6</v>
      </c>
      <c r="C8">
        <v>0.72199999999999998</v>
      </c>
      <c r="D8" t="s">
        <v>452</v>
      </c>
      <c r="E8" t="s">
        <v>450</v>
      </c>
    </row>
    <row r="9" spans="1:9">
      <c r="B9">
        <v>7</v>
      </c>
      <c r="C9">
        <v>0.82399999999999995</v>
      </c>
      <c r="D9" t="s">
        <v>452</v>
      </c>
      <c r="E9" t="s">
        <v>450</v>
      </c>
    </row>
    <row r="10" spans="1:9">
      <c r="B10">
        <v>8</v>
      </c>
      <c r="C10">
        <v>1.8380000000000001</v>
      </c>
      <c r="D10" t="s">
        <v>452</v>
      </c>
      <c r="E10" t="s">
        <v>450</v>
      </c>
    </row>
    <row r="11" spans="1:9">
      <c r="B11">
        <v>9</v>
      </c>
      <c r="C11">
        <v>1.359</v>
      </c>
      <c r="D11" t="s">
        <v>452</v>
      </c>
      <c r="E11" t="s">
        <v>450</v>
      </c>
    </row>
    <row r="12" spans="1:9">
      <c r="B12">
        <v>10</v>
      </c>
      <c r="C12">
        <v>1.468</v>
      </c>
      <c r="D12" t="s">
        <v>452</v>
      </c>
      <c r="E12" t="s">
        <v>450</v>
      </c>
    </row>
    <row r="13" spans="1:9">
      <c r="B13">
        <v>11</v>
      </c>
      <c r="C13">
        <v>1.2949999999999999</v>
      </c>
      <c r="D13" t="s">
        <v>452</v>
      </c>
      <c r="E13" t="s">
        <v>450</v>
      </c>
    </row>
    <row r="14" spans="1:9">
      <c r="B14">
        <v>12</v>
      </c>
      <c r="C14">
        <v>1.2569999999999999</v>
      </c>
      <c r="D14" t="s">
        <v>452</v>
      </c>
      <c r="E14" t="s">
        <v>450</v>
      </c>
    </row>
    <row r="15" spans="1:9">
      <c r="B15">
        <v>13</v>
      </c>
      <c r="C15">
        <v>1.41</v>
      </c>
      <c r="D15" t="s">
        <v>452</v>
      </c>
      <c r="E15" t="s">
        <v>450</v>
      </c>
    </row>
    <row r="16" spans="1:9">
      <c r="B16">
        <v>14</v>
      </c>
      <c r="C16">
        <v>0.94299999999999995</v>
      </c>
      <c r="D16" t="s">
        <v>452</v>
      </c>
      <c r="E16" t="s">
        <v>450</v>
      </c>
    </row>
    <row r="17" spans="1:5">
      <c r="B17">
        <v>15</v>
      </c>
      <c r="C17">
        <v>0.91300000000000003</v>
      </c>
      <c r="D17" t="s">
        <v>452</v>
      </c>
      <c r="E17" t="s">
        <v>450</v>
      </c>
    </row>
    <row r="18" spans="1:5">
      <c r="B18">
        <v>16</v>
      </c>
      <c r="C18">
        <v>1.2010000000000001</v>
      </c>
      <c r="D18" t="s">
        <v>452</v>
      </c>
      <c r="E18" t="s">
        <v>450</v>
      </c>
    </row>
    <row r="19" spans="1:5">
      <c r="B19">
        <v>17</v>
      </c>
      <c r="C19">
        <v>0.65800000000000003</v>
      </c>
      <c r="D19" t="s">
        <v>452</v>
      </c>
      <c r="E19" t="s">
        <v>450</v>
      </c>
    </row>
    <row r="20" spans="1:5">
      <c r="B20">
        <v>18</v>
      </c>
      <c r="C20">
        <v>1.325</v>
      </c>
      <c r="D20" t="s">
        <v>452</v>
      </c>
      <c r="E20" t="s">
        <v>450</v>
      </c>
    </row>
    <row r="21" spans="1:5">
      <c r="B21">
        <v>19</v>
      </c>
      <c r="C21">
        <v>1.056</v>
      </c>
      <c r="D21" t="s">
        <v>452</v>
      </c>
      <c r="E21" t="s">
        <v>450</v>
      </c>
    </row>
    <row r="22" spans="1:5">
      <c r="B22">
        <v>20</v>
      </c>
      <c r="C22">
        <v>1.2609999999999999</v>
      </c>
      <c r="D22" t="s">
        <v>452</v>
      </c>
      <c r="E22" t="s">
        <v>450</v>
      </c>
    </row>
    <row r="23" spans="1:5">
      <c r="B23">
        <v>21</v>
      </c>
      <c r="C23">
        <v>3.2109999999999999</v>
      </c>
      <c r="D23" t="s">
        <v>452</v>
      </c>
      <c r="E23" t="s">
        <v>450</v>
      </c>
    </row>
    <row r="24" spans="1:5">
      <c r="B24">
        <v>22</v>
      </c>
      <c r="C24">
        <v>1.7989999999999999</v>
      </c>
      <c r="D24" t="s">
        <v>452</v>
      </c>
      <c r="E24" t="s">
        <v>450</v>
      </c>
    </row>
    <row r="25" spans="1:5">
      <c r="B25">
        <v>23</v>
      </c>
      <c r="C25">
        <v>1.1379999999999999</v>
      </c>
      <c r="D25" t="s">
        <v>452</v>
      </c>
      <c r="E25" t="s">
        <v>450</v>
      </c>
    </row>
    <row r="26" spans="1:5">
      <c r="B26">
        <v>24</v>
      </c>
      <c r="C26">
        <v>1.06</v>
      </c>
      <c r="D26" t="s">
        <v>452</v>
      </c>
      <c r="E26" t="s">
        <v>450</v>
      </c>
    </row>
    <row r="27" spans="1:5">
      <c r="B27">
        <v>25</v>
      </c>
      <c r="C27">
        <v>2.6760000000000002</v>
      </c>
      <c r="D27" t="s">
        <v>452</v>
      </c>
      <c r="E27" t="s">
        <v>450</v>
      </c>
    </row>
    <row r="28" spans="1:5">
      <c r="B28">
        <v>26</v>
      </c>
      <c r="C28">
        <v>1.244</v>
      </c>
      <c r="D28" t="s">
        <v>452</v>
      </c>
      <c r="E28" t="s">
        <v>450</v>
      </c>
    </row>
    <row r="29" spans="1:5">
      <c r="B29">
        <v>27</v>
      </c>
      <c r="C29">
        <v>0.76800000000000002</v>
      </c>
      <c r="D29" t="s">
        <v>452</v>
      </c>
      <c r="E29" t="s">
        <v>450</v>
      </c>
    </row>
    <row r="30" spans="1:5">
      <c r="A30">
        <v>2</v>
      </c>
      <c r="B30">
        <v>1</v>
      </c>
      <c r="C30">
        <v>1.6990000000000001</v>
      </c>
      <c r="D30" t="s">
        <v>452</v>
      </c>
      <c r="E30" t="s">
        <v>450</v>
      </c>
    </row>
    <row r="31" spans="1:5">
      <c r="B31">
        <v>2</v>
      </c>
      <c r="C31">
        <v>1.5580000000000001</v>
      </c>
      <c r="D31" t="s">
        <v>452</v>
      </c>
      <c r="E31" t="s">
        <v>450</v>
      </c>
    </row>
    <row r="32" spans="1:5">
      <c r="B32">
        <v>3</v>
      </c>
      <c r="C32">
        <v>1.536</v>
      </c>
      <c r="D32" t="s">
        <v>452</v>
      </c>
      <c r="E32" t="s">
        <v>450</v>
      </c>
    </row>
    <row r="33" spans="2:5">
      <c r="B33">
        <v>4</v>
      </c>
      <c r="C33">
        <v>0.90900000000000003</v>
      </c>
      <c r="D33" t="s">
        <v>452</v>
      </c>
      <c r="E33" t="s">
        <v>450</v>
      </c>
    </row>
    <row r="34" spans="2:5">
      <c r="B34">
        <v>5</v>
      </c>
      <c r="C34">
        <v>0.91</v>
      </c>
      <c r="D34" t="s">
        <v>452</v>
      </c>
      <c r="E34" t="s">
        <v>450</v>
      </c>
    </row>
    <row r="35" spans="2:5">
      <c r="B35">
        <v>6</v>
      </c>
      <c r="C35">
        <v>1.923</v>
      </c>
      <c r="D35" t="s">
        <v>452</v>
      </c>
      <c r="E35" t="s">
        <v>450</v>
      </c>
    </row>
    <row r="36" spans="2:5">
      <c r="B36">
        <v>7</v>
      </c>
      <c r="C36">
        <v>2.0409999999999999</v>
      </c>
      <c r="D36" t="s">
        <v>452</v>
      </c>
      <c r="E36" t="s">
        <v>450</v>
      </c>
    </row>
    <row r="37" spans="2:5">
      <c r="B37">
        <v>8</v>
      </c>
      <c r="C37">
        <v>1.214</v>
      </c>
      <c r="D37" t="s">
        <v>452</v>
      </c>
      <c r="E37" t="s">
        <v>450</v>
      </c>
    </row>
    <row r="38" spans="2:5">
      <c r="B38">
        <v>9</v>
      </c>
      <c r="C38">
        <v>1.0249999999999999</v>
      </c>
      <c r="D38" t="s">
        <v>452</v>
      </c>
      <c r="E38" t="s">
        <v>450</v>
      </c>
    </row>
    <row r="39" spans="2:5">
      <c r="B39">
        <v>10</v>
      </c>
      <c r="C39">
        <v>1.3979999999999999</v>
      </c>
      <c r="D39" t="s">
        <v>452</v>
      </c>
      <c r="E39" t="s">
        <v>450</v>
      </c>
    </row>
    <row r="40" spans="2:5">
      <c r="B40">
        <v>11</v>
      </c>
      <c r="C40">
        <v>1.0609999999999999</v>
      </c>
      <c r="D40" t="s">
        <v>452</v>
      </c>
      <c r="E40" t="s">
        <v>450</v>
      </c>
    </row>
    <row r="41" spans="2:5">
      <c r="B41">
        <v>12</v>
      </c>
      <c r="C41">
        <v>0.57699999999999996</v>
      </c>
      <c r="D41" t="s">
        <v>452</v>
      </c>
      <c r="E41" t="s">
        <v>450</v>
      </c>
    </row>
    <row r="42" spans="2:5">
      <c r="B42">
        <v>13</v>
      </c>
      <c r="C42">
        <v>1.327</v>
      </c>
      <c r="D42" t="s">
        <v>452</v>
      </c>
      <c r="E42" t="s">
        <v>450</v>
      </c>
    </row>
    <row r="43" spans="2:5">
      <c r="B43">
        <v>14</v>
      </c>
      <c r="C43">
        <v>1.0629999999999999</v>
      </c>
      <c r="D43" t="s">
        <v>452</v>
      </c>
      <c r="E43" t="s">
        <v>450</v>
      </c>
    </row>
    <row r="44" spans="2:5">
      <c r="B44">
        <v>15</v>
      </c>
      <c r="C44">
        <v>0.78900000000000003</v>
      </c>
      <c r="D44" t="s">
        <v>452</v>
      </c>
      <c r="E44" t="s">
        <v>450</v>
      </c>
    </row>
    <row r="45" spans="2:5">
      <c r="B45">
        <v>16</v>
      </c>
      <c r="C45">
        <v>1.321</v>
      </c>
      <c r="D45" t="s">
        <v>452</v>
      </c>
      <c r="E45" t="s">
        <v>450</v>
      </c>
    </row>
    <row r="46" spans="2:5">
      <c r="B46">
        <v>17</v>
      </c>
      <c r="C46">
        <v>0.73399999999999999</v>
      </c>
      <c r="D46" t="s">
        <v>452</v>
      </c>
      <c r="E46" t="s">
        <v>450</v>
      </c>
    </row>
    <row r="47" spans="2:5">
      <c r="B47">
        <v>18</v>
      </c>
      <c r="C47">
        <v>1.5609999999999999</v>
      </c>
      <c r="D47" t="s">
        <v>452</v>
      </c>
      <c r="E47" t="s">
        <v>450</v>
      </c>
    </row>
    <row r="48" spans="2:5">
      <c r="B48">
        <v>19</v>
      </c>
      <c r="C48">
        <v>1.6419999999999999</v>
      </c>
      <c r="D48" t="s">
        <v>452</v>
      </c>
      <c r="E48" t="s">
        <v>450</v>
      </c>
    </row>
    <row r="49" spans="1:5">
      <c r="B49">
        <v>20</v>
      </c>
      <c r="C49">
        <v>1.0389999999999999</v>
      </c>
      <c r="D49" t="s">
        <v>452</v>
      </c>
      <c r="E49" t="s">
        <v>450</v>
      </c>
    </row>
    <row r="50" spans="1:5">
      <c r="B50">
        <v>21</v>
      </c>
      <c r="C50">
        <v>1.1399999999999999</v>
      </c>
      <c r="D50" t="s">
        <v>452</v>
      </c>
      <c r="E50" t="s">
        <v>450</v>
      </c>
    </row>
    <row r="51" spans="1:5">
      <c r="B51">
        <v>22</v>
      </c>
      <c r="C51">
        <v>0.68200000000000005</v>
      </c>
      <c r="D51" t="s">
        <v>452</v>
      </c>
      <c r="E51" t="s">
        <v>450</v>
      </c>
    </row>
    <row r="52" spans="1:5">
      <c r="B52">
        <v>23</v>
      </c>
      <c r="C52">
        <v>1.012</v>
      </c>
      <c r="D52" t="s">
        <v>452</v>
      </c>
      <c r="E52" t="s">
        <v>450</v>
      </c>
    </row>
    <row r="53" spans="1:5">
      <c r="B53">
        <v>24</v>
      </c>
      <c r="C53">
        <v>0.72299999999999998</v>
      </c>
      <c r="D53" t="s">
        <v>452</v>
      </c>
      <c r="E53" t="s">
        <v>450</v>
      </c>
    </row>
    <row r="54" spans="1:5">
      <c r="B54">
        <v>25</v>
      </c>
      <c r="C54">
        <v>0.84299999999999997</v>
      </c>
      <c r="D54" t="s">
        <v>452</v>
      </c>
      <c r="E54" t="s">
        <v>450</v>
      </c>
    </row>
    <row r="55" spans="1:5">
      <c r="A55">
        <v>3</v>
      </c>
      <c r="B55">
        <v>1</v>
      </c>
      <c r="C55">
        <v>0.73</v>
      </c>
      <c r="D55" t="s">
        <v>452</v>
      </c>
      <c r="E55" t="s">
        <v>450</v>
      </c>
    </row>
    <row r="56" spans="1:5">
      <c r="B56">
        <v>2</v>
      </c>
      <c r="C56">
        <v>0.79600000000000004</v>
      </c>
      <c r="D56" t="s">
        <v>452</v>
      </c>
      <c r="E56" t="s">
        <v>450</v>
      </c>
    </row>
    <row r="57" spans="1:5">
      <c r="B57">
        <v>3</v>
      </c>
      <c r="C57">
        <v>1.2669999999999999</v>
      </c>
      <c r="D57" t="s">
        <v>452</v>
      </c>
      <c r="E57" t="s">
        <v>450</v>
      </c>
    </row>
    <row r="58" spans="1:5">
      <c r="B58">
        <v>4</v>
      </c>
      <c r="C58">
        <v>1.8260000000000001</v>
      </c>
      <c r="D58" t="s">
        <v>452</v>
      </c>
      <c r="E58" t="s">
        <v>450</v>
      </c>
    </row>
    <row r="59" spans="1:5">
      <c r="B59">
        <v>5</v>
      </c>
      <c r="C59">
        <v>1.2150000000000001</v>
      </c>
      <c r="D59" t="s">
        <v>452</v>
      </c>
      <c r="E59" t="s">
        <v>450</v>
      </c>
    </row>
    <row r="60" spans="1:5">
      <c r="B60">
        <v>6</v>
      </c>
      <c r="C60">
        <v>1.3420000000000001</v>
      </c>
      <c r="D60" t="s">
        <v>452</v>
      </c>
      <c r="E60" t="s">
        <v>450</v>
      </c>
    </row>
    <row r="61" spans="1:5">
      <c r="B61">
        <v>7</v>
      </c>
      <c r="C61">
        <v>1.024</v>
      </c>
      <c r="D61" t="s">
        <v>452</v>
      </c>
      <c r="E61" t="s">
        <v>450</v>
      </c>
    </row>
    <row r="62" spans="1:5">
      <c r="B62">
        <v>8</v>
      </c>
      <c r="C62">
        <v>1.2809999999999999</v>
      </c>
      <c r="D62" t="s">
        <v>452</v>
      </c>
      <c r="E62" t="s">
        <v>450</v>
      </c>
    </row>
    <row r="63" spans="1:5">
      <c r="B63">
        <v>9</v>
      </c>
      <c r="C63">
        <v>0.89800000000000002</v>
      </c>
      <c r="D63" t="s">
        <v>452</v>
      </c>
      <c r="E63" t="s">
        <v>450</v>
      </c>
    </row>
    <row r="64" spans="1:5">
      <c r="B64">
        <v>10</v>
      </c>
      <c r="C64">
        <v>1.071</v>
      </c>
      <c r="D64" t="s">
        <v>452</v>
      </c>
      <c r="E64" t="s">
        <v>450</v>
      </c>
    </row>
    <row r="65" spans="2:5">
      <c r="B65">
        <v>11</v>
      </c>
      <c r="C65">
        <v>1.7</v>
      </c>
      <c r="D65" t="s">
        <v>452</v>
      </c>
      <c r="E65" t="s">
        <v>450</v>
      </c>
    </row>
    <row r="66" spans="2:5">
      <c r="B66">
        <v>12</v>
      </c>
      <c r="C66">
        <v>1.355</v>
      </c>
      <c r="D66" t="s">
        <v>452</v>
      </c>
      <c r="E66" t="s">
        <v>450</v>
      </c>
    </row>
    <row r="67" spans="2:5">
      <c r="B67">
        <v>13</v>
      </c>
      <c r="C67">
        <v>2.0670000000000002</v>
      </c>
      <c r="D67" t="s">
        <v>452</v>
      </c>
      <c r="E67" t="s">
        <v>450</v>
      </c>
    </row>
    <row r="68" spans="2:5">
      <c r="B68">
        <v>14</v>
      </c>
      <c r="C68">
        <v>1.0389999999999999</v>
      </c>
      <c r="D68" t="s">
        <v>452</v>
      </c>
      <c r="E68" t="s">
        <v>450</v>
      </c>
    </row>
    <row r="69" spans="2:5">
      <c r="B69">
        <v>15</v>
      </c>
      <c r="C69">
        <v>1.163</v>
      </c>
      <c r="D69" t="s">
        <v>452</v>
      </c>
      <c r="E69" t="s">
        <v>450</v>
      </c>
    </row>
    <row r="70" spans="2:5">
      <c r="B70">
        <v>16</v>
      </c>
      <c r="C70">
        <v>0.78400000000000003</v>
      </c>
      <c r="D70" t="s">
        <v>452</v>
      </c>
      <c r="E70" t="s">
        <v>450</v>
      </c>
    </row>
    <row r="71" spans="2:5">
      <c r="B71">
        <v>17</v>
      </c>
      <c r="C71">
        <v>2.1040000000000001</v>
      </c>
      <c r="D71" t="s">
        <v>452</v>
      </c>
      <c r="E71" t="s">
        <v>450</v>
      </c>
    </row>
    <row r="72" spans="2:5">
      <c r="B72">
        <v>18</v>
      </c>
      <c r="C72">
        <v>1.3</v>
      </c>
      <c r="D72" t="s">
        <v>452</v>
      </c>
      <c r="E72" t="s">
        <v>450</v>
      </c>
    </row>
    <row r="73" spans="2:5">
      <c r="B73">
        <v>19</v>
      </c>
      <c r="C73">
        <v>1.2130000000000001</v>
      </c>
      <c r="D73" t="s">
        <v>452</v>
      </c>
      <c r="E73" t="s">
        <v>450</v>
      </c>
    </row>
    <row r="74" spans="2:5">
      <c r="B74">
        <v>20</v>
      </c>
      <c r="C74">
        <v>1.2010000000000001</v>
      </c>
      <c r="D74" t="s">
        <v>452</v>
      </c>
      <c r="E74" t="s">
        <v>450</v>
      </c>
    </row>
    <row r="75" spans="2:5">
      <c r="B75">
        <v>21</v>
      </c>
      <c r="C75">
        <v>1.3420000000000001</v>
      </c>
      <c r="D75" t="s">
        <v>452</v>
      </c>
      <c r="E75" t="s">
        <v>450</v>
      </c>
    </row>
    <row r="76" spans="2:5">
      <c r="B76">
        <v>22</v>
      </c>
      <c r="C76">
        <v>0.77700000000000002</v>
      </c>
      <c r="D76" t="s">
        <v>452</v>
      </c>
      <c r="E76" t="s">
        <v>450</v>
      </c>
    </row>
    <row r="77" spans="2:5">
      <c r="B77">
        <v>23</v>
      </c>
      <c r="C77">
        <v>0.60299999999999998</v>
      </c>
      <c r="D77" t="s">
        <v>452</v>
      </c>
      <c r="E77" t="s">
        <v>450</v>
      </c>
    </row>
    <row r="78" spans="2:5">
      <c r="B78">
        <v>24</v>
      </c>
      <c r="C78">
        <v>0.79300000000000004</v>
      </c>
      <c r="D78" t="s">
        <v>452</v>
      </c>
      <c r="E78" t="s">
        <v>450</v>
      </c>
    </row>
    <row r="79" spans="2:5">
      <c r="B79">
        <v>25</v>
      </c>
      <c r="C79">
        <v>1.806</v>
      </c>
      <c r="D79" t="s">
        <v>452</v>
      </c>
      <c r="E79" t="s">
        <v>450</v>
      </c>
    </row>
    <row r="80" spans="2:5">
      <c r="B80">
        <v>26</v>
      </c>
      <c r="C80">
        <v>2.7360000000000002</v>
      </c>
      <c r="D80" t="s">
        <v>452</v>
      </c>
      <c r="E80" t="s">
        <v>450</v>
      </c>
    </row>
    <row r="81" spans="1:5">
      <c r="B81">
        <v>27</v>
      </c>
      <c r="C81">
        <v>1.1160000000000001</v>
      </c>
      <c r="D81" t="s">
        <v>452</v>
      </c>
      <c r="E81" t="s">
        <v>450</v>
      </c>
    </row>
    <row r="82" spans="1:5">
      <c r="B82">
        <v>28</v>
      </c>
      <c r="C82">
        <v>1.7609999999999999</v>
      </c>
      <c r="D82" t="s">
        <v>452</v>
      </c>
      <c r="E82" t="s">
        <v>450</v>
      </c>
    </row>
    <row r="83" spans="1:5">
      <c r="B83">
        <v>29</v>
      </c>
      <c r="C83">
        <v>1.417</v>
      </c>
      <c r="D83" t="s">
        <v>452</v>
      </c>
      <c r="E83" t="s">
        <v>450</v>
      </c>
    </row>
    <row r="84" spans="1:5">
      <c r="B84">
        <v>30</v>
      </c>
      <c r="C84">
        <v>1.0209999999999999</v>
      </c>
      <c r="D84" t="s">
        <v>452</v>
      </c>
      <c r="E84" t="s">
        <v>450</v>
      </c>
    </row>
    <row r="85" spans="1:5">
      <c r="B85">
        <v>31</v>
      </c>
      <c r="C85">
        <v>0.85399999999999998</v>
      </c>
      <c r="D85" t="s">
        <v>452</v>
      </c>
      <c r="E85" t="s">
        <v>450</v>
      </c>
    </row>
    <row r="86" spans="1:5">
      <c r="B86">
        <v>32</v>
      </c>
      <c r="C86">
        <v>0.89200000000000002</v>
      </c>
      <c r="D86" t="s">
        <v>452</v>
      </c>
      <c r="E86" t="s">
        <v>450</v>
      </c>
    </row>
    <row r="87" spans="1:5">
      <c r="B87">
        <v>33</v>
      </c>
      <c r="C87">
        <v>1.0229999999999999</v>
      </c>
      <c r="D87" t="s">
        <v>452</v>
      </c>
      <c r="E87" t="s">
        <v>450</v>
      </c>
    </row>
    <row r="88" spans="1:5">
      <c r="B88">
        <v>34</v>
      </c>
      <c r="C88">
        <v>0.70399999999999996</v>
      </c>
      <c r="D88" t="s">
        <v>452</v>
      </c>
      <c r="E88" t="s">
        <v>450</v>
      </c>
    </row>
    <row r="89" spans="1:5">
      <c r="B89">
        <v>35</v>
      </c>
      <c r="C89">
        <v>0.623</v>
      </c>
      <c r="D89" t="s">
        <v>452</v>
      </c>
      <c r="E89" t="s">
        <v>450</v>
      </c>
    </row>
    <row r="90" spans="1:5">
      <c r="B90">
        <v>36</v>
      </c>
      <c r="C90">
        <v>0.63300000000000001</v>
      </c>
      <c r="D90" t="s">
        <v>452</v>
      </c>
      <c r="E90" t="s">
        <v>450</v>
      </c>
    </row>
    <row r="91" spans="1:5">
      <c r="B91">
        <v>37</v>
      </c>
      <c r="C91">
        <v>0.66500000000000004</v>
      </c>
      <c r="D91" t="s">
        <v>452</v>
      </c>
      <c r="E91" t="s">
        <v>450</v>
      </c>
    </row>
    <row r="92" spans="1:5">
      <c r="B92">
        <v>38</v>
      </c>
      <c r="C92">
        <v>0.66</v>
      </c>
      <c r="D92" t="s">
        <v>452</v>
      </c>
      <c r="E92" t="s">
        <v>450</v>
      </c>
    </row>
    <row r="93" spans="1:5">
      <c r="A93">
        <v>4</v>
      </c>
      <c r="B93">
        <v>1</v>
      </c>
      <c r="C93">
        <v>1.1120000000000001</v>
      </c>
      <c r="D93" t="s">
        <v>452</v>
      </c>
      <c r="E93" t="s">
        <v>450</v>
      </c>
    </row>
    <row r="94" spans="1:5">
      <c r="B94">
        <v>2</v>
      </c>
      <c r="C94">
        <v>1.405</v>
      </c>
      <c r="D94" t="s">
        <v>452</v>
      </c>
      <c r="E94" t="s">
        <v>450</v>
      </c>
    </row>
    <row r="95" spans="1:5">
      <c r="B95">
        <v>3</v>
      </c>
      <c r="C95">
        <v>1.5169999999999999</v>
      </c>
      <c r="D95" t="s">
        <v>452</v>
      </c>
      <c r="E95" t="s">
        <v>450</v>
      </c>
    </row>
    <row r="96" spans="1:5">
      <c r="B96">
        <v>4</v>
      </c>
      <c r="C96">
        <v>2.508</v>
      </c>
      <c r="D96" t="s">
        <v>452</v>
      </c>
      <c r="E96" t="s">
        <v>450</v>
      </c>
    </row>
    <row r="97" spans="2:5">
      <c r="B97">
        <v>5</v>
      </c>
      <c r="C97">
        <v>1.8540000000000001</v>
      </c>
      <c r="D97" t="s">
        <v>452</v>
      </c>
      <c r="E97" t="s">
        <v>450</v>
      </c>
    </row>
    <row r="98" spans="2:5">
      <c r="B98">
        <v>6</v>
      </c>
      <c r="C98">
        <v>0.90300000000000002</v>
      </c>
      <c r="D98" t="s">
        <v>452</v>
      </c>
      <c r="E98" t="s">
        <v>450</v>
      </c>
    </row>
    <row r="99" spans="2:5">
      <c r="B99">
        <v>7</v>
      </c>
      <c r="C99">
        <v>0.82699999999999996</v>
      </c>
      <c r="D99" t="s">
        <v>452</v>
      </c>
      <c r="E99" t="s">
        <v>450</v>
      </c>
    </row>
    <row r="100" spans="2:5">
      <c r="B100">
        <v>8</v>
      </c>
      <c r="C100">
        <v>1.0840000000000001</v>
      </c>
      <c r="D100" t="s">
        <v>452</v>
      </c>
      <c r="E100" t="s">
        <v>450</v>
      </c>
    </row>
    <row r="101" spans="2:5">
      <c r="B101">
        <v>9</v>
      </c>
      <c r="C101">
        <v>0.70499999999999996</v>
      </c>
      <c r="D101" t="s">
        <v>452</v>
      </c>
      <c r="E101" t="s">
        <v>450</v>
      </c>
    </row>
    <row r="102" spans="2:5">
      <c r="B102">
        <v>10</v>
      </c>
      <c r="C102">
        <v>0.81100000000000005</v>
      </c>
      <c r="D102" t="s">
        <v>452</v>
      </c>
      <c r="E102" t="s">
        <v>450</v>
      </c>
    </row>
    <row r="103" spans="2:5">
      <c r="B103">
        <v>11</v>
      </c>
      <c r="C103">
        <v>1.62</v>
      </c>
      <c r="D103" t="s">
        <v>452</v>
      </c>
      <c r="E103" t="s">
        <v>450</v>
      </c>
    </row>
    <row r="104" spans="2:5">
      <c r="B104">
        <v>12</v>
      </c>
      <c r="C104">
        <v>2.3149999999999999</v>
      </c>
      <c r="D104" t="s">
        <v>452</v>
      </c>
      <c r="E104" t="s">
        <v>450</v>
      </c>
    </row>
    <row r="105" spans="2:5">
      <c r="B105">
        <v>13</v>
      </c>
      <c r="C105">
        <v>1.742</v>
      </c>
      <c r="D105" t="s">
        <v>452</v>
      </c>
      <c r="E105" t="s">
        <v>450</v>
      </c>
    </row>
    <row r="106" spans="2:5">
      <c r="B106">
        <v>14</v>
      </c>
      <c r="C106">
        <v>1.6950000000000001</v>
      </c>
      <c r="D106" t="s">
        <v>452</v>
      </c>
      <c r="E106" t="s">
        <v>450</v>
      </c>
    </row>
    <row r="107" spans="2:5">
      <c r="B107">
        <v>15</v>
      </c>
      <c r="C107">
        <v>1.802</v>
      </c>
      <c r="D107" t="s">
        <v>452</v>
      </c>
      <c r="E107" t="s">
        <v>450</v>
      </c>
    </row>
    <row r="108" spans="2:5">
      <c r="B108">
        <v>16</v>
      </c>
      <c r="C108">
        <v>1.5049999999999999</v>
      </c>
      <c r="D108" t="s">
        <v>452</v>
      </c>
      <c r="E108" t="s">
        <v>450</v>
      </c>
    </row>
    <row r="109" spans="2:5">
      <c r="B109">
        <v>17</v>
      </c>
      <c r="C109">
        <v>1.5309999999999999</v>
      </c>
      <c r="D109" t="s">
        <v>452</v>
      </c>
      <c r="E109" t="s">
        <v>450</v>
      </c>
    </row>
    <row r="110" spans="2:5">
      <c r="B110">
        <v>18</v>
      </c>
      <c r="C110">
        <v>1.115</v>
      </c>
      <c r="D110" t="s">
        <v>452</v>
      </c>
      <c r="E110" t="s">
        <v>450</v>
      </c>
    </row>
    <row r="111" spans="2:5">
      <c r="B111">
        <v>19</v>
      </c>
      <c r="C111">
        <v>0.88600000000000001</v>
      </c>
      <c r="D111" t="s">
        <v>452</v>
      </c>
      <c r="E111" t="s">
        <v>450</v>
      </c>
    </row>
    <row r="112" spans="2:5">
      <c r="B112">
        <v>20</v>
      </c>
      <c r="C112">
        <v>1.21</v>
      </c>
      <c r="D112" t="s">
        <v>452</v>
      </c>
      <c r="E112" t="s">
        <v>450</v>
      </c>
    </row>
    <row r="113" spans="1:5">
      <c r="B113">
        <v>21</v>
      </c>
      <c r="C113">
        <v>0.82099999999999995</v>
      </c>
      <c r="D113" t="s">
        <v>452</v>
      </c>
      <c r="E113" t="s">
        <v>450</v>
      </c>
    </row>
    <row r="114" spans="1:5">
      <c r="B114">
        <v>22</v>
      </c>
      <c r="C114">
        <v>1.0920000000000001</v>
      </c>
      <c r="D114" t="s">
        <v>452</v>
      </c>
      <c r="E114" t="s">
        <v>450</v>
      </c>
    </row>
    <row r="115" spans="1:5">
      <c r="B115">
        <v>23</v>
      </c>
      <c r="C115">
        <v>1.7330000000000001</v>
      </c>
      <c r="D115" t="s">
        <v>452</v>
      </c>
      <c r="E115" t="s">
        <v>450</v>
      </c>
    </row>
    <row r="116" spans="1:5">
      <c r="B116">
        <v>24</v>
      </c>
      <c r="C116">
        <v>2.5230000000000001</v>
      </c>
      <c r="D116" t="s">
        <v>452</v>
      </c>
      <c r="E116" t="s">
        <v>450</v>
      </c>
    </row>
    <row r="117" spans="1:5">
      <c r="A117">
        <v>5</v>
      </c>
      <c r="B117">
        <v>1</v>
      </c>
      <c r="C117">
        <v>0.73799999999999999</v>
      </c>
      <c r="D117" t="s">
        <v>452</v>
      </c>
      <c r="E117" t="s">
        <v>450</v>
      </c>
    </row>
    <row r="118" spans="1:5">
      <c r="B118">
        <v>2</v>
      </c>
      <c r="C118">
        <v>1.919</v>
      </c>
      <c r="D118" t="s">
        <v>452</v>
      </c>
      <c r="E118" t="s">
        <v>450</v>
      </c>
    </row>
    <row r="119" spans="1:5">
      <c r="B119">
        <v>3</v>
      </c>
      <c r="C119">
        <v>1.071</v>
      </c>
      <c r="D119" t="s">
        <v>452</v>
      </c>
      <c r="E119" t="s">
        <v>450</v>
      </c>
    </row>
    <row r="120" spans="1:5">
      <c r="B120">
        <v>4</v>
      </c>
      <c r="C120">
        <v>2.41</v>
      </c>
      <c r="D120" t="s">
        <v>452</v>
      </c>
      <c r="E120" t="s">
        <v>450</v>
      </c>
    </row>
    <row r="121" spans="1:5">
      <c r="B121">
        <v>5</v>
      </c>
      <c r="C121">
        <v>0.85799999999999998</v>
      </c>
      <c r="D121" t="s">
        <v>452</v>
      </c>
      <c r="E121" t="s">
        <v>450</v>
      </c>
    </row>
    <row r="122" spans="1:5">
      <c r="B122">
        <v>6</v>
      </c>
      <c r="C122">
        <v>3.6040000000000001</v>
      </c>
      <c r="D122" t="s">
        <v>452</v>
      </c>
      <c r="E122" t="s">
        <v>450</v>
      </c>
    </row>
    <row r="123" spans="1:5">
      <c r="B123">
        <v>7</v>
      </c>
      <c r="C123">
        <v>3.0009999999999999</v>
      </c>
      <c r="D123" t="s">
        <v>452</v>
      </c>
      <c r="E123" t="s">
        <v>450</v>
      </c>
    </row>
    <row r="124" spans="1:5">
      <c r="B124">
        <v>8</v>
      </c>
      <c r="C124">
        <v>3.3359999999999999</v>
      </c>
      <c r="D124" t="s">
        <v>452</v>
      </c>
      <c r="E124" t="s">
        <v>450</v>
      </c>
    </row>
    <row r="125" spans="1:5">
      <c r="B125">
        <v>9</v>
      </c>
      <c r="C125">
        <v>1.859</v>
      </c>
      <c r="D125" t="s">
        <v>452</v>
      </c>
      <c r="E125" t="s">
        <v>450</v>
      </c>
    </row>
    <row r="126" spans="1:5">
      <c r="B126">
        <v>10</v>
      </c>
      <c r="C126">
        <v>1.403</v>
      </c>
      <c r="D126" t="s">
        <v>452</v>
      </c>
      <c r="E126" t="s">
        <v>450</v>
      </c>
    </row>
    <row r="127" spans="1:5">
      <c r="B127">
        <v>11</v>
      </c>
      <c r="C127">
        <v>1.171</v>
      </c>
      <c r="D127" t="s">
        <v>452</v>
      </c>
      <c r="E127" t="s">
        <v>450</v>
      </c>
    </row>
    <row r="128" spans="1:5">
      <c r="B128">
        <v>12</v>
      </c>
      <c r="C128">
        <v>3.1120000000000001</v>
      </c>
      <c r="D128" t="s">
        <v>452</v>
      </c>
      <c r="E128" t="s">
        <v>450</v>
      </c>
    </row>
    <row r="129" spans="1:5">
      <c r="B129">
        <v>13</v>
      </c>
      <c r="C129">
        <v>1.4690000000000001</v>
      </c>
      <c r="D129" t="s">
        <v>452</v>
      </c>
      <c r="E129" t="s">
        <v>450</v>
      </c>
    </row>
    <row r="130" spans="1:5">
      <c r="B130">
        <v>14</v>
      </c>
      <c r="C130">
        <v>0.49</v>
      </c>
      <c r="D130" t="s">
        <v>452</v>
      </c>
      <c r="E130" t="s">
        <v>450</v>
      </c>
    </row>
    <row r="131" spans="1:5">
      <c r="B131">
        <v>15</v>
      </c>
      <c r="C131">
        <v>0.84199999999999997</v>
      </c>
      <c r="D131" t="s">
        <v>452</v>
      </c>
      <c r="E131" t="s">
        <v>450</v>
      </c>
    </row>
    <row r="132" spans="1:5">
      <c r="B132">
        <v>16</v>
      </c>
      <c r="C132">
        <v>0.98899999999999999</v>
      </c>
      <c r="D132" t="s">
        <v>452</v>
      </c>
      <c r="E132" t="s">
        <v>450</v>
      </c>
    </row>
    <row r="133" spans="1:5">
      <c r="B133">
        <v>17</v>
      </c>
      <c r="C133">
        <v>3.629</v>
      </c>
      <c r="D133" t="s">
        <v>452</v>
      </c>
      <c r="E133" t="s">
        <v>450</v>
      </c>
    </row>
    <row r="134" spans="1:5">
      <c r="B134">
        <v>18</v>
      </c>
      <c r="C134">
        <v>1.7</v>
      </c>
      <c r="D134" t="s">
        <v>452</v>
      </c>
      <c r="E134" t="s">
        <v>450</v>
      </c>
    </row>
    <row r="135" spans="1:5">
      <c r="B135">
        <v>19</v>
      </c>
      <c r="C135">
        <v>1.6830000000000001</v>
      </c>
      <c r="D135" t="s">
        <v>452</v>
      </c>
      <c r="E135" t="s">
        <v>450</v>
      </c>
    </row>
    <row r="136" spans="1:5">
      <c r="B136">
        <v>20</v>
      </c>
      <c r="C136">
        <v>2.2909999999999999</v>
      </c>
      <c r="D136" t="s">
        <v>452</v>
      </c>
      <c r="E136" t="s">
        <v>450</v>
      </c>
    </row>
    <row r="137" spans="1:5">
      <c r="B137">
        <v>21</v>
      </c>
      <c r="C137">
        <v>1.238</v>
      </c>
      <c r="D137" t="s">
        <v>452</v>
      </c>
      <c r="E137" t="s">
        <v>450</v>
      </c>
    </row>
    <row r="138" spans="1:5">
      <c r="B138">
        <v>22</v>
      </c>
      <c r="C138">
        <v>1.276</v>
      </c>
      <c r="D138" t="s">
        <v>452</v>
      </c>
      <c r="E138" t="s">
        <v>450</v>
      </c>
    </row>
    <row r="139" spans="1:5">
      <c r="A139">
        <v>6</v>
      </c>
      <c r="B139">
        <v>1</v>
      </c>
      <c r="C139">
        <v>1.8480000000000001</v>
      </c>
      <c r="D139" t="s">
        <v>452</v>
      </c>
      <c r="E139" t="s">
        <v>450</v>
      </c>
    </row>
    <row r="140" spans="1:5">
      <c r="B140">
        <v>2</v>
      </c>
      <c r="C140">
        <v>0.63500000000000001</v>
      </c>
      <c r="D140" t="s">
        <v>452</v>
      </c>
      <c r="E140" t="s">
        <v>450</v>
      </c>
    </row>
    <row r="141" spans="1:5">
      <c r="B141">
        <v>3</v>
      </c>
      <c r="C141">
        <v>1.93</v>
      </c>
      <c r="D141" t="s">
        <v>452</v>
      </c>
      <c r="E141" t="s">
        <v>450</v>
      </c>
    </row>
    <row r="142" spans="1:5">
      <c r="B142">
        <v>4</v>
      </c>
      <c r="C142">
        <v>1.181</v>
      </c>
      <c r="D142" t="s">
        <v>452</v>
      </c>
      <c r="E142" t="s">
        <v>450</v>
      </c>
    </row>
    <row r="143" spans="1:5">
      <c r="B143">
        <v>5</v>
      </c>
      <c r="C143">
        <v>1.1060000000000001</v>
      </c>
      <c r="D143" t="s">
        <v>452</v>
      </c>
      <c r="E143" t="s">
        <v>450</v>
      </c>
    </row>
    <row r="144" spans="1:5">
      <c r="B144">
        <v>6</v>
      </c>
      <c r="C144">
        <v>2.3479999999999999</v>
      </c>
      <c r="D144" t="s">
        <v>452</v>
      </c>
      <c r="E144" t="s">
        <v>450</v>
      </c>
    </row>
    <row r="145" spans="2:5">
      <c r="B145">
        <v>7</v>
      </c>
      <c r="C145">
        <v>1.8979999999999999</v>
      </c>
      <c r="D145" t="s">
        <v>452</v>
      </c>
      <c r="E145" t="s">
        <v>450</v>
      </c>
    </row>
    <row r="146" spans="2:5">
      <c r="B146">
        <v>8</v>
      </c>
      <c r="C146">
        <v>1.0469999999999999</v>
      </c>
      <c r="D146" t="s">
        <v>452</v>
      </c>
      <c r="E146" t="s">
        <v>450</v>
      </c>
    </row>
    <row r="147" spans="2:5">
      <c r="B147">
        <v>9</v>
      </c>
      <c r="C147">
        <v>1.4710000000000001</v>
      </c>
      <c r="D147" t="s">
        <v>452</v>
      </c>
      <c r="E147" t="s">
        <v>450</v>
      </c>
    </row>
    <row r="148" spans="2:5">
      <c r="B148">
        <v>10</v>
      </c>
      <c r="C148">
        <v>0.60399999999999998</v>
      </c>
      <c r="D148" t="s">
        <v>452</v>
      </c>
      <c r="E148" t="s">
        <v>450</v>
      </c>
    </row>
    <row r="149" spans="2:5">
      <c r="B149">
        <v>11</v>
      </c>
      <c r="C149">
        <v>0.52</v>
      </c>
      <c r="D149" t="s">
        <v>452</v>
      </c>
      <c r="E149" t="s">
        <v>450</v>
      </c>
    </row>
    <row r="150" spans="2:5">
      <c r="B150">
        <v>12</v>
      </c>
      <c r="C150">
        <v>0.49</v>
      </c>
      <c r="D150" t="s">
        <v>452</v>
      </c>
      <c r="E150" t="s">
        <v>450</v>
      </c>
    </row>
    <row r="151" spans="2:5">
      <c r="B151">
        <v>13</v>
      </c>
      <c r="C151">
        <v>2.4569999999999999</v>
      </c>
      <c r="D151" t="s">
        <v>452</v>
      </c>
      <c r="E151" t="s">
        <v>450</v>
      </c>
    </row>
    <row r="152" spans="2:5">
      <c r="B152">
        <v>14</v>
      </c>
      <c r="C152">
        <v>2.0880000000000001</v>
      </c>
      <c r="D152" t="s">
        <v>452</v>
      </c>
      <c r="E152" t="s">
        <v>450</v>
      </c>
    </row>
    <row r="153" spans="2:5">
      <c r="B153">
        <v>15</v>
      </c>
      <c r="C153">
        <v>1.3620000000000001</v>
      </c>
      <c r="D153" t="s">
        <v>452</v>
      </c>
      <c r="E153" t="s">
        <v>450</v>
      </c>
    </row>
    <row r="154" spans="2:5">
      <c r="B154">
        <v>16</v>
      </c>
      <c r="C154">
        <v>0.95</v>
      </c>
      <c r="D154" t="s">
        <v>452</v>
      </c>
      <c r="E154" t="s">
        <v>450</v>
      </c>
    </row>
    <row r="155" spans="2:5">
      <c r="B155">
        <v>17</v>
      </c>
      <c r="C155">
        <v>1.0149999999999999</v>
      </c>
      <c r="D155" t="s">
        <v>452</v>
      </c>
      <c r="E155" t="s">
        <v>450</v>
      </c>
    </row>
    <row r="156" spans="2:5">
      <c r="B156">
        <v>18</v>
      </c>
      <c r="C156">
        <v>1.417</v>
      </c>
      <c r="D156" t="s">
        <v>452</v>
      </c>
      <c r="E156" t="s">
        <v>450</v>
      </c>
    </row>
    <row r="157" spans="2:5">
      <c r="B157">
        <v>19</v>
      </c>
      <c r="C157">
        <v>0.94499999999999995</v>
      </c>
      <c r="D157" t="s">
        <v>452</v>
      </c>
      <c r="E157" t="s">
        <v>450</v>
      </c>
    </row>
    <row r="158" spans="2:5">
      <c r="B158">
        <v>20</v>
      </c>
      <c r="C158">
        <v>0.80800000000000005</v>
      </c>
      <c r="D158" t="s">
        <v>452</v>
      </c>
      <c r="E158" t="s">
        <v>450</v>
      </c>
    </row>
    <row r="159" spans="2:5">
      <c r="B159">
        <v>21</v>
      </c>
      <c r="C159">
        <v>1.9870000000000001</v>
      </c>
      <c r="D159" t="s">
        <v>452</v>
      </c>
      <c r="E159" t="s">
        <v>450</v>
      </c>
    </row>
    <row r="160" spans="2:5">
      <c r="B160">
        <v>22</v>
      </c>
      <c r="C160">
        <v>0.79600000000000004</v>
      </c>
      <c r="D160" t="s">
        <v>452</v>
      </c>
      <c r="E160" t="s">
        <v>450</v>
      </c>
    </row>
    <row r="161" spans="1:5">
      <c r="B161">
        <v>23</v>
      </c>
      <c r="C161">
        <v>0.69099999999999995</v>
      </c>
      <c r="D161" t="s">
        <v>452</v>
      </c>
      <c r="E161" t="s">
        <v>450</v>
      </c>
    </row>
    <row r="162" spans="1:5">
      <c r="A162">
        <v>7</v>
      </c>
      <c r="B162">
        <v>1</v>
      </c>
      <c r="C162">
        <v>2.3540000000000001</v>
      </c>
      <c r="D162" t="s">
        <v>452</v>
      </c>
      <c r="E162" t="s">
        <v>450</v>
      </c>
    </row>
    <row r="163" spans="1:5">
      <c r="B163">
        <v>2</v>
      </c>
      <c r="C163">
        <v>2.7250000000000001</v>
      </c>
      <c r="D163" t="s">
        <v>452</v>
      </c>
      <c r="E163" t="s">
        <v>450</v>
      </c>
    </row>
    <row r="164" spans="1:5">
      <c r="B164">
        <v>3</v>
      </c>
      <c r="C164">
        <v>1.5549999999999999</v>
      </c>
      <c r="D164" t="s">
        <v>452</v>
      </c>
      <c r="E164" t="s">
        <v>450</v>
      </c>
    </row>
    <row r="165" spans="1:5">
      <c r="B165">
        <v>4</v>
      </c>
      <c r="C165">
        <v>2.3540000000000001</v>
      </c>
      <c r="D165" t="s">
        <v>452</v>
      </c>
      <c r="E165" t="s">
        <v>450</v>
      </c>
    </row>
    <row r="166" spans="1:5">
      <c r="B166">
        <v>5</v>
      </c>
      <c r="C166">
        <v>1.653</v>
      </c>
      <c r="D166" t="s">
        <v>452</v>
      </c>
      <c r="E166" t="s">
        <v>450</v>
      </c>
    </row>
    <row r="167" spans="1:5">
      <c r="B167">
        <v>6</v>
      </c>
      <c r="C167">
        <v>2.3940000000000001</v>
      </c>
      <c r="D167" t="s">
        <v>452</v>
      </c>
      <c r="E167" t="s">
        <v>450</v>
      </c>
    </row>
    <row r="168" spans="1:5">
      <c r="B168">
        <v>7</v>
      </c>
      <c r="C168">
        <v>1.86</v>
      </c>
      <c r="D168" t="s">
        <v>452</v>
      </c>
      <c r="E168" t="s">
        <v>450</v>
      </c>
    </row>
    <row r="169" spans="1:5">
      <c r="B169">
        <v>8</v>
      </c>
      <c r="C169">
        <v>1.1919999999999999</v>
      </c>
      <c r="D169" t="s">
        <v>452</v>
      </c>
      <c r="E169" t="s">
        <v>450</v>
      </c>
    </row>
    <row r="170" spans="1:5">
      <c r="B170">
        <v>9</v>
      </c>
      <c r="C170">
        <v>0.78700000000000003</v>
      </c>
      <c r="D170" t="s">
        <v>452</v>
      </c>
      <c r="E170" t="s">
        <v>450</v>
      </c>
    </row>
    <row r="171" spans="1:5">
      <c r="B171">
        <v>10</v>
      </c>
      <c r="C171">
        <v>1.123</v>
      </c>
      <c r="D171" t="s">
        <v>452</v>
      </c>
      <c r="E171" t="s">
        <v>450</v>
      </c>
    </row>
    <row r="172" spans="1:5">
      <c r="B172">
        <v>11</v>
      </c>
      <c r="C172">
        <v>1.7210000000000001</v>
      </c>
      <c r="D172" t="s">
        <v>452</v>
      </c>
      <c r="E172" t="s">
        <v>450</v>
      </c>
    </row>
    <row r="173" spans="1:5">
      <c r="B173">
        <v>12</v>
      </c>
      <c r="C173">
        <v>1.53</v>
      </c>
      <c r="D173" t="s">
        <v>452</v>
      </c>
      <c r="E173" t="s">
        <v>450</v>
      </c>
    </row>
    <row r="174" spans="1:5">
      <c r="B174">
        <v>13</v>
      </c>
      <c r="C174">
        <v>1.6819999999999999</v>
      </c>
      <c r="D174" t="s">
        <v>452</v>
      </c>
      <c r="E174" t="s">
        <v>450</v>
      </c>
    </row>
    <row r="175" spans="1:5">
      <c r="B175">
        <v>14</v>
      </c>
      <c r="C175">
        <v>1.373</v>
      </c>
      <c r="D175" t="s">
        <v>452</v>
      </c>
      <c r="E175" t="s">
        <v>450</v>
      </c>
    </row>
    <row r="176" spans="1:5">
      <c r="B176">
        <v>15</v>
      </c>
      <c r="C176">
        <v>1.8169999999999999</v>
      </c>
      <c r="D176" t="s">
        <v>452</v>
      </c>
      <c r="E176" t="s">
        <v>450</v>
      </c>
    </row>
    <row r="177" spans="1:5">
      <c r="B177">
        <v>16</v>
      </c>
      <c r="C177">
        <v>1.1359999999999999</v>
      </c>
      <c r="D177" t="s">
        <v>452</v>
      </c>
      <c r="E177" t="s">
        <v>450</v>
      </c>
    </row>
    <row r="178" spans="1:5">
      <c r="B178">
        <v>17</v>
      </c>
      <c r="C178">
        <v>0.76700000000000002</v>
      </c>
      <c r="D178" t="s">
        <v>452</v>
      </c>
      <c r="E178" t="s">
        <v>450</v>
      </c>
    </row>
    <row r="179" spans="1:5">
      <c r="B179">
        <v>18</v>
      </c>
      <c r="C179">
        <v>1.3540000000000001</v>
      </c>
      <c r="D179" t="s">
        <v>452</v>
      </c>
      <c r="E179" t="s">
        <v>450</v>
      </c>
    </row>
    <row r="180" spans="1:5">
      <c r="A180">
        <v>8</v>
      </c>
      <c r="B180">
        <v>1</v>
      </c>
      <c r="C180">
        <v>0.90700000000000003</v>
      </c>
      <c r="D180" t="s">
        <v>452</v>
      </c>
      <c r="E180" t="s">
        <v>450</v>
      </c>
    </row>
    <row r="181" spans="1:5">
      <c r="B181">
        <v>2</v>
      </c>
      <c r="C181">
        <v>1.1120000000000001</v>
      </c>
      <c r="D181" t="s">
        <v>452</v>
      </c>
      <c r="E181" t="s">
        <v>450</v>
      </c>
    </row>
    <row r="182" spans="1:5">
      <c r="B182">
        <v>3</v>
      </c>
      <c r="C182">
        <v>0.71299999999999997</v>
      </c>
      <c r="D182" t="s">
        <v>452</v>
      </c>
      <c r="E182" t="s">
        <v>450</v>
      </c>
    </row>
    <row r="183" spans="1:5">
      <c r="B183">
        <v>4</v>
      </c>
      <c r="C183">
        <v>1.246</v>
      </c>
      <c r="D183" t="s">
        <v>452</v>
      </c>
      <c r="E183" t="s">
        <v>450</v>
      </c>
    </row>
    <row r="184" spans="1:5">
      <c r="B184">
        <v>5</v>
      </c>
      <c r="C184">
        <v>0.88</v>
      </c>
      <c r="D184" t="s">
        <v>452</v>
      </c>
      <c r="E184" t="s">
        <v>450</v>
      </c>
    </row>
    <row r="185" spans="1:5">
      <c r="B185">
        <v>6</v>
      </c>
      <c r="C185">
        <v>2.7610000000000001</v>
      </c>
      <c r="D185" t="s">
        <v>452</v>
      </c>
      <c r="E185" t="s">
        <v>450</v>
      </c>
    </row>
    <row r="186" spans="1:5">
      <c r="B186">
        <v>7</v>
      </c>
      <c r="C186">
        <v>0.95699999999999996</v>
      </c>
      <c r="D186" t="s">
        <v>452</v>
      </c>
      <c r="E186" t="s">
        <v>450</v>
      </c>
    </row>
    <row r="187" spans="1:5">
      <c r="B187">
        <v>8</v>
      </c>
      <c r="C187">
        <v>0.81100000000000005</v>
      </c>
      <c r="D187" t="s">
        <v>452</v>
      </c>
      <c r="E187" t="s">
        <v>450</v>
      </c>
    </row>
    <row r="188" spans="1:5">
      <c r="B188">
        <v>9</v>
      </c>
      <c r="C188">
        <v>1.0329999999999999</v>
      </c>
      <c r="D188" t="s">
        <v>452</v>
      </c>
      <c r="E188" t="s">
        <v>450</v>
      </c>
    </row>
    <row r="189" spans="1:5">
      <c r="B189">
        <v>10</v>
      </c>
      <c r="C189">
        <v>0.73199999999999998</v>
      </c>
      <c r="D189" t="s">
        <v>452</v>
      </c>
      <c r="E189" t="s">
        <v>450</v>
      </c>
    </row>
    <row r="190" spans="1:5">
      <c r="B190">
        <v>11</v>
      </c>
      <c r="C190">
        <v>0.80700000000000005</v>
      </c>
      <c r="D190" t="s">
        <v>452</v>
      </c>
      <c r="E190" t="s">
        <v>450</v>
      </c>
    </row>
    <row r="191" spans="1:5">
      <c r="B191">
        <v>12</v>
      </c>
      <c r="C191">
        <v>1.3160000000000001</v>
      </c>
      <c r="D191" t="s">
        <v>452</v>
      </c>
      <c r="E191" t="s">
        <v>450</v>
      </c>
    </row>
    <row r="192" spans="1:5">
      <c r="B192">
        <v>13</v>
      </c>
      <c r="C192">
        <v>1.151</v>
      </c>
      <c r="D192" t="s">
        <v>452</v>
      </c>
      <c r="E192" t="s">
        <v>450</v>
      </c>
    </row>
    <row r="193" spans="2:5">
      <c r="B193">
        <v>14</v>
      </c>
      <c r="C193">
        <v>1.8360000000000001</v>
      </c>
      <c r="D193" t="s">
        <v>452</v>
      </c>
      <c r="E193" t="s">
        <v>450</v>
      </c>
    </row>
    <row r="194" spans="2:5">
      <c r="B194">
        <v>15</v>
      </c>
      <c r="C194">
        <v>0.54100000000000004</v>
      </c>
      <c r="D194" t="s">
        <v>452</v>
      </c>
      <c r="E194" t="s">
        <v>450</v>
      </c>
    </row>
    <row r="195" spans="2:5">
      <c r="B195">
        <v>16</v>
      </c>
      <c r="C195">
        <v>1.716</v>
      </c>
      <c r="D195" t="s">
        <v>452</v>
      </c>
      <c r="E195" t="s">
        <v>450</v>
      </c>
    </row>
    <row r="196" spans="2:5">
      <c r="B196">
        <v>17</v>
      </c>
      <c r="C196">
        <v>1.0249999999999999</v>
      </c>
      <c r="D196" t="s">
        <v>452</v>
      </c>
      <c r="E196" t="s">
        <v>450</v>
      </c>
    </row>
    <row r="197" spans="2:5">
      <c r="B197">
        <v>18</v>
      </c>
      <c r="C197">
        <v>1.605</v>
      </c>
      <c r="D197" t="s">
        <v>452</v>
      </c>
      <c r="E197" t="s">
        <v>450</v>
      </c>
    </row>
    <row r="198" spans="2:5">
      <c r="B198">
        <v>19</v>
      </c>
      <c r="C198">
        <v>1.706</v>
      </c>
      <c r="D198" t="s">
        <v>452</v>
      </c>
      <c r="E198" t="s">
        <v>450</v>
      </c>
    </row>
    <row r="199" spans="2:5">
      <c r="B199">
        <v>20</v>
      </c>
      <c r="C199">
        <v>1.161</v>
      </c>
      <c r="D199" t="s">
        <v>452</v>
      </c>
      <c r="E199" t="s">
        <v>450</v>
      </c>
    </row>
    <row r="200" spans="2:5">
      <c r="B200">
        <v>21</v>
      </c>
      <c r="C200">
        <v>1.27</v>
      </c>
      <c r="D200" t="s">
        <v>452</v>
      </c>
      <c r="E200" t="s">
        <v>450</v>
      </c>
    </row>
    <row r="201" spans="2:5">
      <c r="B201">
        <v>22</v>
      </c>
      <c r="C201">
        <v>1.01</v>
      </c>
      <c r="D201" t="s">
        <v>452</v>
      </c>
      <c r="E201" t="s">
        <v>450</v>
      </c>
    </row>
    <row r="202" spans="2:5">
      <c r="B202">
        <v>23</v>
      </c>
      <c r="C202">
        <v>0.65600000000000003</v>
      </c>
      <c r="D202" t="s">
        <v>452</v>
      </c>
      <c r="E202" t="s">
        <v>450</v>
      </c>
    </row>
    <row r="203" spans="2:5">
      <c r="B203">
        <v>24</v>
      </c>
      <c r="C203">
        <v>1.333</v>
      </c>
      <c r="D203" t="s">
        <v>452</v>
      </c>
      <c r="E203" t="s">
        <v>450</v>
      </c>
    </row>
    <row r="204" spans="2:5">
      <c r="B204">
        <v>25</v>
      </c>
      <c r="C204">
        <v>1.1779999999999999</v>
      </c>
      <c r="D204" t="s">
        <v>452</v>
      </c>
      <c r="E204" t="s">
        <v>450</v>
      </c>
    </row>
    <row r="205" spans="2:5">
      <c r="B205">
        <v>26</v>
      </c>
      <c r="C205">
        <v>0.68899999999999995</v>
      </c>
      <c r="D205" t="s">
        <v>452</v>
      </c>
      <c r="E205" t="s">
        <v>450</v>
      </c>
    </row>
    <row r="206" spans="2:5">
      <c r="B206">
        <v>27</v>
      </c>
      <c r="C206">
        <v>1.61</v>
      </c>
      <c r="D206" t="s">
        <v>452</v>
      </c>
      <c r="E206" t="s">
        <v>450</v>
      </c>
    </row>
    <row r="207" spans="2:5">
      <c r="B207">
        <v>28</v>
      </c>
      <c r="C207">
        <v>1.286</v>
      </c>
      <c r="D207" t="s">
        <v>452</v>
      </c>
      <c r="E207" t="s">
        <v>450</v>
      </c>
    </row>
    <row r="208" spans="2:5">
      <c r="B208">
        <v>29</v>
      </c>
      <c r="C208">
        <v>0.79200000000000004</v>
      </c>
      <c r="D208" t="s">
        <v>452</v>
      </c>
      <c r="E208" t="s">
        <v>450</v>
      </c>
    </row>
    <row r="209" spans="1:5">
      <c r="B209">
        <v>30</v>
      </c>
      <c r="C209">
        <v>1.3220000000000001</v>
      </c>
      <c r="D209" t="s">
        <v>452</v>
      </c>
      <c r="E209" t="s">
        <v>450</v>
      </c>
    </row>
    <row r="210" spans="1:5">
      <c r="B210">
        <v>31</v>
      </c>
      <c r="C210">
        <v>1.173</v>
      </c>
      <c r="D210" t="s">
        <v>452</v>
      </c>
      <c r="E210" t="s">
        <v>450</v>
      </c>
    </row>
    <row r="211" spans="1:5">
      <c r="B211">
        <v>32</v>
      </c>
      <c r="C211">
        <v>1.008</v>
      </c>
      <c r="D211" t="s">
        <v>452</v>
      </c>
      <c r="E211" t="s">
        <v>450</v>
      </c>
    </row>
    <row r="212" spans="1:5">
      <c r="B212">
        <v>33</v>
      </c>
      <c r="C212">
        <v>0.71699999999999997</v>
      </c>
      <c r="D212" t="s">
        <v>452</v>
      </c>
      <c r="E212" t="s">
        <v>450</v>
      </c>
    </row>
    <row r="213" spans="1:5">
      <c r="B213">
        <v>34</v>
      </c>
      <c r="C213">
        <v>1.4670000000000001</v>
      </c>
      <c r="D213" t="s">
        <v>452</v>
      </c>
      <c r="E213" t="s">
        <v>450</v>
      </c>
    </row>
    <row r="214" spans="1:5">
      <c r="B214">
        <v>35</v>
      </c>
      <c r="C214">
        <v>1.6140000000000001</v>
      </c>
      <c r="D214" t="s">
        <v>452</v>
      </c>
      <c r="E214" t="s">
        <v>450</v>
      </c>
    </row>
    <row r="215" spans="1:5">
      <c r="B215">
        <v>36</v>
      </c>
      <c r="C215">
        <v>1.8340000000000001</v>
      </c>
      <c r="D215" t="s">
        <v>452</v>
      </c>
      <c r="E215" t="s">
        <v>450</v>
      </c>
    </row>
    <row r="216" spans="1:5">
      <c r="B216">
        <v>37</v>
      </c>
      <c r="C216">
        <v>0.94299999999999995</v>
      </c>
      <c r="D216" t="s">
        <v>452</v>
      </c>
      <c r="E216" t="s">
        <v>450</v>
      </c>
    </row>
    <row r="217" spans="1:5">
      <c r="B217">
        <v>38</v>
      </c>
      <c r="C217">
        <v>1.1299999999999999</v>
      </c>
      <c r="D217" t="s">
        <v>452</v>
      </c>
      <c r="E217" t="s">
        <v>450</v>
      </c>
    </row>
    <row r="218" spans="1:5">
      <c r="A218">
        <v>10</v>
      </c>
      <c r="B218">
        <v>1</v>
      </c>
      <c r="C218">
        <v>0.76</v>
      </c>
      <c r="D218" t="s">
        <v>452</v>
      </c>
      <c r="E218" t="s">
        <v>450</v>
      </c>
    </row>
    <row r="219" spans="1:5">
      <c r="B219">
        <v>2</v>
      </c>
      <c r="C219">
        <v>3.3479999999999999</v>
      </c>
      <c r="D219" t="s">
        <v>452</v>
      </c>
      <c r="E219" t="s">
        <v>450</v>
      </c>
    </row>
    <row r="220" spans="1:5">
      <c r="B220">
        <v>3</v>
      </c>
      <c r="C220">
        <v>0.86699999999999999</v>
      </c>
      <c r="D220" t="s">
        <v>452</v>
      </c>
      <c r="E220" t="s">
        <v>450</v>
      </c>
    </row>
    <row r="221" spans="1:5">
      <c r="B221">
        <v>4</v>
      </c>
      <c r="C221">
        <v>2.2610000000000001</v>
      </c>
      <c r="D221" t="s">
        <v>452</v>
      </c>
      <c r="E221" t="s">
        <v>450</v>
      </c>
    </row>
    <row r="222" spans="1:5">
      <c r="B222">
        <v>5</v>
      </c>
      <c r="C222">
        <v>2.089</v>
      </c>
      <c r="D222" t="s">
        <v>452</v>
      </c>
      <c r="E222" t="s">
        <v>450</v>
      </c>
    </row>
    <row r="223" spans="1:5">
      <c r="B223">
        <v>6</v>
      </c>
      <c r="C223">
        <v>1.341</v>
      </c>
      <c r="D223" t="s">
        <v>452</v>
      </c>
      <c r="E223" t="s">
        <v>450</v>
      </c>
    </row>
    <row r="224" spans="1:5">
      <c r="B224">
        <v>7</v>
      </c>
      <c r="C224">
        <v>1.4319999999999999</v>
      </c>
      <c r="D224" t="s">
        <v>452</v>
      </c>
      <c r="E224" t="s">
        <v>450</v>
      </c>
    </row>
    <row r="225" spans="2:5">
      <c r="B225">
        <v>8</v>
      </c>
      <c r="C225">
        <v>1.649</v>
      </c>
      <c r="D225" t="s">
        <v>452</v>
      </c>
      <c r="E225" t="s">
        <v>450</v>
      </c>
    </row>
    <row r="226" spans="2:5">
      <c r="B226">
        <v>9</v>
      </c>
      <c r="C226">
        <v>2.024</v>
      </c>
      <c r="D226" t="s">
        <v>452</v>
      </c>
      <c r="E226" t="s">
        <v>450</v>
      </c>
    </row>
    <row r="227" spans="2:5">
      <c r="B227">
        <v>10</v>
      </c>
      <c r="C227">
        <v>1.8440000000000001</v>
      </c>
      <c r="D227" t="s">
        <v>452</v>
      </c>
      <c r="E227" t="s">
        <v>450</v>
      </c>
    </row>
    <row r="228" spans="2:5">
      <c r="B228">
        <v>11</v>
      </c>
      <c r="C228">
        <v>1.7809999999999999</v>
      </c>
      <c r="D228" t="s">
        <v>452</v>
      </c>
      <c r="E228" t="s">
        <v>450</v>
      </c>
    </row>
    <row r="229" spans="2:5">
      <c r="B229">
        <v>12</v>
      </c>
      <c r="C229">
        <v>2.6040000000000001</v>
      </c>
      <c r="D229" t="s">
        <v>452</v>
      </c>
      <c r="E229" t="s">
        <v>450</v>
      </c>
    </row>
    <row r="230" spans="2:5">
      <c r="B230">
        <v>13</v>
      </c>
      <c r="C230">
        <v>1.5289999999999999</v>
      </c>
      <c r="D230" t="s">
        <v>452</v>
      </c>
      <c r="E230" t="s">
        <v>450</v>
      </c>
    </row>
    <row r="231" spans="2:5">
      <c r="B231">
        <v>14</v>
      </c>
      <c r="C231">
        <v>1.524</v>
      </c>
      <c r="D231" t="s">
        <v>452</v>
      </c>
      <c r="E231" t="s">
        <v>450</v>
      </c>
    </row>
    <row r="232" spans="2:5">
      <c r="B232">
        <v>15</v>
      </c>
      <c r="C232">
        <v>0.97399999999999998</v>
      </c>
      <c r="D232" t="s">
        <v>452</v>
      </c>
      <c r="E232" t="s">
        <v>450</v>
      </c>
    </row>
    <row r="233" spans="2:5">
      <c r="B233">
        <v>16</v>
      </c>
      <c r="C233">
        <v>2.048</v>
      </c>
      <c r="D233" t="s">
        <v>452</v>
      </c>
      <c r="E233" t="s">
        <v>450</v>
      </c>
    </row>
    <row r="234" spans="2:5">
      <c r="B234">
        <v>17</v>
      </c>
      <c r="C234">
        <v>3.2930000000000001</v>
      </c>
      <c r="D234" t="s">
        <v>452</v>
      </c>
      <c r="E234" t="s">
        <v>450</v>
      </c>
    </row>
    <row r="235" spans="2:5">
      <c r="B235">
        <v>18</v>
      </c>
      <c r="C235">
        <v>0.83499999999999996</v>
      </c>
      <c r="D235" t="s">
        <v>452</v>
      </c>
      <c r="E235" t="s">
        <v>450</v>
      </c>
    </row>
    <row r="236" spans="2:5">
      <c r="B236">
        <v>19</v>
      </c>
      <c r="C236">
        <v>1.282</v>
      </c>
      <c r="D236" t="s">
        <v>452</v>
      </c>
      <c r="E236" t="s">
        <v>450</v>
      </c>
    </row>
    <row r="237" spans="2:5">
      <c r="B237">
        <v>20</v>
      </c>
      <c r="C237">
        <v>0.88</v>
      </c>
      <c r="D237" t="s">
        <v>452</v>
      </c>
      <c r="E237" t="s">
        <v>450</v>
      </c>
    </row>
    <row r="238" spans="2:5">
      <c r="B238">
        <v>21</v>
      </c>
      <c r="C238">
        <v>1.175</v>
      </c>
      <c r="D238" t="s">
        <v>452</v>
      </c>
      <c r="E238" t="s">
        <v>450</v>
      </c>
    </row>
    <row r="239" spans="2:5">
      <c r="B239">
        <v>22</v>
      </c>
      <c r="C239">
        <v>1.1739999999999999</v>
      </c>
      <c r="D239" t="s">
        <v>452</v>
      </c>
      <c r="E239" t="s">
        <v>450</v>
      </c>
    </row>
    <row r="240" spans="2:5">
      <c r="B240">
        <v>23</v>
      </c>
      <c r="C240">
        <v>1.1870000000000001</v>
      </c>
      <c r="D240" t="s">
        <v>452</v>
      </c>
      <c r="E240" t="s">
        <v>450</v>
      </c>
    </row>
    <row r="241" spans="2:5">
      <c r="B241">
        <v>24</v>
      </c>
      <c r="C241">
        <v>0.629</v>
      </c>
      <c r="D241" t="s">
        <v>452</v>
      </c>
      <c r="E241" t="s">
        <v>450</v>
      </c>
    </row>
    <row r="242" spans="2:5">
      <c r="B242">
        <v>25</v>
      </c>
      <c r="C242">
        <v>0.66700000000000004</v>
      </c>
      <c r="D242" t="s">
        <v>452</v>
      </c>
      <c r="E242" t="s">
        <v>450</v>
      </c>
    </row>
    <row r="243" spans="2:5">
      <c r="B243">
        <v>26</v>
      </c>
      <c r="C243">
        <v>1.5960000000000001</v>
      </c>
      <c r="D243" t="s">
        <v>452</v>
      </c>
      <c r="E243" t="s">
        <v>450</v>
      </c>
    </row>
    <row r="244" spans="2:5">
      <c r="B244">
        <v>27</v>
      </c>
      <c r="C244">
        <v>0.67300000000000004</v>
      </c>
      <c r="D244" t="s">
        <v>452</v>
      </c>
      <c r="E244" t="s">
        <v>450</v>
      </c>
    </row>
    <row r="245" spans="2:5">
      <c r="B245">
        <v>28</v>
      </c>
      <c r="C245">
        <v>0.90300000000000002</v>
      </c>
      <c r="D245" t="s">
        <v>452</v>
      </c>
      <c r="E245" t="s">
        <v>450</v>
      </c>
    </row>
    <row r="246" spans="2:5">
      <c r="B246">
        <v>29</v>
      </c>
      <c r="C246">
        <v>0.97599999999999998</v>
      </c>
      <c r="D246" t="s">
        <v>452</v>
      </c>
      <c r="E246" t="s">
        <v>450</v>
      </c>
    </row>
    <row r="247" spans="2:5">
      <c r="B247">
        <v>30</v>
      </c>
      <c r="C247">
        <v>0.93500000000000005</v>
      </c>
      <c r="D247" t="s">
        <v>452</v>
      </c>
      <c r="E247" t="s">
        <v>450</v>
      </c>
    </row>
    <row r="248" spans="2:5">
      <c r="B248">
        <v>31</v>
      </c>
      <c r="C248">
        <v>1.256</v>
      </c>
      <c r="D248" t="s">
        <v>452</v>
      </c>
      <c r="E248" t="s">
        <v>450</v>
      </c>
    </row>
    <row r="249" spans="2:5">
      <c r="B249">
        <v>32</v>
      </c>
      <c r="C249">
        <v>0.56399999999999995</v>
      </c>
      <c r="D249" t="s">
        <v>452</v>
      </c>
      <c r="E249" t="s">
        <v>450</v>
      </c>
    </row>
    <row r="250" spans="2:5">
      <c r="B250">
        <v>33</v>
      </c>
      <c r="C250">
        <v>1.004</v>
      </c>
      <c r="D250" t="s">
        <v>452</v>
      </c>
      <c r="E250" t="s">
        <v>450</v>
      </c>
    </row>
    <row r="251" spans="2:5">
      <c r="B251">
        <v>34</v>
      </c>
      <c r="C251">
        <v>1.738</v>
      </c>
      <c r="D251" t="s">
        <v>452</v>
      </c>
      <c r="E251" t="s">
        <v>450</v>
      </c>
    </row>
    <row r="252" spans="2:5">
      <c r="B252">
        <v>35</v>
      </c>
      <c r="C252">
        <v>1.069</v>
      </c>
      <c r="D252" t="s">
        <v>452</v>
      </c>
      <c r="E252" t="s">
        <v>450</v>
      </c>
    </row>
    <row r="253" spans="2:5">
      <c r="B253">
        <v>36</v>
      </c>
      <c r="C253">
        <v>2.2559999999999998</v>
      </c>
      <c r="D253" t="s">
        <v>452</v>
      </c>
      <c r="E253" t="s">
        <v>450</v>
      </c>
    </row>
    <row r="254" spans="2:5">
      <c r="B254">
        <v>37</v>
      </c>
      <c r="C254">
        <v>1.8080000000000001</v>
      </c>
      <c r="D254" t="s">
        <v>452</v>
      </c>
      <c r="E254" t="s">
        <v>450</v>
      </c>
    </row>
    <row r="255" spans="2:5">
      <c r="B255">
        <v>38</v>
      </c>
      <c r="C255">
        <v>0.57399999999999995</v>
      </c>
      <c r="D255" t="s">
        <v>452</v>
      </c>
      <c r="E255" t="s">
        <v>450</v>
      </c>
    </row>
    <row r="256" spans="2:5">
      <c r="B256">
        <v>39</v>
      </c>
      <c r="C256">
        <v>3.5179999999999998</v>
      </c>
      <c r="D256" t="s">
        <v>452</v>
      </c>
      <c r="E256" t="s">
        <v>450</v>
      </c>
    </row>
    <row r="257" spans="1:5">
      <c r="B257">
        <v>40</v>
      </c>
      <c r="C257">
        <v>1.4650000000000001</v>
      </c>
      <c r="D257" t="s">
        <v>452</v>
      </c>
      <c r="E257" t="s">
        <v>450</v>
      </c>
    </row>
    <row r="258" spans="1:5">
      <c r="B258">
        <v>41</v>
      </c>
      <c r="C258">
        <v>1.7230000000000001</v>
      </c>
      <c r="D258" t="s">
        <v>452</v>
      </c>
      <c r="E258" t="s">
        <v>450</v>
      </c>
    </row>
    <row r="259" spans="1:5">
      <c r="B259">
        <v>42</v>
      </c>
      <c r="C259">
        <v>0.66900000000000004</v>
      </c>
      <c r="D259" t="s">
        <v>452</v>
      </c>
      <c r="E259" t="s">
        <v>450</v>
      </c>
    </row>
    <row r="260" spans="1:5">
      <c r="A260">
        <v>25</v>
      </c>
      <c r="B260">
        <v>1</v>
      </c>
      <c r="C260">
        <v>0.99299999999999999</v>
      </c>
      <c r="D260" t="s">
        <v>452</v>
      </c>
      <c r="E260" t="s">
        <v>451</v>
      </c>
    </row>
    <row r="261" spans="1:5">
      <c r="B261">
        <v>2</v>
      </c>
      <c r="C261">
        <v>0.50800000000000001</v>
      </c>
      <c r="D261" t="s">
        <v>452</v>
      </c>
      <c r="E261" t="s">
        <v>451</v>
      </c>
    </row>
    <row r="262" spans="1:5">
      <c r="B262">
        <v>3</v>
      </c>
      <c r="C262">
        <v>1.1839999999999999</v>
      </c>
      <c r="D262" t="s">
        <v>452</v>
      </c>
      <c r="E262" t="s">
        <v>451</v>
      </c>
    </row>
    <row r="263" spans="1:5">
      <c r="B263">
        <v>4</v>
      </c>
      <c r="C263">
        <v>0.93200000000000005</v>
      </c>
      <c r="D263" t="s">
        <v>452</v>
      </c>
      <c r="E263" t="s">
        <v>451</v>
      </c>
    </row>
    <row r="264" spans="1:5">
      <c r="B264">
        <v>5</v>
      </c>
      <c r="C264">
        <v>0.78100000000000003</v>
      </c>
      <c r="D264" t="s">
        <v>452</v>
      </c>
      <c r="E264" t="s">
        <v>451</v>
      </c>
    </row>
    <row r="265" spans="1:5">
      <c r="B265">
        <v>6</v>
      </c>
      <c r="C265">
        <v>0.67900000000000005</v>
      </c>
      <c r="D265" t="s">
        <v>452</v>
      </c>
      <c r="E265" t="s">
        <v>451</v>
      </c>
    </row>
    <row r="266" spans="1:5">
      <c r="B266">
        <v>7</v>
      </c>
      <c r="C266">
        <v>0.69899999999999995</v>
      </c>
      <c r="D266" t="s">
        <v>452</v>
      </c>
      <c r="E266" t="s">
        <v>451</v>
      </c>
    </row>
    <row r="267" spans="1:5">
      <c r="B267">
        <v>8</v>
      </c>
      <c r="C267">
        <v>0.65</v>
      </c>
      <c r="D267" t="s">
        <v>452</v>
      </c>
      <c r="E267" t="s">
        <v>451</v>
      </c>
    </row>
    <row r="268" spans="1:5">
      <c r="B268">
        <v>9</v>
      </c>
      <c r="C268">
        <v>0.48199999999999998</v>
      </c>
      <c r="D268" t="s">
        <v>452</v>
      </c>
      <c r="E268" t="s">
        <v>451</v>
      </c>
    </row>
    <row r="269" spans="1:5">
      <c r="B269">
        <v>10</v>
      </c>
      <c r="C269">
        <v>0.82499999999999996</v>
      </c>
      <c r="D269" t="s">
        <v>452</v>
      </c>
      <c r="E269" t="s">
        <v>451</v>
      </c>
    </row>
    <row r="270" spans="1:5">
      <c r="B270">
        <v>11</v>
      </c>
      <c r="C270">
        <v>0.68799999999999994</v>
      </c>
      <c r="D270" t="s">
        <v>452</v>
      </c>
      <c r="E270" t="s">
        <v>451</v>
      </c>
    </row>
    <row r="271" spans="1:5">
      <c r="B271">
        <v>12</v>
      </c>
      <c r="C271">
        <v>0.53100000000000003</v>
      </c>
      <c r="D271" t="s">
        <v>452</v>
      </c>
      <c r="E271" t="s">
        <v>451</v>
      </c>
    </row>
    <row r="272" spans="1:5">
      <c r="B272">
        <v>13</v>
      </c>
      <c r="C272">
        <v>0.63500000000000001</v>
      </c>
      <c r="D272" t="s">
        <v>452</v>
      </c>
      <c r="E272" t="s">
        <v>451</v>
      </c>
    </row>
    <row r="273" spans="2:5">
      <c r="B273">
        <v>14</v>
      </c>
      <c r="C273">
        <v>1.0840000000000001</v>
      </c>
      <c r="D273" t="s">
        <v>452</v>
      </c>
      <c r="E273" t="s">
        <v>451</v>
      </c>
    </row>
    <row r="274" spans="2:5">
      <c r="B274">
        <v>15</v>
      </c>
      <c r="C274">
        <v>0.56299999999999994</v>
      </c>
      <c r="D274" t="s">
        <v>452</v>
      </c>
      <c r="E274" t="s">
        <v>451</v>
      </c>
    </row>
    <row r="275" spans="2:5">
      <c r="B275">
        <v>16</v>
      </c>
      <c r="C275">
        <v>0.753</v>
      </c>
      <c r="D275" t="s">
        <v>452</v>
      </c>
      <c r="E275" t="s">
        <v>451</v>
      </c>
    </row>
    <row r="276" spans="2:5">
      <c r="B276">
        <v>17</v>
      </c>
      <c r="C276">
        <v>0.58599999999999997</v>
      </c>
      <c r="D276" t="s">
        <v>452</v>
      </c>
      <c r="E276" t="s">
        <v>451</v>
      </c>
    </row>
    <row r="277" spans="2:5">
      <c r="B277">
        <v>18</v>
      </c>
      <c r="C277">
        <v>0.76500000000000001</v>
      </c>
      <c r="D277" t="s">
        <v>452</v>
      </c>
      <c r="E277" t="s">
        <v>451</v>
      </c>
    </row>
    <row r="278" spans="2:5">
      <c r="B278">
        <v>19</v>
      </c>
      <c r="C278">
        <v>0.78100000000000003</v>
      </c>
      <c r="D278" t="s">
        <v>452</v>
      </c>
      <c r="E278" t="s">
        <v>451</v>
      </c>
    </row>
    <row r="279" spans="2:5">
      <c r="B279">
        <v>20</v>
      </c>
      <c r="C279">
        <v>1.375</v>
      </c>
      <c r="D279" t="s">
        <v>452</v>
      </c>
      <c r="E279" t="s">
        <v>451</v>
      </c>
    </row>
    <row r="280" spans="2:5">
      <c r="B280">
        <v>21</v>
      </c>
      <c r="C280">
        <v>0.60899999999999999</v>
      </c>
      <c r="D280" t="s">
        <v>452</v>
      </c>
      <c r="E280" t="s">
        <v>451</v>
      </c>
    </row>
    <row r="281" spans="2:5">
      <c r="B281">
        <v>22</v>
      </c>
      <c r="C281">
        <v>0.70799999999999996</v>
      </c>
      <c r="D281" t="s">
        <v>452</v>
      </c>
      <c r="E281" t="s">
        <v>451</v>
      </c>
    </row>
    <row r="282" spans="2:5">
      <c r="B282">
        <v>23</v>
      </c>
      <c r="C282">
        <v>0.89900000000000002</v>
      </c>
      <c r="D282" t="s">
        <v>452</v>
      </c>
      <c r="E282" t="s">
        <v>451</v>
      </c>
    </row>
    <row r="283" spans="2:5">
      <c r="B283">
        <v>24</v>
      </c>
      <c r="C283">
        <v>0.83899999999999997</v>
      </c>
      <c r="D283" t="s">
        <v>452</v>
      </c>
      <c r="E283" t="s">
        <v>451</v>
      </c>
    </row>
    <row r="284" spans="2:5">
      <c r="B284">
        <v>25</v>
      </c>
      <c r="C284">
        <v>0.56699999999999995</v>
      </c>
      <c r="D284" t="s">
        <v>452</v>
      </c>
      <c r="E284" t="s">
        <v>451</v>
      </c>
    </row>
    <row r="285" spans="2:5">
      <c r="B285">
        <v>26</v>
      </c>
      <c r="C285">
        <v>1.462</v>
      </c>
      <c r="D285" t="s">
        <v>452</v>
      </c>
      <c r="E285" t="s">
        <v>451</v>
      </c>
    </row>
    <row r="286" spans="2:5">
      <c r="B286">
        <v>27</v>
      </c>
      <c r="C286">
        <v>0.63</v>
      </c>
      <c r="D286" t="s">
        <v>452</v>
      </c>
      <c r="E286" t="s">
        <v>451</v>
      </c>
    </row>
    <row r="287" spans="2:5">
      <c r="B287">
        <v>28</v>
      </c>
      <c r="C287">
        <v>0.90800000000000003</v>
      </c>
      <c r="D287" t="s">
        <v>452</v>
      </c>
      <c r="E287" t="s">
        <v>451</v>
      </c>
    </row>
    <row r="288" spans="2:5">
      <c r="B288">
        <v>29</v>
      </c>
      <c r="C288">
        <v>1.0229999999999999</v>
      </c>
      <c r="D288" t="s">
        <v>452</v>
      </c>
      <c r="E288" t="s">
        <v>451</v>
      </c>
    </row>
    <row r="289" spans="2:5">
      <c r="B289">
        <v>30</v>
      </c>
      <c r="C289">
        <v>1.1160000000000001</v>
      </c>
      <c r="D289" t="s">
        <v>452</v>
      </c>
      <c r="E289" t="s">
        <v>451</v>
      </c>
    </row>
    <row r="290" spans="2:5">
      <c r="B290">
        <v>31</v>
      </c>
      <c r="C290">
        <v>1.2110000000000001</v>
      </c>
      <c r="D290" t="s">
        <v>452</v>
      </c>
      <c r="E290" t="s">
        <v>451</v>
      </c>
    </row>
    <row r="291" spans="2:5">
      <c r="B291">
        <v>32</v>
      </c>
      <c r="C291">
        <v>1.58</v>
      </c>
      <c r="D291" t="s">
        <v>452</v>
      </c>
      <c r="E291" t="s">
        <v>451</v>
      </c>
    </row>
    <row r="292" spans="2:5">
      <c r="B292">
        <v>33</v>
      </c>
      <c r="C292">
        <v>1.83</v>
      </c>
      <c r="D292" t="s">
        <v>452</v>
      </c>
      <c r="E292" t="s">
        <v>451</v>
      </c>
    </row>
    <row r="293" spans="2:5">
      <c r="B293">
        <v>34</v>
      </c>
      <c r="C293">
        <v>1.556</v>
      </c>
      <c r="D293" t="s">
        <v>452</v>
      </c>
      <c r="E293" t="s">
        <v>451</v>
      </c>
    </row>
    <row r="294" spans="2:5">
      <c r="B294">
        <v>35</v>
      </c>
      <c r="C294">
        <v>0.90700000000000003</v>
      </c>
      <c r="D294" t="s">
        <v>452</v>
      </c>
      <c r="E294" t="s">
        <v>451</v>
      </c>
    </row>
    <row r="295" spans="2:5">
      <c r="B295">
        <v>36</v>
      </c>
      <c r="C295">
        <v>1.0740000000000001</v>
      </c>
      <c r="D295" t="s">
        <v>452</v>
      </c>
      <c r="E295" t="s">
        <v>451</v>
      </c>
    </row>
    <row r="296" spans="2:5">
      <c r="B296">
        <v>37</v>
      </c>
      <c r="C296">
        <v>1.1180000000000001</v>
      </c>
      <c r="D296" t="s">
        <v>452</v>
      </c>
      <c r="E296" t="s">
        <v>451</v>
      </c>
    </row>
    <row r="297" spans="2:5">
      <c r="B297">
        <v>38</v>
      </c>
      <c r="C297">
        <v>0.72</v>
      </c>
      <c r="D297" t="s">
        <v>452</v>
      </c>
      <c r="E297" t="s">
        <v>451</v>
      </c>
    </row>
    <row r="298" spans="2:5">
      <c r="B298">
        <v>39</v>
      </c>
      <c r="C298">
        <v>0.65700000000000003</v>
      </c>
      <c r="D298" t="s">
        <v>452</v>
      </c>
      <c r="E298" t="s">
        <v>451</v>
      </c>
    </row>
    <row r="299" spans="2:5">
      <c r="B299">
        <v>40</v>
      </c>
      <c r="C299">
        <v>0.875</v>
      </c>
      <c r="D299" t="s">
        <v>452</v>
      </c>
      <c r="E299" t="s">
        <v>451</v>
      </c>
    </row>
    <row r="300" spans="2:5">
      <c r="B300">
        <v>41</v>
      </c>
      <c r="C300">
        <v>0.59899999999999998</v>
      </c>
      <c r="D300" t="s">
        <v>452</v>
      </c>
      <c r="E300" t="s">
        <v>451</v>
      </c>
    </row>
    <row r="301" spans="2:5">
      <c r="B301">
        <v>42</v>
      </c>
      <c r="C301">
        <v>0.66200000000000003</v>
      </c>
      <c r="D301" t="s">
        <v>452</v>
      </c>
      <c r="E301" t="s">
        <v>451</v>
      </c>
    </row>
    <row r="302" spans="2:5">
      <c r="B302">
        <v>43</v>
      </c>
      <c r="C302">
        <v>0.59099999999999997</v>
      </c>
      <c r="D302" t="s">
        <v>452</v>
      </c>
      <c r="E302" t="s">
        <v>451</v>
      </c>
    </row>
    <row r="303" spans="2:5">
      <c r="B303">
        <v>44</v>
      </c>
      <c r="C303">
        <v>0.60899999999999999</v>
      </c>
      <c r="D303" t="s">
        <v>452</v>
      </c>
      <c r="E303" t="s">
        <v>451</v>
      </c>
    </row>
    <row r="304" spans="2:5">
      <c r="B304">
        <v>45</v>
      </c>
      <c r="C304">
        <v>0.78900000000000003</v>
      </c>
      <c r="D304" t="s">
        <v>452</v>
      </c>
      <c r="E304" t="s">
        <v>451</v>
      </c>
    </row>
    <row r="305" spans="1:5">
      <c r="B305">
        <v>46</v>
      </c>
      <c r="C305">
        <v>0.74099999999999999</v>
      </c>
      <c r="D305" t="s">
        <v>452</v>
      </c>
      <c r="E305" t="s">
        <v>451</v>
      </c>
    </row>
    <row r="306" spans="1:5">
      <c r="B306">
        <v>47</v>
      </c>
      <c r="C306">
        <v>1.1000000000000001</v>
      </c>
      <c r="D306" t="s">
        <v>452</v>
      </c>
      <c r="E306" t="s">
        <v>451</v>
      </c>
    </row>
    <row r="307" spans="1:5">
      <c r="B307">
        <v>48</v>
      </c>
      <c r="C307">
        <v>1.32</v>
      </c>
      <c r="D307" t="s">
        <v>452</v>
      </c>
      <c r="E307" t="s">
        <v>451</v>
      </c>
    </row>
    <row r="308" spans="1:5">
      <c r="B308">
        <v>49</v>
      </c>
      <c r="C308">
        <v>1.002</v>
      </c>
      <c r="D308" t="s">
        <v>452</v>
      </c>
      <c r="E308" t="s">
        <v>451</v>
      </c>
    </row>
    <row r="309" spans="1:5">
      <c r="B309">
        <v>50</v>
      </c>
      <c r="C309">
        <v>0.81499999999999995</v>
      </c>
      <c r="D309" t="s">
        <v>452</v>
      </c>
      <c r="E309" t="s">
        <v>451</v>
      </c>
    </row>
    <row r="310" spans="1:5">
      <c r="B310">
        <v>51</v>
      </c>
      <c r="C310">
        <v>0.93100000000000005</v>
      </c>
      <c r="D310" t="s">
        <v>452</v>
      </c>
      <c r="E310" t="s">
        <v>451</v>
      </c>
    </row>
    <row r="311" spans="1:5">
      <c r="B311">
        <v>52</v>
      </c>
      <c r="C311">
        <v>0.94799999999999995</v>
      </c>
      <c r="D311" t="s">
        <v>452</v>
      </c>
      <c r="E311" t="s">
        <v>451</v>
      </c>
    </row>
    <row r="312" spans="1:5">
      <c r="B312">
        <v>53</v>
      </c>
      <c r="C312">
        <v>0.69199999999999995</v>
      </c>
      <c r="D312" t="s">
        <v>452</v>
      </c>
      <c r="E312" t="s">
        <v>451</v>
      </c>
    </row>
    <row r="313" spans="1:5">
      <c r="B313">
        <v>54</v>
      </c>
      <c r="C313">
        <v>0.71</v>
      </c>
      <c r="D313" t="s">
        <v>452</v>
      </c>
      <c r="E313" t="s">
        <v>451</v>
      </c>
    </row>
    <row r="314" spans="1:5">
      <c r="B314">
        <v>55</v>
      </c>
      <c r="C314">
        <v>1.002</v>
      </c>
      <c r="D314" t="s">
        <v>452</v>
      </c>
      <c r="E314" t="s">
        <v>451</v>
      </c>
    </row>
    <row r="315" spans="1:5">
      <c r="B315">
        <v>56</v>
      </c>
      <c r="C315">
        <v>0.82699999999999996</v>
      </c>
      <c r="D315" t="s">
        <v>452</v>
      </c>
      <c r="E315" t="s">
        <v>451</v>
      </c>
    </row>
    <row r="316" spans="1:5">
      <c r="B316">
        <v>57</v>
      </c>
      <c r="C316">
        <v>0.872</v>
      </c>
      <c r="D316" t="s">
        <v>452</v>
      </c>
      <c r="E316" t="s">
        <v>451</v>
      </c>
    </row>
    <row r="317" spans="1:5">
      <c r="B317">
        <v>58</v>
      </c>
      <c r="C317">
        <v>0.57699999999999996</v>
      </c>
      <c r="D317" t="s">
        <v>452</v>
      </c>
      <c r="E317" t="s">
        <v>451</v>
      </c>
    </row>
    <row r="318" spans="1:5">
      <c r="B318">
        <v>59</v>
      </c>
      <c r="C318">
        <v>0.70499999999999996</v>
      </c>
      <c r="D318" t="s">
        <v>452</v>
      </c>
      <c r="E318" t="s">
        <v>451</v>
      </c>
    </row>
    <row r="319" spans="1:5">
      <c r="A319">
        <v>26</v>
      </c>
      <c r="B319">
        <v>1</v>
      </c>
      <c r="C319">
        <v>1.131</v>
      </c>
      <c r="D319" t="s">
        <v>452</v>
      </c>
      <c r="E319" t="s">
        <v>451</v>
      </c>
    </row>
    <row r="320" spans="1:5">
      <c r="B320">
        <v>2</v>
      </c>
      <c r="C320">
        <v>0.74099999999999999</v>
      </c>
      <c r="D320" t="s">
        <v>452</v>
      </c>
      <c r="E320" t="s">
        <v>451</v>
      </c>
    </row>
    <row r="321" spans="2:5">
      <c r="B321">
        <v>3</v>
      </c>
      <c r="C321">
        <v>1.105</v>
      </c>
      <c r="D321" t="s">
        <v>452</v>
      </c>
      <c r="E321" t="s">
        <v>451</v>
      </c>
    </row>
    <row r="322" spans="2:5">
      <c r="B322">
        <v>4</v>
      </c>
      <c r="C322">
        <v>0.89400000000000002</v>
      </c>
      <c r="D322" t="s">
        <v>452</v>
      </c>
      <c r="E322" t="s">
        <v>451</v>
      </c>
    </row>
    <row r="323" spans="2:5">
      <c r="B323">
        <v>5</v>
      </c>
      <c r="C323">
        <v>0.89800000000000002</v>
      </c>
      <c r="D323" t="s">
        <v>452</v>
      </c>
      <c r="E323" t="s">
        <v>451</v>
      </c>
    </row>
    <row r="324" spans="2:5">
      <c r="B324">
        <v>6</v>
      </c>
      <c r="C324">
        <v>0.94499999999999995</v>
      </c>
      <c r="D324" t="s">
        <v>452</v>
      </c>
      <c r="E324" t="s">
        <v>451</v>
      </c>
    </row>
    <row r="325" spans="2:5">
      <c r="B325">
        <v>7</v>
      </c>
      <c r="C325">
        <v>1.105</v>
      </c>
      <c r="D325" t="s">
        <v>452</v>
      </c>
      <c r="E325" t="s">
        <v>451</v>
      </c>
    </row>
    <row r="326" spans="2:5">
      <c r="B326">
        <v>8</v>
      </c>
      <c r="C326">
        <v>0.94099999999999995</v>
      </c>
      <c r="D326" t="s">
        <v>452</v>
      </c>
      <c r="E326" t="s">
        <v>451</v>
      </c>
    </row>
    <row r="327" spans="2:5">
      <c r="B327">
        <v>9</v>
      </c>
      <c r="C327">
        <v>0.91400000000000003</v>
      </c>
      <c r="D327" t="s">
        <v>452</v>
      </c>
      <c r="E327" t="s">
        <v>451</v>
      </c>
    </row>
    <row r="328" spans="2:5">
      <c r="B328">
        <v>10</v>
      </c>
      <c r="C328">
        <v>1.169</v>
      </c>
      <c r="D328" t="s">
        <v>452</v>
      </c>
      <c r="E328" t="s">
        <v>451</v>
      </c>
    </row>
    <row r="329" spans="2:5">
      <c r="B329">
        <v>11</v>
      </c>
      <c r="C329">
        <v>0.59599999999999997</v>
      </c>
      <c r="D329" t="s">
        <v>452</v>
      </c>
      <c r="E329" t="s">
        <v>451</v>
      </c>
    </row>
    <row r="330" spans="2:5">
      <c r="B330">
        <v>12</v>
      </c>
      <c r="C330">
        <v>0.74</v>
      </c>
      <c r="D330" t="s">
        <v>452</v>
      </c>
      <c r="E330" t="s">
        <v>451</v>
      </c>
    </row>
    <row r="331" spans="2:5">
      <c r="B331">
        <v>13</v>
      </c>
      <c r="C331">
        <v>0.92300000000000004</v>
      </c>
      <c r="D331" t="s">
        <v>452</v>
      </c>
      <c r="E331" t="s">
        <v>451</v>
      </c>
    </row>
    <row r="332" spans="2:5">
      <c r="B332">
        <v>14</v>
      </c>
      <c r="C332">
        <v>0.79400000000000004</v>
      </c>
      <c r="D332" t="s">
        <v>452</v>
      </c>
      <c r="E332" t="s">
        <v>451</v>
      </c>
    </row>
    <row r="333" spans="2:5">
      <c r="B333">
        <v>15</v>
      </c>
      <c r="C333">
        <v>1.032</v>
      </c>
      <c r="D333" t="s">
        <v>452</v>
      </c>
      <c r="E333" t="s">
        <v>451</v>
      </c>
    </row>
    <row r="334" spans="2:5">
      <c r="B334">
        <v>16</v>
      </c>
      <c r="C334">
        <v>0.70499999999999996</v>
      </c>
      <c r="D334" t="s">
        <v>452</v>
      </c>
      <c r="E334" t="s">
        <v>451</v>
      </c>
    </row>
    <row r="335" spans="2:5">
      <c r="B335">
        <v>17</v>
      </c>
      <c r="C335">
        <v>0.91700000000000004</v>
      </c>
      <c r="D335" t="s">
        <v>452</v>
      </c>
      <c r="E335" t="s">
        <v>451</v>
      </c>
    </row>
    <row r="336" spans="2:5">
      <c r="B336">
        <v>18</v>
      </c>
      <c r="C336">
        <v>0.71199999999999997</v>
      </c>
      <c r="D336" t="s">
        <v>452</v>
      </c>
      <c r="E336" t="s">
        <v>451</v>
      </c>
    </row>
    <row r="337" spans="2:5">
      <c r="B337">
        <v>19</v>
      </c>
      <c r="C337">
        <v>0.72399999999999998</v>
      </c>
      <c r="D337" t="s">
        <v>452</v>
      </c>
      <c r="E337" t="s">
        <v>451</v>
      </c>
    </row>
    <row r="338" spans="2:5">
      <c r="B338">
        <v>20</v>
      </c>
      <c r="C338">
        <v>0.75700000000000001</v>
      </c>
      <c r="D338" t="s">
        <v>452</v>
      </c>
      <c r="E338" t="s">
        <v>451</v>
      </c>
    </row>
    <row r="339" spans="2:5">
      <c r="B339">
        <v>21</v>
      </c>
      <c r="C339">
        <v>0.67200000000000004</v>
      </c>
      <c r="D339" t="s">
        <v>452</v>
      </c>
      <c r="E339" t="s">
        <v>451</v>
      </c>
    </row>
    <row r="340" spans="2:5">
      <c r="B340">
        <v>22</v>
      </c>
      <c r="C340">
        <v>1.077</v>
      </c>
      <c r="D340" t="s">
        <v>452</v>
      </c>
      <c r="E340" t="s">
        <v>451</v>
      </c>
    </row>
    <row r="341" spans="2:5">
      <c r="B341">
        <v>23</v>
      </c>
      <c r="C341">
        <v>1.226</v>
      </c>
      <c r="D341" t="s">
        <v>452</v>
      </c>
      <c r="E341" t="s">
        <v>451</v>
      </c>
    </row>
    <row r="342" spans="2:5">
      <c r="B342">
        <v>24</v>
      </c>
      <c r="C342">
        <v>0.81799999999999995</v>
      </c>
      <c r="D342" t="s">
        <v>452</v>
      </c>
      <c r="E342" t="s">
        <v>451</v>
      </c>
    </row>
    <row r="343" spans="2:5">
      <c r="B343">
        <v>25</v>
      </c>
      <c r="C343">
        <v>1.121</v>
      </c>
      <c r="D343" t="s">
        <v>452</v>
      </c>
      <c r="E343" t="s">
        <v>451</v>
      </c>
    </row>
    <row r="344" spans="2:5">
      <c r="B344">
        <v>26</v>
      </c>
      <c r="C344">
        <v>1.355</v>
      </c>
      <c r="D344" t="s">
        <v>452</v>
      </c>
      <c r="E344" t="s">
        <v>451</v>
      </c>
    </row>
    <row r="345" spans="2:5">
      <c r="B345">
        <v>27</v>
      </c>
      <c r="C345">
        <v>1.5760000000000001</v>
      </c>
      <c r="D345" t="s">
        <v>452</v>
      </c>
      <c r="E345" t="s">
        <v>451</v>
      </c>
    </row>
    <row r="346" spans="2:5">
      <c r="B346">
        <v>28</v>
      </c>
      <c r="C346">
        <v>1.2589999999999999</v>
      </c>
      <c r="D346" t="s">
        <v>452</v>
      </c>
      <c r="E346" t="s">
        <v>451</v>
      </c>
    </row>
    <row r="347" spans="2:5">
      <c r="B347">
        <v>29</v>
      </c>
      <c r="C347">
        <v>0.90800000000000003</v>
      </c>
      <c r="D347" t="s">
        <v>452</v>
      </c>
      <c r="E347" t="s">
        <v>451</v>
      </c>
    </row>
    <row r="348" spans="2:5">
      <c r="B348">
        <v>30</v>
      </c>
      <c r="C348">
        <v>1.0489999999999999</v>
      </c>
      <c r="D348" t="s">
        <v>452</v>
      </c>
      <c r="E348" t="s">
        <v>451</v>
      </c>
    </row>
    <row r="349" spans="2:5">
      <c r="B349">
        <v>31</v>
      </c>
      <c r="C349">
        <v>0.70699999999999996</v>
      </c>
      <c r="D349" t="s">
        <v>452</v>
      </c>
      <c r="E349" t="s">
        <v>451</v>
      </c>
    </row>
    <row r="350" spans="2:5">
      <c r="B350">
        <v>32</v>
      </c>
      <c r="C350">
        <v>0.751</v>
      </c>
      <c r="D350" t="s">
        <v>452</v>
      </c>
      <c r="E350" t="s">
        <v>451</v>
      </c>
    </row>
    <row r="351" spans="2:5">
      <c r="B351">
        <v>33</v>
      </c>
      <c r="C351">
        <v>0.625</v>
      </c>
      <c r="D351" t="s">
        <v>452</v>
      </c>
      <c r="E351" t="s">
        <v>451</v>
      </c>
    </row>
    <row r="352" spans="2:5">
      <c r="B352">
        <v>34</v>
      </c>
      <c r="C352">
        <v>0.67</v>
      </c>
      <c r="D352" t="s">
        <v>452</v>
      </c>
      <c r="E352" t="s">
        <v>451</v>
      </c>
    </row>
    <row r="353" spans="2:5">
      <c r="B353">
        <v>35</v>
      </c>
      <c r="C353">
        <v>0.69499999999999995</v>
      </c>
      <c r="D353" t="s">
        <v>452</v>
      </c>
      <c r="E353" t="s">
        <v>451</v>
      </c>
    </row>
    <row r="354" spans="2:5">
      <c r="B354">
        <v>36</v>
      </c>
      <c r="C354">
        <v>1.1819999999999999</v>
      </c>
      <c r="D354" t="s">
        <v>452</v>
      </c>
      <c r="E354" t="s">
        <v>451</v>
      </c>
    </row>
    <row r="355" spans="2:5">
      <c r="B355">
        <v>37</v>
      </c>
      <c r="C355">
        <v>0.84</v>
      </c>
      <c r="D355" t="s">
        <v>452</v>
      </c>
      <c r="E355" t="s">
        <v>451</v>
      </c>
    </row>
    <row r="356" spans="2:5">
      <c r="B356">
        <v>38</v>
      </c>
      <c r="C356">
        <v>0.84199999999999997</v>
      </c>
      <c r="D356" t="s">
        <v>452</v>
      </c>
      <c r="E356" t="s">
        <v>451</v>
      </c>
    </row>
    <row r="357" spans="2:5">
      <c r="B357">
        <v>39</v>
      </c>
      <c r="C357">
        <v>1.2250000000000001</v>
      </c>
      <c r="D357" t="s">
        <v>452</v>
      </c>
      <c r="E357" t="s">
        <v>451</v>
      </c>
    </row>
    <row r="358" spans="2:5">
      <c r="B358">
        <v>40</v>
      </c>
      <c r="C358">
        <v>1.02</v>
      </c>
      <c r="D358" t="s">
        <v>452</v>
      </c>
      <c r="E358" t="s">
        <v>451</v>
      </c>
    </row>
    <row r="359" spans="2:5">
      <c r="B359">
        <v>41</v>
      </c>
      <c r="C359">
        <v>0.61399999999999999</v>
      </c>
      <c r="D359" t="s">
        <v>452</v>
      </c>
      <c r="E359" t="s">
        <v>451</v>
      </c>
    </row>
    <row r="360" spans="2:5">
      <c r="B360">
        <v>42</v>
      </c>
      <c r="C360">
        <v>0.56299999999999994</v>
      </c>
      <c r="D360" t="s">
        <v>452</v>
      </c>
      <c r="E360" t="s">
        <v>451</v>
      </c>
    </row>
    <row r="361" spans="2:5">
      <c r="B361">
        <v>43</v>
      </c>
      <c r="C361">
        <v>0.67300000000000004</v>
      </c>
      <c r="D361" t="s">
        <v>452</v>
      </c>
      <c r="E361" t="s">
        <v>451</v>
      </c>
    </row>
    <row r="362" spans="2:5">
      <c r="B362">
        <v>44</v>
      </c>
      <c r="C362">
        <v>0.41</v>
      </c>
      <c r="D362" t="s">
        <v>452</v>
      </c>
      <c r="E362" t="s">
        <v>451</v>
      </c>
    </row>
    <row r="363" spans="2:5">
      <c r="B363">
        <v>45</v>
      </c>
      <c r="C363">
        <v>0.48599999999999999</v>
      </c>
      <c r="D363" t="s">
        <v>452</v>
      </c>
      <c r="E363" t="s">
        <v>451</v>
      </c>
    </row>
    <row r="364" spans="2:5">
      <c r="B364">
        <v>46</v>
      </c>
      <c r="C364">
        <v>0.45500000000000002</v>
      </c>
      <c r="D364" t="s">
        <v>452</v>
      </c>
      <c r="E364" t="s">
        <v>451</v>
      </c>
    </row>
    <row r="365" spans="2:5">
      <c r="B365">
        <v>47</v>
      </c>
      <c r="C365">
        <v>0.53300000000000003</v>
      </c>
      <c r="D365" t="s">
        <v>452</v>
      </c>
      <c r="E365" t="s">
        <v>451</v>
      </c>
    </row>
    <row r="366" spans="2:5">
      <c r="B366">
        <v>48</v>
      </c>
      <c r="C366">
        <v>1.0740000000000001</v>
      </c>
      <c r="D366" t="s">
        <v>452</v>
      </c>
      <c r="E366" t="s">
        <v>451</v>
      </c>
    </row>
    <row r="367" spans="2:5">
      <c r="B367">
        <v>49</v>
      </c>
      <c r="C367">
        <v>1.1439999999999999</v>
      </c>
      <c r="D367" t="s">
        <v>452</v>
      </c>
      <c r="E367" t="s">
        <v>451</v>
      </c>
    </row>
    <row r="368" spans="2:5">
      <c r="B368">
        <v>50</v>
      </c>
      <c r="C368">
        <v>0.73</v>
      </c>
      <c r="D368" t="s">
        <v>452</v>
      </c>
      <c r="E368" t="s">
        <v>451</v>
      </c>
    </row>
    <row r="369" spans="2:5">
      <c r="B369">
        <v>51</v>
      </c>
      <c r="C369">
        <v>0.76300000000000001</v>
      </c>
      <c r="D369" t="s">
        <v>452</v>
      </c>
      <c r="E369" t="s">
        <v>451</v>
      </c>
    </row>
    <row r="370" spans="2:5">
      <c r="B370">
        <v>52</v>
      </c>
      <c r="C370">
        <v>0.75800000000000001</v>
      </c>
      <c r="D370" t="s">
        <v>452</v>
      </c>
      <c r="E370" t="s">
        <v>451</v>
      </c>
    </row>
    <row r="371" spans="2:5">
      <c r="B371">
        <v>53</v>
      </c>
      <c r="C371">
        <v>0.61599999999999999</v>
      </c>
      <c r="D371" t="s">
        <v>452</v>
      </c>
      <c r="E371" t="s">
        <v>451</v>
      </c>
    </row>
    <row r="372" spans="2:5">
      <c r="B372">
        <v>54</v>
      </c>
      <c r="C372">
        <v>0.58799999999999997</v>
      </c>
      <c r="D372" t="s">
        <v>452</v>
      </c>
      <c r="E372" t="s">
        <v>451</v>
      </c>
    </row>
    <row r="373" spans="2:5">
      <c r="B373">
        <v>55</v>
      </c>
      <c r="C373">
        <v>0.65</v>
      </c>
      <c r="D373" t="s">
        <v>452</v>
      </c>
      <c r="E373" t="s">
        <v>451</v>
      </c>
    </row>
    <row r="374" spans="2:5">
      <c r="B374">
        <v>56</v>
      </c>
      <c r="C374">
        <v>0.56799999999999995</v>
      </c>
      <c r="D374" t="s">
        <v>452</v>
      </c>
      <c r="E374" t="s">
        <v>451</v>
      </c>
    </row>
    <row r="375" spans="2:5">
      <c r="B375">
        <v>57</v>
      </c>
      <c r="C375">
        <v>0.68</v>
      </c>
      <c r="D375" t="s">
        <v>452</v>
      </c>
      <c r="E375" t="s">
        <v>451</v>
      </c>
    </row>
    <row r="376" spans="2:5">
      <c r="B376">
        <v>58</v>
      </c>
      <c r="C376">
        <v>0.67600000000000005</v>
      </c>
      <c r="D376" t="s">
        <v>452</v>
      </c>
      <c r="E376" t="s">
        <v>451</v>
      </c>
    </row>
    <row r="377" spans="2:5">
      <c r="B377">
        <v>59</v>
      </c>
      <c r="C377">
        <v>0.69199999999999995</v>
      </c>
      <c r="D377" t="s">
        <v>452</v>
      </c>
      <c r="E377" t="s">
        <v>451</v>
      </c>
    </row>
    <row r="378" spans="2:5">
      <c r="B378">
        <v>60</v>
      </c>
      <c r="C378">
        <v>0.74</v>
      </c>
      <c r="D378" t="s">
        <v>452</v>
      </c>
      <c r="E378" t="s">
        <v>451</v>
      </c>
    </row>
    <row r="379" spans="2:5">
      <c r="B379">
        <v>61</v>
      </c>
      <c r="C379">
        <v>0.88700000000000001</v>
      </c>
      <c r="D379" t="s">
        <v>452</v>
      </c>
      <c r="E379" t="s">
        <v>451</v>
      </c>
    </row>
    <row r="380" spans="2:5">
      <c r="B380">
        <v>62</v>
      </c>
      <c r="C380">
        <v>0.65100000000000002</v>
      </c>
      <c r="D380" t="s">
        <v>452</v>
      </c>
      <c r="E380" t="s">
        <v>451</v>
      </c>
    </row>
    <row r="381" spans="2:5">
      <c r="B381">
        <v>63</v>
      </c>
      <c r="C381">
        <v>0.55800000000000005</v>
      </c>
      <c r="D381" t="s">
        <v>452</v>
      </c>
      <c r="E381" t="s">
        <v>451</v>
      </c>
    </row>
    <row r="382" spans="2:5">
      <c r="B382">
        <v>64</v>
      </c>
      <c r="C382">
        <v>0.64300000000000002</v>
      </c>
      <c r="D382" t="s">
        <v>452</v>
      </c>
      <c r="E382" t="s">
        <v>451</v>
      </c>
    </row>
    <row r="383" spans="2:5">
      <c r="B383">
        <v>65</v>
      </c>
      <c r="C383">
        <v>0.66900000000000004</v>
      </c>
      <c r="D383" t="s">
        <v>452</v>
      </c>
      <c r="E383" t="s">
        <v>451</v>
      </c>
    </row>
    <row r="384" spans="2:5">
      <c r="B384">
        <v>66</v>
      </c>
      <c r="C384">
        <v>0.72499999999999998</v>
      </c>
      <c r="D384" t="s">
        <v>452</v>
      </c>
      <c r="E384" t="s">
        <v>451</v>
      </c>
    </row>
    <row r="385" spans="1:5">
      <c r="A385">
        <v>27</v>
      </c>
      <c r="B385">
        <v>1</v>
      </c>
      <c r="C385">
        <v>1.1970000000000001</v>
      </c>
      <c r="D385" t="s">
        <v>452</v>
      </c>
      <c r="E385" t="s">
        <v>451</v>
      </c>
    </row>
    <row r="386" spans="1:5">
      <c r="B386">
        <v>2</v>
      </c>
      <c r="C386">
        <v>0.91200000000000003</v>
      </c>
      <c r="D386" t="s">
        <v>452</v>
      </c>
      <c r="E386" t="s">
        <v>451</v>
      </c>
    </row>
    <row r="387" spans="1:5">
      <c r="B387">
        <v>3</v>
      </c>
      <c r="C387">
        <v>0.82199999999999995</v>
      </c>
      <c r="D387" t="s">
        <v>452</v>
      </c>
      <c r="E387" t="s">
        <v>451</v>
      </c>
    </row>
    <row r="388" spans="1:5">
      <c r="B388">
        <v>4</v>
      </c>
      <c r="C388">
        <v>0.625</v>
      </c>
      <c r="D388" t="s">
        <v>452</v>
      </c>
      <c r="E388" t="s">
        <v>451</v>
      </c>
    </row>
    <row r="389" spans="1:5">
      <c r="B389">
        <v>5</v>
      </c>
      <c r="C389">
        <v>0.85799999999999998</v>
      </c>
      <c r="D389" t="s">
        <v>452</v>
      </c>
      <c r="E389" t="s">
        <v>451</v>
      </c>
    </row>
    <row r="390" spans="1:5">
      <c r="B390">
        <v>6</v>
      </c>
      <c r="C390">
        <v>0.78700000000000003</v>
      </c>
      <c r="D390" t="s">
        <v>452</v>
      </c>
      <c r="E390" t="s">
        <v>451</v>
      </c>
    </row>
    <row r="391" spans="1:5">
      <c r="B391">
        <v>7</v>
      </c>
      <c r="C391">
        <v>0.77400000000000002</v>
      </c>
      <c r="D391" t="s">
        <v>452</v>
      </c>
      <c r="E391" t="s">
        <v>451</v>
      </c>
    </row>
    <row r="392" spans="1:5">
      <c r="B392">
        <v>8</v>
      </c>
      <c r="C392">
        <v>1.1879999999999999</v>
      </c>
      <c r="D392" t="s">
        <v>452</v>
      </c>
      <c r="E392" t="s">
        <v>451</v>
      </c>
    </row>
    <row r="393" spans="1:5">
      <c r="B393">
        <v>9</v>
      </c>
      <c r="C393">
        <v>1.472</v>
      </c>
      <c r="D393" t="s">
        <v>452</v>
      </c>
      <c r="E393" t="s">
        <v>451</v>
      </c>
    </row>
    <row r="394" spans="1:5">
      <c r="B394">
        <v>10</v>
      </c>
      <c r="C394">
        <v>1.639</v>
      </c>
      <c r="D394" t="s">
        <v>452</v>
      </c>
      <c r="E394" t="s">
        <v>451</v>
      </c>
    </row>
    <row r="395" spans="1:5">
      <c r="B395">
        <v>11</v>
      </c>
      <c r="C395">
        <v>1.077</v>
      </c>
      <c r="D395" t="s">
        <v>452</v>
      </c>
      <c r="E395" t="s">
        <v>451</v>
      </c>
    </row>
    <row r="396" spans="1:5">
      <c r="B396">
        <v>12</v>
      </c>
      <c r="C396">
        <v>0.70099999999999996</v>
      </c>
      <c r="D396" t="s">
        <v>452</v>
      </c>
      <c r="E396" t="s">
        <v>451</v>
      </c>
    </row>
    <row r="397" spans="1:5">
      <c r="B397">
        <v>13</v>
      </c>
      <c r="C397">
        <v>0.84199999999999997</v>
      </c>
      <c r="D397" t="s">
        <v>452</v>
      </c>
      <c r="E397" t="s">
        <v>451</v>
      </c>
    </row>
    <row r="398" spans="1:5">
      <c r="B398">
        <v>14</v>
      </c>
      <c r="C398">
        <v>1.486</v>
      </c>
      <c r="D398" t="s">
        <v>452</v>
      </c>
      <c r="E398" t="s">
        <v>451</v>
      </c>
    </row>
    <row r="399" spans="1:5">
      <c r="B399">
        <v>15</v>
      </c>
      <c r="C399">
        <v>0.76600000000000001</v>
      </c>
      <c r="D399" t="s">
        <v>452</v>
      </c>
      <c r="E399" t="s">
        <v>451</v>
      </c>
    </row>
    <row r="400" spans="1:5">
      <c r="B400">
        <v>16</v>
      </c>
      <c r="C400">
        <v>0.63700000000000001</v>
      </c>
      <c r="D400" t="s">
        <v>452</v>
      </c>
      <c r="E400" t="s">
        <v>451</v>
      </c>
    </row>
    <row r="401" spans="2:5">
      <c r="B401">
        <v>17</v>
      </c>
      <c r="C401">
        <v>0.95599999999999996</v>
      </c>
      <c r="D401" t="s">
        <v>452</v>
      </c>
      <c r="E401" t="s">
        <v>451</v>
      </c>
    </row>
    <row r="402" spans="2:5">
      <c r="B402">
        <v>18</v>
      </c>
      <c r="C402">
        <v>0.73199999999999998</v>
      </c>
      <c r="D402" t="s">
        <v>452</v>
      </c>
      <c r="E402" t="s">
        <v>451</v>
      </c>
    </row>
    <row r="403" spans="2:5">
      <c r="B403">
        <v>19</v>
      </c>
      <c r="C403">
        <v>0.94599999999999995</v>
      </c>
      <c r="D403" t="s">
        <v>452</v>
      </c>
      <c r="E403" t="s">
        <v>451</v>
      </c>
    </row>
    <row r="404" spans="2:5">
      <c r="B404">
        <v>20</v>
      </c>
      <c r="C404">
        <v>0.83099999999999996</v>
      </c>
      <c r="D404" t="s">
        <v>452</v>
      </c>
      <c r="E404" t="s">
        <v>451</v>
      </c>
    </row>
    <row r="405" spans="2:5">
      <c r="B405">
        <v>21</v>
      </c>
      <c r="C405">
        <v>0.96799999999999997</v>
      </c>
      <c r="D405" t="s">
        <v>452</v>
      </c>
      <c r="E405" t="s">
        <v>451</v>
      </c>
    </row>
    <row r="406" spans="2:5">
      <c r="B406">
        <v>22</v>
      </c>
      <c r="C406">
        <v>0.55300000000000005</v>
      </c>
      <c r="D406" t="s">
        <v>452</v>
      </c>
      <c r="E406" t="s">
        <v>451</v>
      </c>
    </row>
    <row r="407" spans="2:5">
      <c r="B407">
        <v>23</v>
      </c>
      <c r="C407">
        <v>1.3759999999999999</v>
      </c>
      <c r="D407" t="s">
        <v>452</v>
      </c>
      <c r="E407" t="s">
        <v>451</v>
      </c>
    </row>
    <row r="408" spans="2:5">
      <c r="B408">
        <v>24</v>
      </c>
      <c r="C408">
        <v>1.2849999999999999</v>
      </c>
      <c r="D408" t="s">
        <v>452</v>
      </c>
      <c r="E408" t="s">
        <v>451</v>
      </c>
    </row>
    <row r="409" spans="2:5">
      <c r="B409">
        <v>25</v>
      </c>
      <c r="C409">
        <v>0.76800000000000002</v>
      </c>
      <c r="D409" t="s">
        <v>452</v>
      </c>
      <c r="E409" t="s">
        <v>451</v>
      </c>
    </row>
    <row r="410" spans="2:5">
      <c r="B410">
        <v>26</v>
      </c>
      <c r="C410">
        <v>1.3680000000000001</v>
      </c>
      <c r="D410" t="s">
        <v>452</v>
      </c>
      <c r="E410" t="s">
        <v>451</v>
      </c>
    </row>
    <row r="411" spans="2:5">
      <c r="B411">
        <v>27</v>
      </c>
      <c r="C411">
        <v>0.67600000000000005</v>
      </c>
      <c r="D411" t="s">
        <v>452</v>
      </c>
      <c r="E411" t="s">
        <v>451</v>
      </c>
    </row>
    <row r="412" spans="2:5">
      <c r="B412">
        <v>28</v>
      </c>
      <c r="C412">
        <v>0.91500000000000004</v>
      </c>
      <c r="D412" t="s">
        <v>452</v>
      </c>
      <c r="E412" t="s">
        <v>451</v>
      </c>
    </row>
    <row r="413" spans="2:5">
      <c r="B413">
        <v>29</v>
      </c>
      <c r="C413">
        <v>0.67300000000000004</v>
      </c>
      <c r="D413" t="s">
        <v>452</v>
      </c>
      <c r="E413" t="s">
        <v>451</v>
      </c>
    </row>
    <row r="414" spans="2:5">
      <c r="B414">
        <v>30</v>
      </c>
      <c r="C414">
        <v>1.3</v>
      </c>
      <c r="D414" t="s">
        <v>452</v>
      </c>
      <c r="E414" t="s">
        <v>451</v>
      </c>
    </row>
    <row r="415" spans="2:5">
      <c r="B415">
        <v>31</v>
      </c>
      <c r="C415">
        <v>0.86699999999999999</v>
      </c>
      <c r="D415" t="s">
        <v>452</v>
      </c>
      <c r="E415" t="s">
        <v>451</v>
      </c>
    </row>
    <row r="416" spans="2:5">
      <c r="B416">
        <v>32</v>
      </c>
      <c r="C416">
        <v>0.74299999999999999</v>
      </c>
      <c r="D416" t="s">
        <v>452</v>
      </c>
      <c r="E416" t="s">
        <v>451</v>
      </c>
    </row>
    <row r="417" spans="2:5">
      <c r="B417">
        <v>33</v>
      </c>
      <c r="C417">
        <v>0.85499999999999998</v>
      </c>
      <c r="D417" t="s">
        <v>452</v>
      </c>
      <c r="E417" t="s">
        <v>451</v>
      </c>
    </row>
    <row r="418" spans="2:5">
      <c r="B418">
        <v>34</v>
      </c>
      <c r="C418">
        <v>0.56100000000000005</v>
      </c>
      <c r="D418" t="s">
        <v>452</v>
      </c>
      <c r="E418" t="s">
        <v>451</v>
      </c>
    </row>
    <row r="419" spans="2:5">
      <c r="B419">
        <v>35</v>
      </c>
      <c r="C419">
        <v>1.2050000000000001</v>
      </c>
      <c r="D419" t="s">
        <v>452</v>
      </c>
      <c r="E419" t="s">
        <v>451</v>
      </c>
    </row>
    <row r="420" spans="2:5">
      <c r="B420">
        <v>36</v>
      </c>
      <c r="C420">
        <v>0.84199999999999997</v>
      </c>
      <c r="D420" t="s">
        <v>452</v>
      </c>
      <c r="E420" t="s">
        <v>451</v>
      </c>
    </row>
    <row r="421" spans="2:5">
      <c r="B421">
        <v>37</v>
      </c>
      <c r="C421">
        <v>0.56899999999999995</v>
      </c>
      <c r="D421" t="s">
        <v>452</v>
      </c>
      <c r="E421" t="s">
        <v>451</v>
      </c>
    </row>
    <row r="422" spans="2:5">
      <c r="B422">
        <v>38</v>
      </c>
      <c r="C422">
        <v>0.73599999999999999</v>
      </c>
      <c r="D422" t="s">
        <v>452</v>
      </c>
      <c r="E422" t="s">
        <v>451</v>
      </c>
    </row>
    <row r="423" spans="2:5">
      <c r="B423">
        <v>39</v>
      </c>
      <c r="C423">
        <v>0.877</v>
      </c>
      <c r="D423" t="s">
        <v>452</v>
      </c>
      <c r="E423" t="s">
        <v>451</v>
      </c>
    </row>
    <row r="424" spans="2:5">
      <c r="B424">
        <v>40</v>
      </c>
      <c r="C424">
        <v>1.194</v>
      </c>
      <c r="D424" t="s">
        <v>452</v>
      </c>
      <c r="E424" t="s">
        <v>451</v>
      </c>
    </row>
    <row r="425" spans="2:5">
      <c r="B425">
        <v>41</v>
      </c>
      <c r="C425">
        <v>0.79400000000000004</v>
      </c>
      <c r="D425" t="s">
        <v>452</v>
      </c>
      <c r="E425" t="s">
        <v>451</v>
      </c>
    </row>
    <row r="426" spans="2:5">
      <c r="B426">
        <v>42</v>
      </c>
      <c r="C426">
        <v>0.91</v>
      </c>
      <c r="D426" t="s">
        <v>452</v>
      </c>
      <c r="E426" t="s">
        <v>451</v>
      </c>
    </row>
    <row r="427" spans="2:5">
      <c r="B427">
        <v>43</v>
      </c>
      <c r="C427">
        <v>0.82</v>
      </c>
      <c r="D427" t="s">
        <v>452</v>
      </c>
      <c r="E427" t="s">
        <v>451</v>
      </c>
    </row>
    <row r="428" spans="2:5">
      <c r="B428">
        <v>44</v>
      </c>
      <c r="C428">
        <v>1.006</v>
      </c>
      <c r="D428" t="s">
        <v>452</v>
      </c>
      <c r="E428" t="s">
        <v>451</v>
      </c>
    </row>
    <row r="429" spans="2:5">
      <c r="B429">
        <v>45</v>
      </c>
      <c r="C429">
        <v>0.98</v>
      </c>
      <c r="D429" t="s">
        <v>452</v>
      </c>
      <c r="E429" t="s">
        <v>451</v>
      </c>
    </row>
    <row r="430" spans="2:5">
      <c r="B430">
        <v>46</v>
      </c>
      <c r="C430">
        <v>1.1120000000000001</v>
      </c>
      <c r="D430" t="s">
        <v>452</v>
      </c>
      <c r="E430" t="s">
        <v>451</v>
      </c>
    </row>
    <row r="431" spans="2:5">
      <c r="B431">
        <v>47</v>
      </c>
      <c r="C431">
        <v>0.83699999999999997</v>
      </c>
      <c r="D431" t="s">
        <v>452</v>
      </c>
      <c r="E431" t="s">
        <v>451</v>
      </c>
    </row>
    <row r="432" spans="2:5">
      <c r="B432">
        <v>48</v>
      </c>
      <c r="C432">
        <v>1.069</v>
      </c>
      <c r="D432" t="s">
        <v>452</v>
      </c>
      <c r="E432" t="s">
        <v>451</v>
      </c>
    </row>
    <row r="433" spans="1:5">
      <c r="B433">
        <v>49</v>
      </c>
      <c r="C433">
        <v>0.65500000000000003</v>
      </c>
      <c r="D433" t="s">
        <v>452</v>
      </c>
      <c r="E433" t="s">
        <v>451</v>
      </c>
    </row>
    <row r="434" spans="1:5">
      <c r="A434">
        <v>28</v>
      </c>
      <c r="B434">
        <v>1</v>
      </c>
      <c r="C434">
        <v>0.95099999999999996</v>
      </c>
      <c r="D434" t="s">
        <v>452</v>
      </c>
      <c r="E434" t="s">
        <v>451</v>
      </c>
    </row>
    <row r="435" spans="1:5">
      <c r="B435">
        <v>2</v>
      </c>
      <c r="C435">
        <v>1.288</v>
      </c>
      <c r="D435" t="s">
        <v>452</v>
      </c>
      <c r="E435" t="s">
        <v>451</v>
      </c>
    </row>
    <row r="436" spans="1:5">
      <c r="B436">
        <v>3</v>
      </c>
      <c r="C436">
        <v>0.93300000000000005</v>
      </c>
      <c r="D436" t="s">
        <v>452</v>
      </c>
      <c r="E436" t="s">
        <v>451</v>
      </c>
    </row>
    <row r="437" spans="1:5">
      <c r="B437">
        <v>4</v>
      </c>
      <c r="C437">
        <v>1.2470000000000001</v>
      </c>
      <c r="D437" t="s">
        <v>452</v>
      </c>
      <c r="E437" t="s">
        <v>451</v>
      </c>
    </row>
    <row r="438" spans="1:5">
      <c r="B438">
        <v>5</v>
      </c>
      <c r="C438">
        <v>1.0549999999999999</v>
      </c>
      <c r="D438" t="s">
        <v>452</v>
      </c>
      <c r="E438" t="s">
        <v>451</v>
      </c>
    </row>
    <row r="439" spans="1:5">
      <c r="B439">
        <v>6</v>
      </c>
      <c r="C439">
        <v>0.71099999999999997</v>
      </c>
      <c r="D439" t="s">
        <v>452</v>
      </c>
      <c r="E439" t="s">
        <v>451</v>
      </c>
    </row>
    <row r="440" spans="1:5">
      <c r="B440">
        <v>7</v>
      </c>
      <c r="C440">
        <v>0.96799999999999997</v>
      </c>
      <c r="D440" t="s">
        <v>452</v>
      </c>
      <c r="E440" t="s">
        <v>451</v>
      </c>
    </row>
    <row r="441" spans="1:5">
      <c r="B441">
        <v>8</v>
      </c>
      <c r="C441">
        <v>1.2709999999999999</v>
      </c>
      <c r="D441" t="s">
        <v>452</v>
      </c>
      <c r="E441" t="s">
        <v>451</v>
      </c>
    </row>
    <row r="442" spans="1:5">
      <c r="B442">
        <v>9</v>
      </c>
      <c r="C442">
        <v>0.68400000000000005</v>
      </c>
      <c r="D442" t="s">
        <v>452</v>
      </c>
      <c r="E442" t="s">
        <v>451</v>
      </c>
    </row>
    <row r="443" spans="1:5">
      <c r="B443">
        <v>10</v>
      </c>
      <c r="C443">
        <v>0.93500000000000005</v>
      </c>
      <c r="D443" t="s">
        <v>452</v>
      </c>
      <c r="E443" t="s">
        <v>451</v>
      </c>
    </row>
    <row r="444" spans="1:5">
      <c r="B444">
        <v>11</v>
      </c>
      <c r="C444">
        <v>0.96399999999999997</v>
      </c>
      <c r="D444" t="s">
        <v>452</v>
      </c>
      <c r="E444" t="s">
        <v>451</v>
      </c>
    </row>
    <row r="445" spans="1:5">
      <c r="B445">
        <v>12</v>
      </c>
      <c r="C445">
        <v>0.85399999999999998</v>
      </c>
      <c r="D445" t="s">
        <v>452</v>
      </c>
      <c r="E445" t="s">
        <v>451</v>
      </c>
    </row>
    <row r="446" spans="1:5">
      <c r="B446">
        <v>13</v>
      </c>
      <c r="C446">
        <v>1.3320000000000001</v>
      </c>
      <c r="D446" t="s">
        <v>452</v>
      </c>
      <c r="E446" t="s">
        <v>451</v>
      </c>
    </row>
    <row r="447" spans="1:5">
      <c r="B447">
        <v>14</v>
      </c>
      <c r="C447">
        <v>0.76700000000000002</v>
      </c>
      <c r="D447" t="s">
        <v>452</v>
      </c>
      <c r="E447" t="s">
        <v>451</v>
      </c>
    </row>
    <row r="448" spans="1:5">
      <c r="B448">
        <v>15</v>
      </c>
      <c r="C448">
        <v>0.98699999999999999</v>
      </c>
      <c r="D448" t="s">
        <v>452</v>
      </c>
      <c r="E448" t="s">
        <v>451</v>
      </c>
    </row>
    <row r="449" spans="2:5">
      <c r="B449">
        <v>16</v>
      </c>
      <c r="C449">
        <v>0.69399999999999995</v>
      </c>
      <c r="D449" t="s">
        <v>452</v>
      </c>
      <c r="E449" t="s">
        <v>451</v>
      </c>
    </row>
    <row r="450" spans="2:5">
      <c r="B450">
        <v>17</v>
      </c>
      <c r="C450">
        <v>0.73599999999999999</v>
      </c>
      <c r="D450" t="s">
        <v>452</v>
      </c>
      <c r="E450" t="s">
        <v>451</v>
      </c>
    </row>
    <row r="451" spans="2:5">
      <c r="B451">
        <v>18</v>
      </c>
      <c r="C451">
        <v>0.65600000000000003</v>
      </c>
      <c r="D451" t="s">
        <v>452</v>
      </c>
      <c r="E451" t="s">
        <v>451</v>
      </c>
    </row>
    <row r="452" spans="2:5">
      <c r="B452">
        <v>19</v>
      </c>
      <c r="C452">
        <v>0.84699999999999998</v>
      </c>
      <c r="D452" t="s">
        <v>452</v>
      </c>
      <c r="E452" t="s">
        <v>451</v>
      </c>
    </row>
    <row r="453" spans="2:5">
      <c r="B453">
        <v>20</v>
      </c>
      <c r="C453">
        <v>0.623</v>
      </c>
      <c r="D453" t="s">
        <v>452</v>
      </c>
      <c r="E453" t="s">
        <v>451</v>
      </c>
    </row>
    <row r="454" spans="2:5">
      <c r="B454">
        <v>21</v>
      </c>
      <c r="C454">
        <v>0.92300000000000004</v>
      </c>
      <c r="D454" t="s">
        <v>452</v>
      </c>
      <c r="E454" t="s">
        <v>451</v>
      </c>
    </row>
    <row r="455" spans="2:5">
      <c r="B455">
        <v>22</v>
      </c>
      <c r="C455">
        <v>1.075</v>
      </c>
      <c r="D455" t="s">
        <v>452</v>
      </c>
      <c r="E455" t="s">
        <v>451</v>
      </c>
    </row>
    <row r="456" spans="2:5">
      <c r="B456">
        <v>23</v>
      </c>
      <c r="C456">
        <v>0.85099999999999998</v>
      </c>
      <c r="D456" t="s">
        <v>452</v>
      </c>
      <c r="E456" t="s">
        <v>451</v>
      </c>
    </row>
    <row r="457" spans="2:5">
      <c r="B457">
        <v>24</v>
      </c>
      <c r="C457">
        <v>1.036</v>
      </c>
      <c r="D457" t="s">
        <v>452</v>
      </c>
      <c r="E457" t="s">
        <v>451</v>
      </c>
    </row>
    <row r="458" spans="2:5">
      <c r="B458">
        <v>25</v>
      </c>
      <c r="C458">
        <v>1.0629999999999999</v>
      </c>
      <c r="D458" t="s">
        <v>452</v>
      </c>
      <c r="E458" t="s">
        <v>451</v>
      </c>
    </row>
    <row r="459" spans="2:5">
      <c r="B459">
        <v>26</v>
      </c>
      <c r="C459">
        <v>1.1020000000000001</v>
      </c>
      <c r="D459" t="s">
        <v>452</v>
      </c>
      <c r="E459" t="s">
        <v>451</v>
      </c>
    </row>
    <row r="460" spans="2:5">
      <c r="B460">
        <v>27</v>
      </c>
      <c r="C460">
        <v>0.94499999999999995</v>
      </c>
      <c r="D460" t="s">
        <v>452</v>
      </c>
      <c r="E460" t="s">
        <v>451</v>
      </c>
    </row>
    <row r="461" spans="2:5">
      <c r="B461">
        <v>28</v>
      </c>
      <c r="C461">
        <v>1.2490000000000001</v>
      </c>
      <c r="D461" t="s">
        <v>452</v>
      </c>
      <c r="E461" t="s">
        <v>451</v>
      </c>
    </row>
    <row r="462" spans="2:5">
      <c r="B462">
        <v>29</v>
      </c>
      <c r="C462">
        <v>0.66700000000000004</v>
      </c>
      <c r="D462" t="s">
        <v>452</v>
      </c>
      <c r="E462" t="s">
        <v>451</v>
      </c>
    </row>
    <row r="463" spans="2:5">
      <c r="B463">
        <v>30</v>
      </c>
      <c r="C463">
        <v>1.2070000000000001</v>
      </c>
      <c r="D463" t="s">
        <v>452</v>
      </c>
      <c r="E463" t="s">
        <v>451</v>
      </c>
    </row>
    <row r="464" spans="2:5">
      <c r="B464">
        <v>31</v>
      </c>
      <c r="C464">
        <v>0.85</v>
      </c>
      <c r="D464" t="s">
        <v>452</v>
      </c>
      <c r="E464" t="s">
        <v>451</v>
      </c>
    </row>
    <row r="465" spans="2:5">
      <c r="B465">
        <v>32</v>
      </c>
      <c r="C465">
        <v>1.0609999999999999</v>
      </c>
      <c r="D465" t="s">
        <v>452</v>
      </c>
      <c r="E465" t="s">
        <v>451</v>
      </c>
    </row>
    <row r="466" spans="2:5">
      <c r="B466">
        <v>33</v>
      </c>
      <c r="C466">
        <v>1.0349999999999999</v>
      </c>
      <c r="D466" t="s">
        <v>452</v>
      </c>
      <c r="E466" t="s">
        <v>451</v>
      </c>
    </row>
    <row r="467" spans="2:5">
      <c r="B467">
        <v>34</v>
      </c>
      <c r="C467">
        <v>1.347</v>
      </c>
      <c r="D467" t="s">
        <v>452</v>
      </c>
      <c r="E467" t="s">
        <v>451</v>
      </c>
    </row>
    <row r="468" spans="2:5">
      <c r="B468">
        <v>35</v>
      </c>
      <c r="C468">
        <v>0.82099999999999995</v>
      </c>
      <c r="D468" t="s">
        <v>452</v>
      </c>
      <c r="E468" t="s">
        <v>451</v>
      </c>
    </row>
    <row r="469" spans="2:5">
      <c r="B469">
        <v>36</v>
      </c>
      <c r="C469">
        <v>0.75</v>
      </c>
      <c r="D469" t="s">
        <v>452</v>
      </c>
      <c r="E469" t="s">
        <v>451</v>
      </c>
    </row>
    <row r="470" spans="2:5">
      <c r="B470">
        <v>37</v>
      </c>
      <c r="C470">
        <v>0.96399999999999997</v>
      </c>
      <c r="D470" t="s">
        <v>452</v>
      </c>
      <c r="E470" t="s">
        <v>451</v>
      </c>
    </row>
    <row r="471" spans="2:5">
      <c r="B471">
        <v>38</v>
      </c>
      <c r="C471">
        <v>0.91900000000000004</v>
      </c>
      <c r="D471" t="s">
        <v>452</v>
      </c>
      <c r="E471" t="s">
        <v>451</v>
      </c>
    </row>
    <row r="472" spans="2:5">
      <c r="B472">
        <v>39</v>
      </c>
      <c r="C472">
        <v>1.357</v>
      </c>
      <c r="D472" t="s">
        <v>452</v>
      </c>
      <c r="E472" t="s">
        <v>451</v>
      </c>
    </row>
    <row r="473" spans="2:5">
      <c r="B473">
        <v>40</v>
      </c>
      <c r="C473">
        <v>0.80900000000000005</v>
      </c>
      <c r="D473" t="s">
        <v>452</v>
      </c>
      <c r="E473" t="s">
        <v>451</v>
      </c>
    </row>
    <row r="474" spans="2:5">
      <c r="B474">
        <v>41</v>
      </c>
      <c r="C474">
        <v>0.79900000000000004</v>
      </c>
      <c r="D474" t="s">
        <v>452</v>
      </c>
      <c r="E474" t="s">
        <v>451</v>
      </c>
    </row>
    <row r="475" spans="2:5">
      <c r="B475">
        <v>42</v>
      </c>
      <c r="C475">
        <v>1.288</v>
      </c>
      <c r="D475" t="s">
        <v>452</v>
      </c>
      <c r="E475" t="s">
        <v>451</v>
      </c>
    </row>
    <row r="476" spans="2:5">
      <c r="B476">
        <v>43</v>
      </c>
      <c r="C476">
        <v>0.95699999999999996</v>
      </c>
      <c r="D476" t="s">
        <v>452</v>
      </c>
      <c r="E476" t="s">
        <v>451</v>
      </c>
    </row>
    <row r="477" spans="2:5">
      <c r="B477">
        <v>44</v>
      </c>
      <c r="C477">
        <v>1.1779999999999999</v>
      </c>
      <c r="D477" t="s">
        <v>452</v>
      </c>
      <c r="E477" t="s">
        <v>451</v>
      </c>
    </row>
    <row r="478" spans="2:5">
      <c r="B478">
        <v>45</v>
      </c>
      <c r="C478">
        <v>1.367</v>
      </c>
      <c r="D478" t="s">
        <v>452</v>
      </c>
      <c r="E478" t="s">
        <v>451</v>
      </c>
    </row>
    <row r="479" spans="2:5">
      <c r="B479">
        <v>46</v>
      </c>
      <c r="C479">
        <v>0.80200000000000005</v>
      </c>
      <c r="D479" t="s">
        <v>452</v>
      </c>
      <c r="E479" t="s">
        <v>451</v>
      </c>
    </row>
    <row r="480" spans="2:5">
      <c r="B480">
        <v>47</v>
      </c>
      <c r="C480">
        <v>0.71699999999999997</v>
      </c>
      <c r="D480" t="s">
        <v>452</v>
      </c>
      <c r="E480" t="s">
        <v>451</v>
      </c>
    </row>
    <row r="481" spans="1:5">
      <c r="B481">
        <v>48</v>
      </c>
      <c r="C481">
        <v>0.52700000000000002</v>
      </c>
      <c r="D481" t="s">
        <v>452</v>
      </c>
      <c r="E481" t="s">
        <v>451</v>
      </c>
    </row>
    <row r="482" spans="1:5">
      <c r="B482">
        <v>49</v>
      </c>
      <c r="C482">
        <v>0.623</v>
      </c>
      <c r="D482" t="s">
        <v>452</v>
      </c>
      <c r="E482" t="s">
        <v>451</v>
      </c>
    </row>
    <row r="483" spans="1:5">
      <c r="B483">
        <v>50</v>
      </c>
      <c r="C483">
        <v>0.746</v>
      </c>
      <c r="D483" t="s">
        <v>452</v>
      </c>
      <c r="E483" t="s">
        <v>451</v>
      </c>
    </row>
    <row r="484" spans="1:5">
      <c r="A484">
        <v>29</v>
      </c>
      <c r="B484">
        <v>1</v>
      </c>
      <c r="C484">
        <v>1.554</v>
      </c>
      <c r="D484" t="s">
        <v>452</v>
      </c>
      <c r="E484" t="s">
        <v>451</v>
      </c>
    </row>
    <row r="485" spans="1:5">
      <c r="B485">
        <v>2</v>
      </c>
      <c r="C485">
        <v>0.82199999999999995</v>
      </c>
      <c r="D485" t="s">
        <v>452</v>
      </c>
      <c r="E485" t="s">
        <v>451</v>
      </c>
    </row>
    <row r="486" spans="1:5">
      <c r="B486">
        <v>3</v>
      </c>
      <c r="C486">
        <v>1.0740000000000001</v>
      </c>
      <c r="D486" t="s">
        <v>452</v>
      </c>
      <c r="E486" t="s">
        <v>451</v>
      </c>
    </row>
    <row r="487" spans="1:5">
      <c r="B487">
        <v>4</v>
      </c>
      <c r="C487">
        <v>0.81100000000000005</v>
      </c>
      <c r="D487" t="s">
        <v>452</v>
      </c>
      <c r="E487" t="s">
        <v>451</v>
      </c>
    </row>
    <row r="488" spans="1:5">
      <c r="B488">
        <v>5</v>
      </c>
      <c r="C488">
        <v>0.70199999999999996</v>
      </c>
      <c r="D488" t="s">
        <v>452</v>
      </c>
      <c r="E488" t="s">
        <v>451</v>
      </c>
    </row>
    <row r="489" spans="1:5">
      <c r="B489">
        <v>6</v>
      </c>
      <c r="C489">
        <v>0.80400000000000005</v>
      </c>
      <c r="D489" t="s">
        <v>452</v>
      </c>
      <c r="E489" t="s">
        <v>451</v>
      </c>
    </row>
    <row r="490" spans="1:5">
      <c r="B490">
        <v>7</v>
      </c>
      <c r="C490">
        <v>1.0209999999999999</v>
      </c>
      <c r="D490" t="s">
        <v>452</v>
      </c>
      <c r="E490" t="s">
        <v>451</v>
      </c>
    </row>
    <row r="491" spans="1:5">
      <c r="B491">
        <v>8</v>
      </c>
      <c r="C491">
        <v>0.96299999999999997</v>
      </c>
      <c r="D491" t="s">
        <v>452</v>
      </c>
      <c r="E491" t="s">
        <v>451</v>
      </c>
    </row>
    <row r="492" spans="1:5">
      <c r="B492">
        <v>9</v>
      </c>
      <c r="C492">
        <v>1.0329999999999999</v>
      </c>
      <c r="D492" t="s">
        <v>452</v>
      </c>
      <c r="E492" t="s">
        <v>451</v>
      </c>
    </row>
    <row r="493" spans="1:5">
      <c r="B493">
        <v>10</v>
      </c>
      <c r="C493">
        <v>1.071</v>
      </c>
      <c r="D493" t="s">
        <v>452</v>
      </c>
      <c r="E493" t="s">
        <v>451</v>
      </c>
    </row>
    <row r="494" spans="1:5">
      <c r="B494">
        <v>11</v>
      </c>
      <c r="C494">
        <v>0.82499999999999996</v>
      </c>
      <c r="D494" t="s">
        <v>452</v>
      </c>
      <c r="E494" t="s">
        <v>451</v>
      </c>
    </row>
    <row r="495" spans="1:5">
      <c r="B495">
        <v>12</v>
      </c>
      <c r="C495">
        <v>0.58199999999999996</v>
      </c>
      <c r="D495" t="s">
        <v>452</v>
      </c>
      <c r="E495" t="s">
        <v>451</v>
      </c>
    </row>
    <row r="496" spans="1:5">
      <c r="B496">
        <v>13</v>
      </c>
      <c r="C496">
        <v>0.628</v>
      </c>
      <c r="D496" t="s">
        <v>452</v>
      </c>
      <c r="E496" t="s">
        <v>451</v>
      </c>
    </row>
    <row r="497" spans="2:5">
      <c r="B497">
        <v>14</v>
      </c>
      <c r="C497">
        <v>0.76300000000000001</v>
      </c>
      <c r="D497" t="s">
        <v>452</v>
      </c>
      <c r="E497" t="s">
        <v>451</v>
      </c>
    </row>
    <row r="498" spans="2:5">
      <c r="B498">
        <v>15</v>
      </c>
      <c r="C498">
        <v>0.71</v>
      </c>
      <c r="D498" t="s">
        <v>452</v>
      </c>
      <c r="E498" t="s">
        <v>451</v>
      </c>
    </row>
    <row r="499" spans="2:5">
      <c r="B499">
        <v>16</v>
      </c>
      <c r="C499">
        <v>0.85799999999999998</v>
      </c>
      <c r="D499" t="s">
        <v>452</v>
      </c>
      <c r="E499" t="s">
        <v>451</v>
      </c>
    </row>
    <row r="500" spans="2:5">
      <c r="B500">
        <v>17</v>
      </c>
      <c r="C500">
        <v>0.60299999999999998</v>
      </c>
      <c r="D500" t="s">
        <v>452</v>
      </c>
      <c r="E500" t="s">
        <v>451</v>
      </c>
    </row>
    <row r="501" spans="2:5">
      <c r="B501">
        <v>18</v>
      </c>
      <c r="C501">
        <v>0.88900000000000001</v>
      </c>
      <c r="D501" t="s">
        <v>452</v>
      </c>
      <c r="E501" t="s">
        <v>451</v>
      </c>
    </row>
    <row r="502" spans="2:5">
      <c r="B502">
        <v>19</v>
      </c>
      <c r="C502">
        <v>1.5049999999999999</v>
      </c>
      <c r="D502" t="s">
        <v>452</v>
      </c>
      <c r="E502" t="s">
        <v>451</v>
      </c>
    </row>
    <row r="503" spans="2:5">
      <c r="B503">
        <v>20</v>
      </c>
      <c r="C503">
        <v>0.94799999999999995</v>
      </c>
      <c r="D503" t="s">
        <v>452</v>
      </c>
      <c r="E503" t="s">
        <v>451</v>
      </c>
    </row>
    <row r="504" spans="2:5">
      <c r="B504">
        <v>21</v>
      </c>
      <c r="C504">
        <v>1.286</v>
      </c>
      <c r="D504" t="s">
        <v>452</v>
      </c>
      <c r="E504" t="s">
        <v>451</v>
      </c>
    </row>
    <row r="505" spans="2:5">
      <c r="B505">
        <v>22</v>
      </c>
      <c r="C505">
        <v>1.4330000000000001</v>
      </c>
      <c r="D505" t="s">
        <v>452</v>
      </c>
      <c r="E505" t="s">
        <v>451</v>
      </c>
    </row>
    <row r="506" spans="2:5">
      <c r="B506">
        <v>23</v>
      </c>
      <c r="C506">
        <v>1.0409999999999999</v>
      </c>
      <c r="D506" t="s">
        <v>452</v>
      </c>
      <c r="E506" t="s">
        <v>451</v>
      </c>
    </row>
    <row r="507" spans="2:5">
      <c r="B507">
        <v>24</v>
      </c>
      <c r="C507">
        <v>1.1970000000000001</v>
      </c>
      <c r="D507" t="s">
        <v>452</v>
      </c>
      <c r="E507" t="s">
        <v>451</v>
      </c>
    </row>
    <row r="508" spans="2:5">
      <c r="B508">
        <v>25</v>
      </c>
      <c r="C508">
        <v>0.75700000000000001</v>
      </c>
      <c r="D508" t="s">
        <v>452</v>
      </c>
      <c r="E508" t="s">
        <v>451</v>
      </c>
    </row>
    <row r="509" spans="2:5">
      <c r="B509">
        <v>26</v>
      </c>
      <c r="C509">
        <v>0.76</v>
      </c>
      <c r="D509" t="s">
        <v>452</v>
      </c>
      <c r="E509" t="s">
        <v>451</v>
      </c>
    </row>
    <row r="510" spans="2:5">
      <c r="B510">
        <v>27</v>
      </c>
      <c r="C510">
        <v>0.57199999999999995</v>
      </c>
      <c r="D510" t="s">
        <v>452</v>
      </c>
      <c r="E510" t="s">
        <v>451</v>
      </c>
    </row>
    <row r="511" spans="2:5">
      <c r="B511">
        <v>28</v>
      </c>
      <c r="C511">
        <v>0.70299999999999996</v>
      </c>
      <c r="D511" t="s">
        <v>452</v>
      </c>
      <c r="E511" t="s">
        <v>451</v>
      </c>
    </row>
    <row r="512" spans="2:5">
      <c r="B512">
        <v>29</v>
      </c>
      <c r="C512">
        <v>0.62</v>
      </c>
      <c r="D512" t="s">
        <v>452</v>
      </c>
      <c r="E512" t="s">
        <v>451</v>
      </c>
    </row>
    <row r="513" spans="1:5">
      <c r="B513">
        <v>30</v>
      </c>
      <c r="C513">
        <v>0.65600000000000003</v>
      </c>
      <c r="D513" t="s">
        <v>452</v>
      </c>
      <c r="E513" t="s">
        <v>451</v>
      </c>
    </row>
    <row r="514" spans="1:5">
      <c r="B514">
        <v>31</v>
      </c>
      <c r="C514">
        <v>0.95599999999999996</v>
      </c>
      <c r="D514" t="s">
        <v>452</v>
      </c>
      <c r="E514" t="s">
        <v>451</v>
      </c>
    </row>
    <row r="515" spans="1:5">
      <c r="B515">
        <v>32</v>
      </c>
      <c r="C515">
        <v>0.505</v>
      </c>
      <c r="D515" t="s">
        <v>452</v>
      </c>
      <c r="E515" t="s">
        <v>451</v>
      </c>
    </row>
    <row r="516" spans="1:5">
      <c r="B516">
        <v>33</v>
      </c>
      <c r="C516">
        <v>0.72099999999999997</v>
      </c>
      <c r="D516" t="s">
        <v>452</v>
      </c>
      <c r="E516" t="s">
        <v>451</v>
      </c>
    </row>
    <row r="517" spans="1:5">
      <c r="B517">
        <v>34</v>
      </c>
      <c r="C517">
        <v>0.65800000000000003</v>
      </c>
      <c r="D517" t="s">
        <v>452</v>
      </c>
      <c r="E517" t="s">
        <v>451</v>
      </c>
    </row>
    <row r="518" spans="1:5">
      <c r="A518">
        <v>30</v>
      </c>
      <c r="B518">
        <v>1</v>
      </c>
      <c r="C518">
        <v>0.72399999999999998</v>
      </c>
      <c r="D518" t="s">
        <v>452</v>
      </c>
      <c r="E518" t="s">
        <v>451</v>
      </c>
    </row>
    <row r="519" spans="1:5">
      <c r="B519">
        <v>2</v>
      </c>
      <c r="C519">
        <v>0.53700000000000003</v>
      </c>
      <c r="D519" t="s">
        <v>452</v>
      </c>
      <c r="E519" t="s">
        <v>451</v>
      </c>
    </row>
    <row r="520" spans="1:5">
      <c r="B520">
        <v>3</v>
      </c>
      <c r="C520">
        <v>0.82399999999999995</v>
      </c>
      <c r="D520" t="s">
        <v>452</v>
      </c>
      <c r="E520" t="s">
        <v>451</v>
      </c>
    </row>
    <row r="521" spans="1:5">
      <c r="B521">
        <v>4</v>
      </c>
      <c r="C521">
        <v>0.47699999999999998</v>
      </c>
      <c r="D521" t="s">
        <v>452</v>
      </c>
      <c r="E521" t="s">
        <v>451</v>
      </c>
    </row>
    <row r="522" spans="1:5">
      <c r="B522">
        <v>5</v>
      </c>
      <c r="C522">
        <v>0.77200000000000002</v>
      </c>
      <c r="D522" t="s">
        <v>452</v>
      </c>
      <c r="E522" t="s">
        <v>451</v>
      </c>
    </row>
    <row r="523" spans="1:5">
      <c r="B523">
        <v>6</v>
      </c>
      <c r="C523">
        <v>0.99299999999999999</v>
      </c>
      <c r="D523" t="s">
        <v>452</v>
      </c>
      <c r="E523" t="s">
        <v>451</v>
      </c>
    </row>
    <row r="524" spans="1:5">
      <c r="B524">
        <v>7</v>
      </c>
      <c r="C524">
        <v>0.73299999999999998</v>
      </c>
      <c r="D524" t="s">
        <v>452</v>
      </c>
      <c r="E524" t="s">
        <v>451</v>
      </c>
    </row>
    <row r="525" spans="1:5">
      <c r="B525">
        <v>8</v>
      </c>
      <c r="C525">
        <v>0.503</v>
      </c>
      <c r="D525" t="s">
        <v>452</v>
      </c>
      <c r="E525" t="s">
        <v>451</v>
      </c>
    </row>
    <row r="526" spans="1:5">
      <c r="B526">
        <v>9</v>
      </c>
      <c r="C526">
        <v>0.61899999999999999</v>
      </c>
      <c r="D526" t="s">
        <v>452</v>
      </c>
      <c r="E526" t="s">
        <v>451</v>
      </c>
    </row>
    <row r="527" spans="1:5">
      <c r="B527">
        <v>10</v>
      </c>
      <c r="C527">
        <v>1.087</v>
      </c>
      <c r="D527" t="s">
        <v>452</v>
      </c>
      <c r="E527" t="s">
        <v>451</v>
      </c>
    </row>
    <row r="528" spans="1:5">
      <c r="B528">
        <v>11</v>
      </c>
      <c r="C528">
        <v>0.86099999999999999</v>
      </c>
      <c r="D528" t="s">
        <v>452</v>
      </c>
      <c r="E528" t="s">
        <v>451</v>
      </c>
    </row>
    <row r="529" spans="2:5">
      <c r="B529">
        <v>12</v>
      </c>
      <c r="C529">
        <v>0.73399999999999999</v>
      </c>
      <c r="D529" t="s">
        <v>452</v>
      </c>
      <c r="E529" t="s">
        <v>451</v>
      </c>
    </row>
    <row r="530" spans="2:5">
      <c r="B530">
        <v>13</v>
      </c>
      <c r="C530">
        <v>1.2270000000000001</v>
      </c>
      <c r="D530" t="s">
        <v>452</v>
      </c>
      <c r="E530" t="s">
        <v>451</v>
      </c>
    </row>
    <row r="531" spans="2:5">
      <c r="B531">
        <v>14</v>
      </c>
      <c r="C531">
        <v>0.86199999999999999</v>
      </c>
      <c r="D531" t="s">
        <v>452</v>
      </c>
      <c r="E531" t="s">
        <v>451</v>
      </c>
    </row>
    <row r="532" spans="2:5">
      <c r="B532">
        <v>15</v>
      </c>
      <c r="C532">
        <v>0.64600000000000002</v>
      </c>
      <c r="D532" t="s">
        <v>452</v>
      </c>
      <c r="E532" t="s">
        <v>451</v>
      </c>
    </row>
    <row r="533" spans="2:5">
      <c r="B533">
        <v>16</v>
      </c>
      <c r="C533">
        <v>0.92700000000000005</v>
      </c>
      <c r="D533" t="s">
        <v>452</v>
      </c>
      <c r="E533" t="s">
        <v>451</v>
      </c>
    </row>
    <row r="534" spans="2:5">
      <c r="B534">
        <v>17</v>
      </c>
      <c r="C534">
        <v>0.57499999999999996</v>
      </c>
      <c r="D534" t="s">
        <v>452</v>
      </c>
      <c r="E534" t="s">
        <v>451</v>
      </c>
    </row>
    <row r="535" spans="2:5">
      <c r="B535">
        <v>18</v>
      </c>
      <c r="C535">
        <v>0.68799999999999994</v>
      </c>
      <c r="D535" t="s">
        <v>452</v>
      </c>
      <c r="E535" t="s">
        <v>451</v>
      </c>
    </row>
    <row r="536" spans="2:5">
      <c r="B536">
        <v>19</v>
      </c>
      <c r="C536">
        <v>0.82599999999999996</v>
      </c>
      <c r="D536" t="s">
        <v>452</v>
      </c>
      <c r="E536" t="s">
        <v>451</v>
      </c>
    </row>
    <row r="537" spans="2:5">
      <c r="B537">
        <v>20</v>
      </c>
      <c r="C537">
        <v>0.82599999999999996</v>
      </c>
      <c r="D537" t="s">
        <v>452</v>
      </c>
      <c r="E537" t="s">
        <v>451</v>
      </c>
    </row>
    <row r="538" spans="2:5">
      <c r="B538">
        <v>21</v>
      </c>
      <c r="C538">
        <v>0.81</v>
      </c>
      <c r="D538" t="s">
        <v>452</v>
      </c>
      <c r="E538" t="s">
        <v>451</v>
      </c>
    </row>
    <row r="539" spans="2:5">
      <c r="B539">
        <v>22</v>
      </c>
      <c r="C539">
        <v>0.748</v>
      </c>
      <c r="D539" t="s">
        <v>452</v>
      </c>
      <c r="E539" t="s">
        <v>451</v>
      </c>
    </row>
    <row r="540" spans="2:5">
      <c r="B540">
        <v>23</v>
      </c>
      <c r="C540">
        <v>0.55500000000000005</v>
      </c>
      <c r="D540" t="s">
        <v>452</v>
      </c>
      <c r="E540" t="s">
        <v>451</v>
      </c>
    </row>
    <row r="541" spans="2:5">
      <c r="B541">
        <v>24</v>
      </c>
      <c r="C541">
        <v>0.55900000000000005</v>
      </c>
      <c r="D541" t="s">
        <v>452</v>
      </c>
      <c r="E541" t="s">
        <v>451</v>
      </c>
    </row>
    <row r="542" spans="2:5">
      <c r="B542">
        <v>25</v>
      </c>
      <c r="C542">
        <v>1.484</v>
      </c>
      <c r="D542" t="s">
        <v>452</v>
      </c>
      <c r="E542" t="s">
        <v>451</v>
      </c>
    </row>
    <row r="543" spans="2:5">
      <c r="B543">
        <v>26</v>
      </c>
      <c r="C543">
        <v>0.96899999999999997</v>
      </c>
      <c r="D543" t="s">
        <v>452</v>
      </c>
      <c r="E543" t="s">
        <v>451</v>
      </c>
    </row>
    <row r="544" spans="2:5">
      <c r="B544">
        <v>27</v>
      </c>
      <c r="C544">
        <v>0.97199999999999998</v>
      </c>
      <c r="D544" t="s">
        <v>452</v>
      </c>
      <c r="E544" t="s">
        <v>451</v>
      </c>
    </row>
    <row r="545" spans="1:5">
      <c r="B545">
        <v>28</v>
      </c>
      <c r="C545">
        <v>0.65700000000000003</v>
      </c>
      <c r="D545" t="s">
        <v>452</v>
      </c>
      <c r="E545" t="s">
        <v>451</v>
      </c>
    </row>
    <row r="546" spans="1:5">
      <c r="B546">
        <v>29</v>
      </c>
      <c r="C546">
        <v>0.52700000000000002</v>
      </c>
      <c r="D546" t="s">
        <v>452</v>
      </c>
      <c r="E546" t="s">
        <v>451</v>
      </c>
    </row>
    <row r="547" spans="1:5">
      <c r="B547">
        <v>30</v>
      </c>
      <c r="C547">
        <v>0.68100000000000005</v>
      </c>
      <c r="D547" t="s">
        <v>452</v>
      </c>
      <c r="E547" t="s">
        <v>451</v>
      </c>
    </row>
    <row r="548" spans="1:5">
      <c r="B548">
        <v>31</v>
      </c>
      <c r="C548">
        <v>0.51700000000000002</v>
      </c>
      <c r="D548" t="s">
        <v>452</v>
      </c>
      <c r="E548" t="s">
        <v>451</v>
      </c>
    </row>
    <row r="549" spans="1:5">
      <c r="B549">
        <v>32</v>
      </c>
      <c r="C549">
        <v>0.54300000000000004</v>
      </c>
      <c r="D549" t="s">
        <v>452</v>
      </c>
      <c r="E549" t="s">
        <v>451</v>
      </c>
    </row>
    <row r="550" spans="1:5">
      <c r="B550">
        <v>33</v>
      </c>
      <c r="C550">
        <v>0.66300000000000003</v>
      </c>
      <c r="D550" t="s">
        <v>452</v>
      </c>
      <c r="E550" t="s">
        <v>451</v>
      </c>
    </row>
    <row r="551" spans="1:5">
      <c r="B551">
        <v>34</v>
      </c>
      <c r="C551">
        <v>0.61299999999999999</v>
      </c>
      <c r="D551" t="s">
        <v>452</v>
      </c>
      <c r="E551" t="s">
        <v>451</v>
      </c>
    </row>
    <row r="552" spans="1:5">
      <c r="B552">
        <v>35</v>
      </c>
      <c r="C552">
        <v>0.80300000000000005</v>
      </c>
      <c r="D552" t="s">
        <v>452</v>
      </c>
      <c r="E552" t="s">
        <v>451</v>
      </c>
    </row>
    <row r="553" spans="1:5">
      <c r="B553">
        <v>36</v>
      </c>
      <c r="C553">
        <v>0.97399999999999998</v>
      </c>
      <c r="D553" t="s">
        <v>452</v>
      </c>
      <c r="E553" t="s">
        <v>451</v>
      </c>
    </row>
    <row r="554" spans="1:5">
      <c r="A554">
        <v>31</v>
      </c>
      <c r="B554">
        <v>1</v>
      </c>
      <c r="C554">
        <v>1.006</v>
      </c>
      <c r="D554" t="s">
        <v>452</v>
      </c>
      <c r="E554" t="s">
        <v>451</v>
      </c>
    </row>
    <row r="555" spans="1:5">
      <c r="B555">
        <v>2</v>
      </c>
      <c r="C555">
        <v>1.093</v>
      </c>
      <c r="D555" t="s">
        <v>452</v>
      </c>
      <c r="E555" t="s">
        <v>451</v>
      </c>
    </row>
    <row r="556" spans="1:5">
      <c r="B556">
        <v>3</v>
      </c>
      <c r="C556">
        <v>1.2030000000000001</v>
      </c>
      <c r="D556" t="s">
        <v>452</v>
      </c>
      <c r="E556" t="s">
        <v>451</v>
      </c>
    </row>
    <row r="557" spans="1:5">
      <c r="B557">
        <v>4</v>
      </c>
      <c r="C557">
        <v>0.97599999999999998</v>
      </c>
      <c r="D557" t="s">
        <v>452</v>
      </c>
      <c r="E557" t="s">
        <v>451</v>
      </c>
    </row>
    <row r="558" spans="1:5">
      <c r="B558">
        <v>5</v>
      </c>
      <c r="C558">
        <v>0.98199999999999998</v>
      </c>
      <c r="D558" t="s">
        <v>452</v>
      </c>
      <c r="E558" t="s">
        <v>451</v>
      </c>
    </row>
    <row r="559" spans="1:5">
      <c r="B559">
        <v>6</v>
      </c>
      <c r="C559">
        <v>0.77600000000000002</v>
      </c>
      <c r="D559" t="s">
        <v>452</v>
      </c>
      <c r="E559" t="s">
        <v>451</v>
      </c>
    </row>
    <row r="560" spans="1:5">
      <c r="B560">
        <v>7</v>
      </c>
      <c r="C560">
        <v>1.25</v>
      </c>
      <c r="D560" t="s">
        <v>452</v>
      </c>
      <c r="E560" t="s">
        <v>451</v>
      </c>
    </row>
    <row r="561" spans="2:5">
      <c r="B561">
        <v>8</v>
      </c>
      <c r="C561">
        <v>1.048</v>
      </c>
      <c r="D561" t="s">
        <v>452</v>
      </c>
      <c r="E561" t="s">
        <v>451</v>
      </c>
    </row>
    <row r="562" spans="2:5">
      <c r="B562">
        <v>9</v>
      </c>
      <c r="C562">
        <v>0.81799999999999995</v>
      </c>
      <c r="D562" t="s">
        <v>452</v>
      </c>
      <c r="E562" t="s">
        <v>451</v>
      </c>
    </row>
    <row r="563" spans="2:5">
      <c r="B563">
        <v>10</v>
      </c>
      <c r="C563">
        <v>0.91</v>
      </c>
      <c r="D563" t="s">
        <v>452</v>
      </c>
      <c r="E563" t="s">
        <v>451</v>
      </c>
    </row>
    <row r="564" spans="2:5">
      <c r="B564">
        <v>11</v>
      </c>
      <c r="C564">
        <v>0.88500000000000001</v>
      </c>
      <c r="D564" t="s">
        <v>452</v>
      </c>
      <c r="E564" t="s">
        <v>451</v>
      </c>
    </row>
    <row r="565" spans="2:5">
      <c r="B565">
        <v>12</v>
      </c>
      <c r="C565">
        <v>1.115</v>
      </c>
      <c r="D565" t="s">
        <v>452</v>
      </c>
      <c r="E565" t="s">
        <v>451</v>
      </c>
    </row>
    <row r="566" spans="2:5">
      <c r="B566">
        <v>13</v>
      </c>
      <c r="C566">
        <v>1.05</v>
      </c>
      <c r="D566" t="s">
        <v>452</v>
      </c>
      <c r="E566" t="s">
        <v>451</v>
      </c>
    </row>
    <row r="567" spans="2:5">
      <c r="B567">
        <v>14</v>
      </c>
      <c r="C567">
        <v>1.1160000000000001</v>
      </c>
      <c r="D567" t="s">
        <v>452</v>
      </c>
      <c r="E567" t="s">
        <v>451</v>
      </c>
    </row>
    <row r="568" spans="2:5">
      <c r="B568">
        <v>15</v>
      </c>
      <c r="C568">
        <v>0.76</v>
      </c>
      <c r="D568" t="s">
        <v>452</v>
      </c>
      <c r="E568" t="s">
        <v>451</v>
      </c>
    </row>
    <row r="569" spans="2:5">
      <c r="B569">
        <v>16</v>
      </c>
      <c r="C569">
        <v>0.88400000000000001</v>
      </c>
      <c r="D569" t="s">
        <v>452</v>
      </c>
      <c r="E569" t="s">
        <v>451</v>
      </c>
    </row>
    <row r="570" spans="2:5">
      <c r="B570">
        <v>17</v>
      </c>
      <c r="C570">
        <v>0.94399999999999995</v>
      </c>
      <c r="D570" t="s">
        <v>452</v>
      </c>
      <c r="E570" t="s">
        <v>451</v>
      </c>
    </row>
    <row r="571" spans="2:5">
      <c r="B571">
        <v>18</v>
      </c>
      <c r="C571">
        <v>0.76700000000000002</v>
      </c>
      <c r="D571" t="s">
        <v>452</v>
      </c>
      <c r="E571" t="s">
        <v>451</v>
      </c>
    </row>
    <row r="572" spans="2:5">
      <c r="B572">
        <v>19</v>
      </c>
      <c r="C572">
        <v>0.67700000000000005</v>
      </c>
      <c r="D572" t="s">
        <v>452</v>
      </c>
      <c r="E572" t="s">
        <v>451</v>
      </c>
    </row>
    <row r="573" spans="2:5">
      <c r="B573">
        <v>20</v>
      </c>
      <c r="C573">
        <v>0.49099999999999999</v>
      </c>
      <c r="D573" t="s">
        <v>452</v>
      </c>
      <c r="E573" t="s">
        <v>451</v>
      </c>
    </row>
    <row r="574" spans="2:5">
      <c r="B574">
        <v>21</v>
      </c>
      <c r="C574">
        <v>0.99399999999999999</v>
      </c>
      <c r="D574" t="s">
        <v>452</v>
      </c>
      <c r="E574" t="s">
        <v>451</v>
      </c>
    </row>
    <row r="575" spans="2:5">
      <c r="B575">
        <v>22</v>
      </c>
      <c r="C575">
        <v>0.68799999999999994</v>
      </c>
      <c r="D575" t="s">
        <v>452</v>
      </c>
      <c r="E575" t="s">
        <v>451</v>
      </c>
    </row>
    <row r="576" spans="2:5">
      <c r="B576">
        <v>23</v>
      </c>
      <c r="C576">
        <v>1.5960000000000001</v>
      </c>
      <c r="D576" t="s">
        <v>452</v>
      </c>
      <c r="E576" t="s">
        <v>451</v>
      </c>
    </row>
    <row r="577" spans="2:5">
      <c r="B577">
        <v>24</v>
      </c>
      <c r="C577">
        <v>1.18</v>
      </c>
      <c r="D577" t="s">
        <v>452</v>
      </c>
      <c r="E577" t="s">
        <v>451</v>
      </c>
    </row>
    <row r="578" spans="2:5">
      <c r="B578">
        <v>25</v>
      </c>
      <c r="C578">
        <v>0.88300000000000001</v>
      </c>
      <c r="D578" t="s">
        <v>452</v>
      </c>
      <c r="E578" t="s">
        <v>451</v>
      </c>
    </row>
    <row r="579" spans="2:5">
      <c r="B579">
        <v>26</v>
      </c>
      <c r="C579">
        <v>0.83899999999999997</v>
      </c>
      <c r="D579" t="s">
        <v>452</v>
      </c>
      <c r="E579" t="s">
        <v>451</v>
      </c>
    </row>
    <row r="580" spans="2:5">
      <c r="B580">
        <v>27</v>
      </c>
      <c r="C580">
        <v>1.129</v>
      </c>
      <c r="D580" t="s">
        <v>452</v>
      </c>
      <c r="E580" t="s">
        <v>451</v>
      </c>
    </row>
    <row r="581" spans="2:5">
      <c r="B581">
        <v>28</v>
      </c>
      <c r="C581">
        <v>1.2669999999999999</v>
      </c>
      <c r="D581" t="s">
        <v>452</v>
      </c>
      <c r="E581" t="s">
        <v>451</v>
      </c>
    </row>
    <row r="582" spans="2:5">
      <c r="B582">
        <v>29</v>
      </c>
      <c r="C582">
        <v>1.048</v>
      </c>
      <c r="D582" t="s">
        <v>452</v>
      </c>
      <c r="E582" t="s">
        <v>451</v>
      </c>
    </row>
    <row r="583" spans="2:5">
      <c r="B583">
        <v>30</v>
      </c>
      <c r="C583">
        <v>0.98799999999999999</v>
      </c>
      <c r="D583" t="s">
        <v>452</v>
      </c>
      <c r="E583" t="s">
        <v>451</v>
      </c>
    </row>
    <row r="584" spans="2:5">
      <c r="B584">
        <v>31</v>
      </c>
      <c r="C584">
        <v>1.3360000000000001</v>
      </c>
      <c r="D584" t="s">
        <v>452</v>
      </c>
      <c r="E584" t="s">
        <v>451</v>
      </c>
    </row>
    <row r="585" spans="2:5">
      <c r="B585">
        <v>32</v>
      </c>
      <c r="C585">
        <v>0.78100000000000003</v>
      </c>
      <c r="D585" t="s">
        <v>452</v>
      </c>
      <c r="E585" t="s">
        <v>451</v>
      </c>
    </row>
    <row r="586" spans="2:5">
      <c r="B586">
        <v>33</v>
      </c>
      <c r="C586">
        <v>1.0780000000000001</v>
      </c>
      <c r="D586" t="s">
        <v>452</v>
      </c>
      <c r="E586" t="s">
        <v>451</v>
      </c>
    </row>
    <row r="587" spans="2:5">
      <c r="B587">
        <v>34</v>
      </c>
      <c r="C587">
        <v>1.028</v>
      </c>
      <c r="D587" t="s">
        <v>452</v>
      </c>
      <c r="E587" t="s">
        <v>451</v>
      </c>
    </row>
    <row r="588" spans="2:5">
      <c r="B588">
        <v>35</v>
      </c>
      <c r="C588">
        <v>0.81399999999999995</v>
      </c>
      <c r="D588" t="s">
        <v>452</v>
      </c>
      <c r="E588" t="s">
        <v>451</v>
      </c>
    </row>
    <row r="589" spans="2:5">
      <c r="B589">
        <v>36</v>
      </c>
      <c r="C589">
        <v>0.75700000000000001</v>
      </c>
      <c r="D589" t="s">
        <v>452</v>
      </c>
      <c r="E589" t="s">
        <v>451</v>
      </c>
    </row>
    <row r="590" spans="2:5">
      <c r="B590">
        <v>37</v>
      </c>
      <c r="C590">
        <v>0.64500000000000002</v>
      </c>
      <c r="D590" t="s">
        <v>452</v>
      </c>
      <c r="E590" t="s">
        <v>451</v>
      </c>
    </row>
    <row r="591" spans="2:5">
      <c r="B591">
        <v>38</v>
      </c>
      <c r="C591">
        <v>0.85699999999999998</v>
      </c>
      <c r="D591" t="s">
        <v>452</v>
      </c>
      <c r="E591" t="s">
        <v>451</v>
      </c>
    </row>
    <row r="592" spans="2:5">
      <c r="B592">
        <v>39</v>
      </c>
      <c r="C592">
        <v>0.79200000000000004</v>
      </c>
      <c r="D592" t="s">
        <v>452</v>
      </c>
      <c r="E592" t="s">
        <v>451</v>
      </c>
    </row>
    <row r="593" spans="1:5">
      <c r="B593">
        <v>40</v>
      </c>
      <c r="C593">
        <v>0.82699999999999996</v>
      </c>
      <c r="D593" t="s">
        <v>452</v>
      </c>
      <c r="E593" t="s">
        <v>451</v>
      </c>
    </row>
    <row r="594" spans="1:5">
      <c r="B594">
        <v>41</v>
      </c>
      <c r="C594">
        <v>0.76600000000000001</v>
      </c>
      <c r="D594" t="s">
        <v>452</v>
      </c>
      <c r="E594" t="s">
        <v>451</v>
      </c>
    </row>
    <row r="595" spans="1:5">
      <c r="B595">
        <v>42</v>
      </c>
      <c r="C595">
        <v>0.74399999999999999</v>
      </c>
      <c r="D595" t="s">
        <v>452</v>
      </c>
      <c r="E595" t="s">
        <v>451</v>
      </c>
    </row>
    <row r="596" spans="1:5">
      <c r="B596">
        <v>43</v>
      </c>
      <c r="C596">
        <v>0.69099999999999995</v>
      </c>
      <c r="D596" t="s">
        <v>452</v>
      </c>
      <c r="E596" t="s">
        <v>451</v>
      </c>
    </row>
    <row r="597" spans="1:5">
      <c r="B597">
        <v>44</v>
      </c>
      <c r="C597">
        <v>0.878</v>
      </c>
      <c r="D597" t="s">
        <v>452</v>
      </c>
      <c r="E597" t="s">
        <v>451</v>
      </c>
    </row>
    <row r="598" spans="1:5">
      <c r="B598">
        <v>45</v>
      </c>
      <c r="C598">
        <v>0.73499999999999999</v>
      </c>
      <c r="D598" t="s">
        <v>452</v>
      </c>
      <c r="E598" t="s">
        <v>451</v>
      </c>
    </row>
    <row r="599" spans="1:5">
      <c r="B599">
        <v>46</v>
      </c>
      <c r="C599">
        <v>0.59099999999999997</v>
      </c>
      <c r="D599" t="s">
        <v>452</v>
      </c>
      <c r="E599" t="s">
        <v>451</v>
      </c>
    </row>
    <row r="600" spans="1:5">
      <c r="B600">
        <v>47</v>
      </c>
      <c r="C600">
        <v>0.57399999999999995</v>
      </c>
      <c r="D600" t="s">
        <v>452</v>
      </c>
      <c r="E600" t="s">
        <v>451</v>
      </c>
    </row>
    <row r="601" spans="1:5">
      <c r="B601">
        <v>48</v>
      </c>
      <c r="C601">
        <v>0.58899999999999997</v>
      </c>
      <c r="D601" t="s">
        <v>452</v>
      </c>
      <c r="E601" t="s">
        <v>451</v>
      </c>
    </row>
    <row r="602" spans="1:5">
      <c r="B602">
        <v>49</v>
      </c>
      <c r="C602">
        <v>0.68899999999999995</v>
      </c>
      <c r="D602" t="s">
        <v>452</v>
      </c>
      <c r="E602" t="s">
        <v>451</v>
      </c>
    </row>
    <row r="603" spans="1:5">
      <c r="B603">
        <v>50</v>
      </c>
      <c r="C603">
        <v>0.64300000000000002</v>
      </c>
      <c r="D603" t="s">
        <v>452</v>
      </c>
      <c r="E603" t="s">
        <v>451</v>
      </c>
    </row>
    <row r="604" spans="1:5">
      <c r="B604">
        <v>51</v>
      </c>
      <c r="C604">
        <v>0.72099999999999997</v>
      </c>
      <c r="D604" t="s">
        <v>452</v>
      </c>
      <c r="E604" t="s">
        <v>451</v>
      </c>
    </row>
    <row r="605" spans="1:5">
      <c r="A605">
        <v>34</v>
      </c>
      <c r="B605">
        <v>1</v>
      </c>
      <c r="C605">
        <v>1.3340000000000001</v>
      </c>
      <c r="D605" t="s">
        <v>452</v>
      </c>
      <c r="E605" t="s">
        <v>451</v>
      </c>
    </row>
    <row r="606" spans="1:5">
      <c r="B606">
        <v>2</v>
      </c>
      <c r="C606">
        <v>1.3240000000000001</v>
      </c>
      <c r="D606" t="s">
        <v>452</v>
      </c>
      <c r="E606" t="s">
        <v>451</v>
      </c>
    </row>
    <row r="607" spans="1:5">
      <c r="B607">
        <v>3</v>
      </c>
      <c r="C607">
        <v>1.081</v>
      </c>
      <c r="D607" t="s">
        <v>452</v>
      </c>
      <c r="E607" t="s">
        <v>451</v>
      </c>
    </row>
    <row r="608" spans="1:5">
      <c r="B608">
        <v>4</v>
      </c>
      <c r="C608">
        <v>0.61899999999999999</v>
      </c>
      <c r="D608" t="s">
        <v>452</v>
      </c>
      <c r="E608" t="s">
        <v>451</v>
      </c>
    </row>
    <row r="609" spans="2:5">
      <c r="B609">
        <v>5</v>
      </c>
      <c r="C609">
        <v>0.88300000000000001</v>
      </c>
      <c r="D609" t="s">
        <v>452</v>
      </c>
      <c r="E609" t="s">
        <v>451</v>
      </c>
    </row>
    <row r="610" spans="2:5">
      <c r="B610">
        <v>6</v>
      </c>
      <c r="C610">
        <v>0.69299999999999995</v>
      </c>
      <c r="D610" t="s">
        <v>452</v>
      </c>
      <c r="E610" t="s">
        <v>451</v>
      </c>
    </row>
    <row r="611" spans="2:5">
      <c r="B611">
        <v>7</v>
      </c>
      <c r="C611">
        <v>0.65300000000000002</v>
      </c>
      <c r="D611" t="s">
        <v>452</v>
      </c>
      <c r="E611" t="s">
        <v>451</v>
      </c>
    </row>
    <row r="612" spans="2:5">
      <c r="B612">
        <v>8</v>
      </c>
      <c r="C612">
        <v>0.81599999999999995</v>
      </c>
      <c r="D612" t="s">
        <v>452</v>
      </c>
      <c r="E612" t="s">
        <v>451</v>
      </c>
    </row>
    <row r="613" spans="2:5">
      <c r="B613">
        <v>9</v>
      </c>
      <c r="C613">
        <v>0.82299999999999995</v>
      </c>
      <c r="D613" t="s">
        <v>452</v>
      </c>
      <c r="E613" t="s">
        <v>451</v>
      </c>
    </row>
    <row r="614" spans="2:5">
      <c r="B614">
        <v>10</v>
      </c>
      <c r="C614">
        <v>0.74199999999999999</v>
      </c>
      <c r="D614" t="s">
        <v>452</v>
      </c>
      <c r="E614" t="s">
        <v>451</v>
      </c>
    </row>
    <row r="615" spans="2:5">
      <c r="B615">
        <v>11</v>
      </c>
      <c r="C615">
        <v>0.78300000000000003</v>
      </c>
      <c r="D615" t="s">
        <v>452</v>
      </c>
      <c r="E615" t="s">
        <v>451</v>
      </c>
    </row>
    <row r="616" spans="2:5">
      <c r="B616">
        <v>12</v>
      </c>
      <c r="C616">
        <v>0.66300000000000003</v>
      </c>
      <c r="D616" t="s">
        <v>452</v>
      </c>
      <c r="E616" t="s">
        <v>451</v>
      </c>
    </row>
    <row r="617" spans="2:5">
      <c r="B617">
        <v>13</v>
      </c>
      <c r="C617">
        <v>1.0740000000000001</v>
      </c>
      <c r="D617" t="s">
        <v>452</v>
      </c>
      <c r="E617" t="s">
        <v>451</v>
      </c>
    </row>
    <row r="618" spans="2:5">
      <c r="B618">
        <v>14</v>
      </c>
      <c r="C618">
        <v>0.745</v>
      </c>
      <c r="D618" t="s">
        <v>452</v>
      </c>
      <c r="E618" t="s">
        <v>451</v>
      </c>
    </row>
    <row r="619" spans="2:5">
      <c r="B619">
        <v>15</v>
      </c>
      <c r="C619">
        <v>0.754</v>
      </c>
      <c r="D619" t="s">
        <v>452</v>
      </c>
      <c r="E619" t="s">
        <v>451</v>
      </c>
    </row>
    <row r="620" spans="2:5">
      <c r="B620">
        <v>16</v>
      </c>
      <c r="C620">
        <v>1.149</v>
      </c>
      <c r="D620" t="s">
        <v>452</v>
      </c>
      <c r="E620" t="s">
        <v>451</v>
      </c>
    </row>
    <row r="621" spans="2:5">
      <c r="B621">
        <v>17</v>
      </c>
      <c r="C621">
        <v>1.4550000000000001</v>
      </c>
      <c r="D621" t="s">
        <v>452</v>
      </c>
      <c r="E621" t="s">
        <v>451</v>
      </c>
    </row>
    <row r="622" spans="2:5">
      <c r="B622">
        <v>18</v>
      </c>
      <c r="C622">
        <v>1.875</v>
      </c>
      <c r="D622" t="s">
        <v>452</v>
      </c>
      <c r="E622" t="s">
        <v>451</v>
      </c>
    </row>
    <row r="623" spans="2:5">
      <c r="B623">
        <v>19</v>
      </c>
      <c r="C623">
        <v>0.67400000000000004</v>
      </c>
      <c r="D623" t="s">
        <v>452</v>
      </c>
      <c r="E623" t="s">
        <v>451</v>
      </c>
    </row>
    <row r="624" spans="2:5">
      <c r="B624">
        <v>20</v>
      </c>
      <c r="C624">
        <v>0.91100000000000003</v>
      </c>
      <c r="D624" t="s">
        <v>452</v>
      </c>
      <c r="E624" t="s">
        <v>451</v>
      </c>
    </row>
    <row r="625" spans="2:5">
      <c r="B625">
        <v>21</v>
      </c>
      <c r="C625">
        <v>1.119</v>
      </c>
      <c r="D625" t="s">
        <v>452</v>
      </c>
      <c r="E625" t="s">
        <v>451</v>
      </c>
    </row>
    <row r="626" spans="2:5">
      <c r="B626">
        <v>22</v>
      </c>
      <c r="C626">
        <v>1.651</v>
      </c>
      <c r="D626" t="s">
        <v>452</v>
      </c>
      <c r="E626" t="s">
        <v>451</v>
      </c>
    </row>
    <row r="627" spans="2:5">
      <c r="B627">
        <v>23</v>
      </c>
      <c r="C627">
        <v>0.88500000000000001</v>
      </c>
      <c r="D627" t="s">
        <v>452</v>
      </c>
      <c r="E627" t="s">
        <v>451</v>
      </c>
    </row>
    <row r="628" spans="2:5">
      <c r="B628">
        <v>24</v>
      </c>
      <c r="C628">
        <v>0.66200000000000003</v>
      </c>
      <c r="D628" t="s">
        <v>452</v>
      </c>
      <c r="E628" t="s">
        <v>451</v>
      </c>
    </row>
    <row r="629" spans="2:5">
      <c r="B629">
        <v>25</v>
      </c>
      <c r="C629">
        <v>0.61599999999999999</v>
      </c>
      <c r="D629" t="s">
        <v>452</v>
      </c>
      <c r="E629" t="s">
        <v>451</v>
      </c>
    </row>
    <row r="630" spans="2:5">
      <c r="B630">
        <v>26</v>
      </c>
      <c r="C630">
        <v>1.0569999999999999</v>
      </c>
      <c r="D630" t="s">
        <v>452</v>
      </c>
      <c r="E630" t="s">
        <v>451</v>
      </c>
    </row>
    <row r="631" spans="2:5">
      <c r="B631">
        <v>27</v>
      </c>
      <c r="C631">
        <v>1.202</v>
      </c>
      <c r="D631" t="s">
        <v>452</v>
      </c>
      <c r="E631" t="s">
        <v>451</v>
      </c>
    </row>
    <row r="632" spans="2:5">
      <c r="B632">
        <v>28</v>
      </c>
      <c r="C632">
        <v>0.75700000000000001</v>
      </c>
      <c r="D632" t="s">
        <v>452</v>
      </c>
      <c r="E632" t="s">
        <v>451</v>
      </c>
    </row>
    <row r="633" spans="2:5">
      <c r="B633">
        <v>29</v>
      </c>
      <c r="C633">
        <v>0.76900000000000002</v>
      </c>
      <c r="D633" t="s">
        <v>452</v>
      </c>
      <c r="E633" t="s">
        <v>451</v>
      </c>
    </row>
    <row r="634" spans="2:5">
      <c r="B634">
        <v>30</v>
      </c>
      <c r="C634">
        <v>0.54400000000000004</v>
      </c>
      <c r="D634" t="s">
        <v>452</v>
      </c>
      <c r="E634" t="s">
        <v>451</v>
      </c>
    </row>
    <row r="635" spans="2:5">
      <c r="B635">
        <v>31</v>
      </c>
      <c r="C635">
        <v>1.355</v>
      </c>
      <c r="D635" t="s">
        <v>452</v>
      </c>
      <c r="E635" t="s">
        <v>451</v>
      </c>
    </row>
    <row r="636" spans="2:5">
      <c r="B636">
        <v>32</v>
      </c>
      <c r="C636">
        <v>1.1279999999999999</v>
      </c>
      <c r="D636" t="s">
        <v>452</v>
      </c>
      <c r="E636" t="s">
        <v>451</v>
      </c>
    </row>
    <row r="637" spans="2:5">
      <c r="B637">
        <v>33</v>
      </c>
      <c r="C637">
        <v>0.46200000000000002</v>
      </c>
      <c r="D637" t="s">
        <v>452</v>
      </c>
      <c r="E637" t="s">
        <v>451</v>
      </c>
    </row>
    <row r="638" spans="2:5">
      <c r="B638">
        <v>34</v>
      </c>
      <c r="C638">
        <v>0.66800000000000004</v>
      </c>
      <c r="D638" t="s">
        <v>452</v>
      </c>
      <c r="E638" t="s">
        <v>451</v>
      </c>
    </row>
    <row r="639" spans="2:5">
      <c r="B639">
        <v>35</v>
      </c>
      <c r="C639">
        <v>0.73599999999999999</v>
      </c>
      <c r="D639" t="s">
        <v>452</v>
      </c>
      <c r="E639" t="s">
        <v>451</v>
      </c>
    </row>
    <row r="640" spans="2:5">
      <c r="B640">
        <v>36</v>
      </c>
      <c r="C640">
        <v>0.89</v>
      </c>
      <c r="D640" t="s">
        <v>452</v>
      </c>
      <c r="E640" t="s">
        <v>451</v>
      </c>
    </row>
    <row r="641" spans="1:5">
      <c r="A641">
        <v>35</v>
      </c>
      <c r="B641">
        <v>1</v>
      </c>
      <c r="C641">
        <v>0.97199999999999998</v>
      </c>
      <c r="D641" t="s">
        <v>452</v>
      </c>
      <c r="E641" t="s">
        <v>451</v>
      </c>
    </row>
    <row r="642" spans="1:5">
      <c r="B642">
        <v>2</v>
      </c>
      <c r="C642">
        <v>1.0329999999999999</v>
      </c>
      <c r="D642" t="s">
        <v>452</v>
      </c>
      <c r="E642" t="s">
        <v>451</v>
      </c>
    </row>
    <row r="643" spans="1:5">
      <c r="B643">
        <v>3</v>
      </c>
      <c r="C643">
        <v>0.85699999999999998</v>
      </c>
      <c r="D643" t="s">
        <v>452</v>
      </c>
      <c r="E643" t="s">
        <v>451</v>
      </c>
    </row>
    <row r="644" spans="1:5">
      <c r="B644">
        <v>4</v>
      </c>
      <c r="C644">
        <v>0.88100000000000001</v>
      </c>
      <c r="D644" t="s">
        <v>452</v>
      </c>
      <c r="E644" t="s">
        <v>451</v>
      </c>
    </row>
    <row r="645" spans="1:5">
      <c r="B645">
        <v>5</v>
      </c>
      <c r="C645">
        <v>1.06</v>
      </c>
      <c r="D645" t="s">
        <v>452</v>
      </c>
      <c r="E645" t="s">
        <v>451</v>
      </c>
    </row>
    <row r="646" spans="1:5">
      <c r="B646">
        <v>6</v>
      </c>
      <c r="C646">
        <v>0.76400000000000001</v>
      </c>
      <c r="D646" t="s">
        <v>452</v>
      </c>
      <c r="E646" t="s">
        <v>451</v>
      </c>
    </row>
    <row r="647" spans="1:5">
      <c r="B647">
        <v>7</v>
      </c>
      <c r="C647">
        <v>0.90600000000000003</v>
      </c>
      <c r="D647" t="s">
        <v>452</v>
      </c>
      <c r="E647" t="s">
        <v>451</v>
      </c>
    </row>
    <row r="648" spans="1:5">
      <c r="B648">
        <v>8</v>
      </c>
      <c r="C648">
        <v>0.72699999999999998</v>
      </c>
      <c r="D648" t="s">
        <v>452</v>
      </c>
      <c r="E648" t="s">
        <v>451</v>
      </c>
    </row>
    <row r="649" spans="1:5">
      <c r="B649">
        <v>9</v>
      </c>
      <c r="C649">
        <v>0.78100000000000003</v>
      </c>
      <c r="D649" t="s">
        <v>452</v>
      </c>
      <c r="E649" t="s">
        <v>451</v>
      </c>
    </row>
    <row r="650" spans="1:5">
      <c r="B650">
        <v>10</v>
      </c>
      <c r="C650">
        <v>1.329</v>
      </c>
      <c r="D650" t="s">
        <v>452</v>
      </c>
      <c r="E650" t="s">
        <v>451</v>
      </c>
    </row>
    <row r="651" spans="1:5">
      <c r="B651">
        <v>11</v>
      </c>
      <c r="C651">
        <v>0.93400000000000005</v>
      </c>
      <c r="D651" t="s">
        <v>452</v>
      </c>
      <c r="E651" t="s">
        <v>451</v>
      </c>
    </row>
    <row r="652" spans="1:5">
      <c r="B652">
        <v>12</v>
      </c>
      <c r="C652">
        <v>0.93200000000000005</v>
      </c>
      <c r="D652" t="s">
        <v>452</v>
      </c>
      <c r="E652" t="s">
        <v>451</v>
      </c>
    </row>
    <row r="653" spans="1:5">
      <c r="B653">
        <v>13</v>
      </c>
      <c r="C653">
        <v>0.71499999999999997</v>
      </c>
      <c r="D653" t="s">
        <v>452</v>
      </c>
      <c r="E653" t="s">
        <v>451</v>
      </c>
    </row>
    <row r="654" spans="1:5">
      <c r="B654">
        <v>14</v>
      </c>
      <c r="C654">
        <v>0.81399999999999995</v>
      </c>
      <c r="D654" t="s">
        <v>452</v>
      </c>
      <c r="E654" t="s">
        <v>451</v>
      </c>
    </row>
    <row r="655" spans="1:5">
      <c r="B655">
        <v>15</v>
      </c>
      <c r="C655">
        <v>1.0009999999999999</v>
      </c>
      <c r="D655" t="s">
        <v>452</v>
      </c>
      <c r="E655" t="s">
        <v>451</v>
      </c>
    </row>
    <row r="656" spans="1:5">
      <c r="B656">
        <v>16</v>
      </c>
      <c r="C656">
        <v>0.71399999999999997</v>
      </c>
      <c r="D656" t="s">
        <v>452</v>
      </c>
      <c r="E656" t="s">
        <v>451</v>
      </c>
    </row>
    <row r="657" spans="2:5">
      <c r="B657">
        <v>17</v>
      </c>
      <c r="C657">
        <v>0.68500000000000005</v>
      </c>
      <c r="D657" t="s">
        <v>452</v>
      </c>
      <c r="E657" t="s">
        <v>451</v>
      </c>
    </row>
    <row r="658" spans="2:5">
      <c r="B658">
        <v>18</v>
      </c>
      <c r="C658">
        <v>0.77900000000000003</v>
      </c>
      <c r="D658" t="s">
        <v>452</v>
      </c>
      <c r="E658" t="s">
        <v>451</v>
      </c>
    </row>
    <row r="659" spans="2:5">
      <c r="B659">
        <v>19</v>
      </c>
      <c r="C659">
        <v>1.262</v>
      </c>
      <c r="D659" t="s">
        <v>452</v>
      </c>
      <c r="E659" t="s">
        <v>451</v>
      </c>
    </row>
    <row r="660" spans="2:5">
      <c r="B660">
        <v>20</v>
      </c>
      <c r="C660">
        <v>1.1259999999999999</v>
      </c>
      <c r="D660" t="s">
        <v>452</v>
      </c>
      <c r="E660" t="s">
        <v>451</v>
      </c>
    </row>
    <row r="661" spans="2:5">
      <c r="B661">
        <v>21</v>
      </c>
      <c r="C661">
        <v>0.66100000000000003</v>
      </c>
      <c r="D661" t="s">
        <v>452</v>
      </c>
      <c r="E661" t="s">
        <v>451</v>
      </c>
    </row>
    <row r="662" spans="2:5">
      <c r="B662">
        <v>22</v>
      </c>
      <c r="C662">
        <v>0.72899999999999998</v>
      </c>
      <c r="D662" t="s">
        <v>452</v>
      </c>
      <c r="E662" t="s">
        <v>451</v>
      </c>
    </row>
    <row r="663" spans="2:5">
      <c r="B663">
        <v>23</v>
      </c>
      <c r="C663">
        <v>0.60699999999999998</v>
      </c>
      <c r="D663" t="s">
        <v>452</v>
      </c>
      <c r="E663" t="s">
        <v>451</v>
      </c>
    </row>
    <row r="664" spans="2:5">
      <c r="B664">
        <v>24</v>
      </c>
      <c r="C664">
        <v>0.66600000000000004</v>
      </c>
      <c r="D664" t="s">
        <v>452</v>
      </c>
      <c r="E664" t="s">
        <v>451</v>
      </c>
    </row>
    <row r="665" spans="2:5">
      <c r="B665">
        <v>25</v>
      </c>
      <c r="C665">
        <v>0.74199999999999999</v>
      </c>
      <c r="D665" t="s">
        <v>452</v>
      </c>
      <c r="E665" t="s">
        <v>451</v>
      </c>
    </row>
    <row r="666" spans="2:5">
      <c r="B666">
        <v>26</v>
      </c>
      <c r="C666">
        <v>1.1419999999999999</v>
      </c>
      <c r="D666" t="s">
        <v>452</v>
      </c>
      <c r="E666" t="s">
        <v>451</v>
      </c>
    </row>
    <row r="667" spans="2:5">
      <c r="B667">
        <v>27</v>
      </c>
      <c r="C667">
        <v>0.80800000000000005</v>
      </c>
      <c r="D667" t="s">
        <v>452</v>
      </c>
      <c r="E667" t="s">
        <v>451</v>
      </c>
    </row>
    <row r="668" spans="2:5">
      <c r="B668">
        <v>28</v>
      </c>
      <c r="C668">
        <v>0.90900000000000003</v>
      </c>
      <c r="D668" t="s">
        <v>452</v>
      </c>
      <c r="E668" t="s">
        <v>451</v>
      </c>
    </row>
    <row r="669" spans="2:5">
      <c r="B669">
        <v>29</v>
      </c>
      <c r="C669">
        <v>0.70699999999999996</v>
      </c>
      <c r="D669" t="s">
        <v>452</v>
      </c>
      <c r="E669" t="s">
        <v>451</v>
      </c>
    </row>
    <row r="670" spans="2:5">
      <c r="B670">
        <v>30</v>
      </c>
      <c r="C670">
        <v>0.69099999999999995</v>
      </c>
      <c r="D670" t="s">
        <v>452</v>
      </c>
      <c r="E670" t="s">
        <v>451</v>
      </c>
    </row>
    <row r="671" spans="2:5">
      <c r="B671">
        <v>31</v>
      </c>
      <c r="C671">
        <v>0.77600000000000002</v>
      </c>
      <c r="D671" t="s">
        <v>452</v>
      </c>
      <c r="E671" t="s">
        <v>451</v>
      </c>
    </row>
    <row r="672" spans="2:5">
      <c r="B672">
        <v>32</v>
      </c>
      <c r="C672">
        <v>0.88100000000000001</v>
      </c>
      <c r="D672" t="s">
        <v>452</v>
      </c>
      <c r="E672" t="s">
        <v>451</v>
      </c>
    </row>
    <row r="673" spans="2:5">
      <c r="B673">
        <v>33</v>
      </c>
      <c r="C673">
        <v>0.72499999999999998</v>
      </c>
      <c r="D673" t="s">
        <v>452</v>
      </c>
      <c r="E673" t="s">
        <v>451</v>
      </c>
    </row>
    <row r="674" spans="2:5">
      <c r="B674">
        <v>34</v>
      </c>
      <c r="C674">
        <v>0.625</v>
      </c>
      <c r="D674" t="s">
        <v>452</v>
      </c>
      <c r="E674" t="s">
        <v>451</v>
      </c>
    </row>
    <row r="675" spans="2:5">
      <c r="B675">
        <v>35</v>
      </c>
      <c r="C675">
        <v>0.83699999999999997</v>
      </c>
      <c r="D675" t="s">
        <v>452</v>
      </c>
      <c r="E675" t="s">
        <v>451</v>
      </c>
    </row>
    <row r="676" spans="2:5">
      <c r="B676">
        <v>36</v>
      </c>
      <c r="C676">
        <v>0.83599999999999997</v>
      </c>
      <c r="D676" t="s">
        <v>452</v>
      </c>
      <c r="E676" t="s">
        <v>451</v>
      </c>
    </row>
    <row r="677" spans="2:5">
      <c r="B677">
        <v>37</v>
      </c>
      <c r="C677">
        <v>0.746</v>
      </c>
      <c r="D677" t="s">
        <v>452</v>
      </c>
      <c r="E677" t="s">
        <v>451</v>
      </c>
    </row>
    <row r="678" spans="2:5">
      <c r="B678">
        <v>38</v>
      </c>
      <c r="C678">
        <v>0.93600000000000005</v>
      </c>
      <c r="D678" t="s">
        <v>452</v>
      </c>
      <c r="E678" t="s">
        <v>451</v>
      </c>
    </row>
    <row r="679" spans="2:5">
      <c r="B679">
        <v>39</v>
      </c>
      <c r="C679">
        <v>0.81899999999999995</v>
      </c>
      <c r="D679" t="s">
        <v>452</v>
      </c>
      <c r="E679" t="s">
        <v>451</v>
      </c>
    </row>
    <row r="680" spans="2:5">
      <c r="B680">
        <v>40</v>
      </c>
      <c r="C680">
        <v>0.90300000000000002</v>
      </c>
      <c r="D680" t="s">
        <v>452</v>
      </c>
      <c r="E680" t="s">
        <v>451</v>
      </c>
    </row>
    <row r="681" spans="2:5">
      <c r="B681">
        <v>41</v>
      </c>
      <c r="C681">
        <v>1.165</v>
      </c>
      <c r="D681" t="s">
        <v>452</v>
      </c>
      <c r="E681" t="s">
        <v>451</v>
      </c>
    </row>
    <row r="682" spans="2:5">
      <c r="B682">
        <v>42</v>
      </c>
      <c r="C682">
        <v>0.76900000000000002</v>
      </c>
      <c r="D682" t="s">
        <v>452</v>
      </c>
      <c r="E682" t="s">
        <v>451</v>
      </c>
    </row>
    <row r="683" spans="2:5">
      <c r="B683">
        <v>43</v>
      </c>
      <c r="C683">
        <v>0.63700000000000001</v>
      </c>
      <c r="D683" t="s">
        <v>452</v>
      </c>
      <c r="E683" t="s">
        <v>451</v>
      </c>
    </row>
    <row r="684" spans="2:5">
      <c r="B684">
        <v>44</v>
      </c>
      <c r="C684">
        <v>0.85599999999999998</v>
      </c>
      <c r="D684" t="s">
        <v>452</v>
      </c>
      <c r="E684" t="s">
        <v>451</v>
      </c>
    </row>
    <row r="685" spans="2:5">
      <c r="B685">
        <v>45</v>
      </c>
      <c r="C685">
        <v>0.52200000000000002</v>
      </c>
      <c r="D685" t="s">
        <v>452</v>
      </c>
      <c r="E685" t="s">
        <v>451</v>
      </c>
    </row>
    <row r="686" spans="2:5">
      <c r="B686">
        <v>46</v>
      </c>
      <c r="C686">
        <v>0.55900000000000005</v>
      </c>
      <c r="D686" t="s">
        <v>452</v>
      </c>
      <c r="E686" t="s">
        <v>451</v>
      </c>
    </row>
    <row r="687" spans="2:5">
      <c r="B687">
        <v>47</v>
      </c>
      <c r="C687">
        <v>0.58299999999999996</v>
      </c>
      <c r="D687" t="s">
        <v>452</v>
      </c>
      <c r="E687" t="s">
        <v>451</v>
      </c>
    </row>
    <row r="688" spans="2:5">
      <c r="B688">
        <v>48</v>
      </c>
      <c r="C688">
        <v>0.58599999999999997</v>
      </c>
      <c r="D688" t="s">
        <v>452</v>
      </c>
      <c r="E688" t="s">
        <v>451</v>
      </c>
    </row>
    <row r="689" spans="2:5">
      <c r="B689">
        <v>49</v>
      </c>
      <c r="C689">
        <v>0.57599999999999996</v>
      </c>
      <c r="D689" t="s">
        <v>452</v>
      </c>
      <c r="E689" t="s">
        <v>451</v>
      </c>
    </row>
    <row r="690" spans="2:5">
      <c r="B690">
        <v>50</v>
      </c>
      <c r="C690">
        <v>1.2929999999999999</v>
      </c>
      <c r="D690" t="s">
        <v>452</v>
      </c>
      <c r="E690" t="s">
        <v>451</v>
      </c>
    </row>
    <row r="691" spans="2:5">
      <c r="B691">
        <v>51</v>
      </c>
      <c r="C691">
        <v>0.85699999999999998</v>
      </c>
      <c r="D691" t="s">
        <v>452</v>
      </c>
      <c r="E691" t="s">
        <v>451</v>
      </c>
    </row>
    <row r="692" spans="2:5">
      <c r="B692">
        <v>52</v>
      </c>
      <c r="C692">
        <v>1.1499999999999999</v>
      </c>
      <c r="D692" t="s">
        <v>452</v>
      </c>
      <c r="E692" t="s">
        <v>451</v>
      </c>
    </row>
    <row r="693" spans="2:5">
      <c r="B693">
        <v>53</v>
      </c>
      <c r="C693">
        <v>0.66100000000000003</v>
      </c>
      <c r="D693" t="s">
        <v>452</v>
      </c>
      <c r="E693" t="s">
        <v>451</v>
      </c>
    </row>
    <row r="694" spans="2:5">
      <c r="B694">
        <v>54</v>
      </c>
      <c r="C694">
        <v>1.3959999999999999</v>
      </c>
      <c r="D694" t="s">
        <v>452</v>
      </c>
      <c r="E694" t="s">
        <v>451</v>
      </c>
    </row>
    <row r="695" spans="2:5">
      <c r="B695">
        <v>55</v>
      </c>
      <c r="C695">
        <v>0.74</v>
      </c>
      <c r="D695" t="s">
        <v>452</v>
      </c>
      <c r="E695" t="s">
        <v>451</v>
      </c>
    </row>
  </sheetData>
  <phoneticPr fontId="2"/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BBA45B-5B63-44F6-AE7C-9A3AF093F21D}">
  <dimension ref="I2:K40"/>
  <sheetViews>
    <sheetView topLeftCell="A22" zoomScaleNormal="100" workbookViewId="0">
      <selection activeCell="R22" sqref="R22"/>
    </sheetView>
  </sheetViews>
  <sheetFormatPr defaultRowHeight="18.75"/>
  <sheetData>
    <row r="2" spans="9:11">
      <c r="I2" t="s">
        <v>463</v>
      </c>
    </row>
    <row r="4" spans="9:11">
      <c r="K4" t="s">
        <v>462</v>
      </c>
    </row>
    <row r="22" spans="11:11">
      <c r="K22" t="s">
        <v>462</v>
      </c>
    </row>
    <row r="40" spans="11:11">
      <c r="K40" t="s">
        <v>462</v>
      </c>
    </row>
  </sheetData>
  <phoneticPr fontId="2"/>
  <pageMargins left="0.7" right="0.7" top="0.75" bottom="0.75" header="0.3" footer="0.3"/>
  <drawing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EF5C17-4343-457C-BCC2-ACC1C2022511}">
  <dimension ref="B2:N35"/>
  <sheetViews>
    <sheetView topLeftCell="A25" workbookViewId="0">
      <selection activeCell="B3" sqref="B3"/>
    </sheetView>
  </sheetViews>
  <sheetFormatPr defaultRowHeight="18.75"/>
  <cols>
    <col min="1" max="1" width="5.125" customWidth="1"/>
    <col min="3" max="5" width="10.75" customWidth="1"/>
    <col min="8" max="8" width="4.625" customWidth="1"/>
    <col min="10" max="12" width="10.75" customWidth="1"/>
  </cols>
  <sheetData>
    <row r="2" spans="2:14">
      <c r="B2" t="s">
        <v>243</v>
      </c>
    </row>
    <row r="4" spans="2:14">
      <c r="B4" s="13" t="s">
        <v>226</v>
      </c>
      <c r="I4" s="14" t="s">
        <v>227</v>
      </c>
    </row>
    <row r="5" spans="2:14">
      <c r="C5" t="s">
        <v>240</v>
      </c>
      <c r="D5" t="s">
        <v>241</v>
      </c>
      <c r="E5" t="s">
        <v>242</v>
      </c>
      <c r="F5" t="s">
        <v>15</v>
      </c>
      <c r="G5" t="s">
        <v>218</v>
      </c>
      <c r="J5" t="s">
        <v>240</v>
      </c>
      <c r="K5" t="s">
        <v>241</v>
      </c>
      <c r="L5" t="s">
        <v>242</v>
      </c>
      <c r="M5" t="s">
        <v>15</v>
      </c>
      <c r="N5" t="s">
        <v>218</v>
      </c>
    </row>
    <row r="6" spans="2:14">
      <c r="B6">
        <v>-1</v>
      </c>
      <c r="C6" s="15">
        <v>1.2884389479866867</v>
      </c>
      <c r="D6" s="15">
        <v>0.86186991313863615</v>
      </c>
      <c r="E6" s="15">
        <v>0.71759227477632093</v>
      </c>
      <c r="F6" s="15">
        <f>AVERAGE(C6:E6)</f>
        <v>0.95596704530054799</v>
      </c>
      <c r="G6" s="15">
        <f>STDEV(C6:E6)</f>
        <v>0.29682854274758924</v>
      </c>
      <c r="I6">
        <v>-1</v>
      </c>
      <c r="J6" s="15">
        <v>1.1200646087580759</v>
      </c>
      <c r="K6" s="15">
        <v>0.73238492579166947</v>
      </c>
      <c r="L6" s="15">
        <v>0.72583007253838583</v>
      </c>
      <c r="M6" s="15">
        <f>AVERAGE(J6:L6)</f>
        <v>0.85942653569604366</v>
      </c>
      <c r="N6" s="15">
        <f>STDEV(J6:L6)</f>
        <v>0.22574298521196615</v>
      </c>
    </row>
    <row r="7" spans="2:14">
      <c r="B7">
        <v>0</v>
      </c>
      <c r="C7" s="15">
        <v>0</v>
      </c>
      <c r="D7" s="15">
        <v>6.7233257114521064E-2</v>
      </c>
      <c r="E7" s="15">
        <v>5.7573223423531057E-2</v>
      </c>
      <c r="F7" s="15">
        <f t="shared" ref="F7:F35" si="0">AVERAGE(C7:E7)</f>
        <v>4.1602160179350707E-2</v>
      </c>
      <c r="G7" s="15">
        <f t="shared" ref="G7:G35" si="1">STDEV(C7:E7)</f>
        <v>3.6350844026226278E-2</v>
      </c>
      <c r="I7">
        <v>0</v>
      </c>
      <c r="J7" s="15">
        <v>1.8182387671683398E-2</v>
      </c>
      <c r="K7" s="15">
        <v>5.9312928730819031E-2</v>
      </c>
      <c r="L7" s="15">
        <v>9.7763972681838996E-3</v>
      </c>
      <c r="M7" s="15">
        <f t="shared" ref="M7:M35" si="2">AVERAGE(J7:L7)</f>
        <v>2.9090571223562109E-2</v>
      </c>
      <c r="N7" s="15">
        <f t="shared" ref="N7:N35" si="3">STDEV(J7:L7)</f>
        <v>2.6508646488236025E-2</v>
      </c>
    </row>
    <row r="8" spans="2:14">
      <c r="B8">
        <v>1</v>
      </c>
      <c r="C8" s="15">
        <v>6.6268031068918739E-4</v>
      </c>
      <c r="D8" s="15">
        <v>7.316338063543891E-2</v>
      </c>
      <c r="E8" s="15">
        <v>3.9807877041306443E-2</v>
      </c>
      <c r="F8" s="15">
        <f t="shared" si="0"/>
        <v>3.7877979329144849E-2</v>
      </c>
      <c r="G8" s="15">
        <f t="shared" si="1"/>
        <v>3.6288858700424101E-2</v>
      </c>
      <c r="I8">
        <v>1</v>
      </c>
      <c r="J8" s="15">
        <v>1.4918012575514731E-2</v>
      </c>
      <c r="K8" s="15">
        <v>4.1328644983046593E-2</v>
      </c>
      <c r="L8" s="15">
        <v>1.176753121998079E-2</v>
      </c>
      <c r="M8" s="15">
        <f t="shared" si="2"/>
        <v>2.2671396259514042E-2</v>
      </c>
      <c r="N8" s="15">
        <f t="shared" si="3"/>
        <v>1.6234256393247874E-2</v>
      </c>
    </row>
    <row r="9" spans="2:14">
      <c r="B9">
        <v>2</v>
      </c>
      <c r="C9" s="15">
        <v>1.7165908505707665E-4</v>
      </c>
      <c r="D9" s="15">
        <v>8.3756140774744303E-2</v>
      </c>
      <c r="E9" s="15">
        <v>4.9043294432340311E-2</v>
      </c>
      <c r="F9" s="15">
        <f t="shared" si="0"/>
        <v>4.4323698097380564E-2</v>
      </c>
      <c r="G9" s="15">
        <f t="shared" si="1"/>
        <v>4.1991634131183071E-2</v>
      </c>
      <c r="I9">
        <v>2</v>
      </c>
      <c r="J9" s="15">
        <v>1.778102022716219E-2</v>
      </c>
      <c r="K9" s="15">
        <v>8.3836675525489249E-2</v>
      </c>
      <c r="L9" s="15">
        <v>3.0103328515650278E-2</v>
      </c>
      <c r="M9" s="15">
        <f t="shared" si="2"/>
        <v>4.3907008089433902E-2</v>
      </c>
      <c r="N9" s="15">
        <f t="shared" si="3"/>
        <v>3.5124686141724031E-2</v>
      </c>
    </row>
    <row r="10" spans="2:14">
      <c r="B10">
        <v>3</v>
      </c>
      <c r="C10" s="15">
        <v>7.0555787178089215E-4</v>
      </c>
      <c r="D10" s="15">
        <v>0.11387819390969547</v>
      </c>
      <c r="E10" s="15">
        <v>5.8029108996085925E-2</v>
      </c>
      <c r="F10" s="15">
        <f t="shared" si="0"/>
        <v>5.7537620259187433E-2</v>
      </c>
      <c r="G10" s="15">
        <f t="shared" si="1"/>
        <v>5.6587918832790129E-2</v>
      </c>
      <c r="I10">
        <v>3</v>
      </c>
      <c r="J10" s="15">
        <v>1.8841602257785191E-2</v>
      </c>
      <c r="K10" s="15">
        <v>9.6552327616380829E-2</v>
      </c>
      <c r="L10" s="15">
        <v>2.7052268172135532E-2</v>
      </c>
      <c r="M10" s="15">
        <f t="shared" si="2"/>
        <v>4.7482066015433845E-2</v>
      </c>
      <c r="N10" s="15">
        <f t="shared" si="3"/>
        <v>4.269393035172913E-2</v>
      </c>
    </row>
    <row r="11" spans="2:14">
      <c r="B11">
        <v>4</v>
      </c>
      <c r="C11" s="15">
        <v>6.4574454345860775E-5</v>
      </c>
      <c r="D11" s="15">
        <v>0.14094272563071725</v>
      </c>
      <c r="E11" s="15">
        <v>3.6872459109388293E-2</v>
      </c>
      <c r="F11" s="15">
        <f t="shared" si="0"/>
        <v>5.9293253064817135E-2</v>
      </c>
      <c r="G11" s="15">
        <f t="shared" si="1"/>
        <v>7.3066287512860442E-2</v>
      </c>
      <c r="I11">
        <v>4</v>
      </c>
      <c r="J11" s="15">
        <v>2.9752679839855353E-2</v>
      </c>
      <c r="K11" s="15">
        <v>0.10268212627939949</v>
      </c>
      <c r="L11" s="15">
        <v>1.1562824997636383E-2</v>
      </c>
      <c r="M11" s="15">
        <f t="shared" si="2"/>
        <v>4.7999210372297076E-2</v>
      </c>
      <c r="N11" s="15">
        <f t="shared" si="3"/>
        <v>4.8222232153568682E-2</v>
      </c>
    </row>
    <row r="12" spans="2:14">
      <c r="B12">
        <v>5</v>
      </c>
      <c r="C12" s="15">
        <v>2.323345617689473E-3</v>
      </c>
      <c r="D12" s="15">
        <v>0.14287268375820428</v>
      </c>
      <c r="E12" s="15">
        <v>2.2560961880530476E-2</v>
      </c>
      <c r="F12" s="15">
        <f t="shared" si="0"/>
        <v>5.5918997085474736E-2</v>
      </c>
      <c r="G12" s="15">
        <f t="shared" si="1"/>
        <v>7.5980905479501343E-2</v>
      </c>
      <c r="I12">
        <v>5</v>
      </c>
      <c r="J12" s="15">
        <v>2.5556801794584201E-2</v>
      </c>
      <c r="K12" s="15">
        <v>0.14522972041918988</v>
      </c>
      <c r="L12" s="15">
        <v>2.2853668970796839E-2</v>
      </c>
      <c r="M12" s="15">
        <f t="shared" si="2"/>
        <v>6.4546730394856977E-2</v>
      </c>
      <c r="N12" s="15">
        <f t="shared" si="3"/>
        <v>6.9886589494807305E-2</v>
      </c>
    </row>
    <row r="13" spans="2:14">
      <c r="B13">
        <v>6</v>
      </c>
      <c r="C13" s="15">
        <v>3.2189457952520551E-3</v>
      </c>
      <c r="D13" s="15">
        <v>9.2579875668642481E-2</v>
      </c>
      <c r="E13" s="15">
        <v>4.7313720979083936E-2</v>
      </c>
      <c r="F13" s="15">
        <f t="shared" si="0"/>
        <v>4.7704180814326154E-2</v>
      </c>
      <c r="G13" s="15">
        <f t="shared" si="1"/>
        <v>4.4681744495055839E-2</v>
      </c>
      <c r="I13">
        <v>6</v>
      </c>
      <c r="J13" s="15">
        <v>1.9960337989308505E-2</v>
      </c>
      <c r="K13" s="15">
        <v>7.1562816249819292E-2</v>
      </c>
      <c r="L13" s="15">
        <v>1.2383591241460023E-2</v>
      </c>
      <c r="M13" s="15">
        <f t="shared" si="2"/>
        <v>3.4635581826862605E-2</v>
      </c>
      <c r="N13" s="15">
        <f t="shared" si="3"/>
        <v>3.2203528601944476E-2</v>
      </c>
    </row>
    <row r="14" spans="2:14">
      <c r="B14">
        <v>7</v>
      </c>
      <c r="C14" s="15">
        <v>4.3063724258114245E-3</v>
      </c>
      <c r="D14" s="15">
        <v>0.12835106672225347</v>
      </c>
      <c r="E14" s="15">
        <v>2.2328663893218817E-2</v>
      </c>
      <c r="F14" s="15">
        <f t="shared" si="0"/>
        <v>5.1662034347094564E-2</v>
      </c>
      <c r="G14" s="15">
        <f t="shared" si="1"/>
        <v>6.7023178919032741E-2</v>
      </c>
      <c r="I14">
        <v>7</v>
      </c>
      <c r="J14" s="15">
        <v>1.9839474522026172E-2</v>
      </c>
      <c r="K14" s="15">
        <v>0.11281698055067159</v>
      </c>
      <c r="L14" s="15">
        <v>8.8364938939414269E-3</v>
      </c>
      <c r="M14" s="15">
        <f t="shared" si="2"/>
        <v>4.7164316322213067E-2</v>
      </c>
      <c r="N14" s="15">
        <f t="shared" si="3"/>
        <v>5.7122417980128785E-2</v>
      </c>
    </row>
    <row r="15" spans="2:14">
      <c r="B15">
        <v>8</v>
      </c>
      <c r="C15" s="15">
        <v>2.5332488917036099E-3</v>
      </c>
      <c r="D15" s="15">
        <v>0.16319089981041271</v>
      </c>
      <c r="E15" s="15">
        <v>4.5475365983253635E-2</v>
      </c>
      <c r="F15" s="15">
        <f t="shared" si="0"/>
        <v>7.0399838228456649E-2</v>
      </c>
      <c r="G15" s="15">
        <f t="shared" si="1"/>
        <v>8.3178375718727937E-2</v>
      </c>
      <c r="I15">
        <v>8</v>
      </c>
      <c r="J15" s="15">
        <v>1.9929544015199491E-2</v>
      </c>
      <c r="K15" s="15">
        <v>0.1175441155024063</v>
      </c>
      <c r="L15" s="15">
        <v>8.3915058905439828E-3</v>
      </c>
      <c r="M15" s="15">
        <f t="shared" si="2"/>
        <v>4.8621721802716594E-2</v>
      </c>
      <c r="N15" s="15">
        <f t="shared" si="3"/>
        <v>5.9966689469344324E-2</v>
      </c>
    </row>
    <row r="16" spans="2:14">
      <c r="B16">
        <v>9</v>
      </c>
      <c r="C16" s="15">
        <v>3.5454344009409034E-3</v>
      </c>
      <c r="D16" s="15">
        <v>0.16310506546696943</v>
      </c>
      <c r="E16" s="15">
        <v>4.077090059613668E-2</v>
      </c>
      <c r="F16" s="15">
        <f t="shared" si="0"/>
        <v>6.9140466821349E-2</v>
      </c>
      <c r="G16" s="15">
        <f t="shared" si="1"/>
        <v>8.3477201572266527E-2</v>
      </c>
      <c r="I16">
        <v>9</v>
      </c>
      <c r="J16" s="15">
        <v>2.1528286771097888E-2</v>
      </c>
      <c r="K16" s="15">
        <v>0.12705048490121598</v>
      </c>
      <c r="L16" s="15">
        <v>2.0583795219887385E-2</v>
      </c>
      <c r="M16" s="15">
        <f t="shared" si="2"/>
        <v>5.6387522297400412E-2</v>
      </c>
      <c r="N16" s="15">
        <f t="shared" si="3"/>
        <v>6.119774284263884E-2</v>
      </c>
    </row>
    <row r="17" spans="2:14">
      <c r="B17">
        <v>10</v>
      </c>
      <c r="C17" s="15">
        <v>2.1860624263392008E-3</v>
      </c>
      <c r="D17" s="15">
        <v>0.14625642641873657</v>
      </c>
      <c r="E17" s="15">
        <v>5.8618612039217838E-2</v>
      </c>
      <c r="F17" s="15">
        <f t="shared" si="0"/>
        <v>6.9020366961431198E-2</v>
      </c>
      <c r="G17" s="15">
        <f t="shared" si="1"/>
        <v>7.2596245249474223E-2</v>
      </c>
      <c r="I17">
        <v>10</v>
      </c>
      <c r="J17" s="15">
        <v>3.7353153632665476E-2</v>
      </c>
      <c r="K17" s="15">
        <v>0.12464790119565859</v>
      </c>
      <c r="L17" s="15">
        <v>2.5831188037465085E-2</v>
      </c>
      <c r="M17" s="15">
        <f t="shared" si="2"/>
        <v>6.261074762192971E-2</v>
      </c>
      <c r="N17" s="15">
        <f t="shared" si="3"/>
        <v>5.4033741684636864E-2</v>
      </c>
    </row>
    <row r="18" spans="2:14">
      <c r="B18">
        <v>11</v>
      </c>
      <c r="C18" s="15">
        <v>4.7355806401731875E-3</v>
      </c>
      <c r="D18" s="15">
        <v>0.1977349674302572</v>
      </c>
      <c r="E18" s="15">
        <v>4.8377343277565009E-2</v>
      </c>
      <c r="F18" s="15">
        <f t="shared" si="0"/>
        <v>8.3615963782665129E-2</v>
      </c>
      <c r="G18" s="15">
        <f t="shared" si="1"/>
        <v>0.10121023222315005</v>
      </c>
      <c r="I18">
        <v>11</v>
      </c>
      <c r="J18" s="15">
        <v>3.2433895160043295E-2</v>
      </c>
      <c r="K18" s="15">
        <v>0.13316965965113747</v>
      </c>
      <c r="L18" s="15">
        <v>1.3482944746802838E-2</v>
      </c>
      <c r="M18" s="15">
        <f t="shared" si="2"/>
        <v>5.9695499852661205E-2</v>
      </c>
      <c r="N18" s="15">
        <f t="shared" si="3"/>
        <v>6.4332136207033375E-2</v>
      </c>
    </row>
    <row r="19" spans="2:14">
      <c r="B19">
        <v>12</v>
      </c>
      <c r="C19" s="15">
        <v>1.4150173248916062E-3</v>
      </c>
      <c r="D19" s="15">
        <v>0.15719445673006041</v>
      </c>
      <c r="E19" s="15">
        <v>3.0851090096540829E-2</v>
      </c>
      <c r="F19" s="15">
        <f t="shared" si="0"/>
        <v>6.3153521383830943E-2</v>
      </c>
      <c r="G19" s="15">
        <f t="shared" si="1"/>
        <v>8.2761064128306971E-2</v>
      </c>
      <c r="I19">
        <v>12</v>
      </c>
      <c r="J19" s="15">
        <v>1.8903180160731458E-2</v>
      </c>
      <c r="K19" s="15">
        <v>0.13441692466460267</v>
      </c>
      <c r="L19" s="15">
        <v>1.0283696698846942E-2</v>
      </c>
      <c r="M19" s="15">
        <f t="shared" si="2"/>
        <v>5.4534600508060353E-2</v>
      </c>
      <c r="N19" s="15">
        <f t="shared" si="3"/>
        <v>6.9314234889202977E-2</v>
      </c>
    </row>
    <row r="20" spans="2:14">
      <c r="B20">
        <v>13</v>
      </c>
      <c r="C20" s="15">
        <v>8.0785089274053624E-3</v>
      </c>
      <c r="D20" s="15">
        <v>0.15054782351199289</v>
      </c>
      <c r="E20" s="15">
        <v>3.9286324890701711E-2</v>
      </c>
      <c r="F20" s="15">
        <f t="shared" si="0"/>
        <v>6.5970885776699989E-2</v>
      </c>
      <c r="G20" s="15">
        <f t="shared" si="1"/>
        <v>7.4889423430878746E-2</v>
      </c>
      <c r="I20">
        <v>13</v>
      </c>
      <c r="J20" s="15">
        <v>2.4552696878673112E-2</v>
      </c>
      <c r="K20" s="15">
        <v>9.3041160793603792E-2</v>
      </c>
      <c r="L20" s="15">
        <v>8.2798036294360455E-3</v>
      </c>
      <c r="M20" s="15">
        <f t="shared" si="2"/>
        <v>4.1957887100570974E-2</v>
      </c>
      <c r="N20" s="15">
        <f t="shared" si="3"/>
        <v>4.4981411739442333E-2</v>
      </c>
    </row>
    <row r="21" spans="2:14">
      <c r="B21">
        <v>14</v>
      </c>
      <c r="C21" s="15">
        <v>1.3273379739720696E-2</v>
      </c>
      <c r="D21" s="15">
        <v>0.18413097627626901</v>
      </c>
      <c r="E21" s="15">
        <v>2.0136641495864797E-2</v>
      </c>
      <c r="F21" s="15">
        <f t="shared" si="0"/>
        <v>7.2513665837284844E-2</v>
      </c>
      <c r="G21" s="15">
        <f t="shared" si="1"/>
        <v>9.6724320016776361E-2</v>
      </c>
      <c r="I21">
        <v>14</v>
      </c>
      <c r="J21" s="15">
        <v>2.4666003718275757E-2</v>
      </c>
      <c r="K21" s="15">
        <v>0.10468912480955721</v>
      </c>
      <c r="L21" s="15">
        <v>2.0508623789507619E-2</v>
      </c>
      <c r="M21" s="15">
        <f t="shared" si="2"/>
        <v>4.9954584105780193E-2</v>
      </c>
      <c r="N21" s="15">
        <f t="shared" si="3"/>
        <v>4.7447059039608538E-2</v>
      </c>
    </row>
    <row r="22" spans="2:14">
      <c r="B22">
        <v>15</v>
      </c>
      <c r="C22" s="15">
        <v>1.2209148013801645E-2</v>
      </c>
      <c r="D22" s="15">
        <v>0.24712215795200737</v>
      </c>
      <c r="E22" s="15">
        <v>3.8189665228041521E-2</v>
      </c>
      <c r="F22" s="15">
        <f t="shared" si="0"/>
        <v>9.9173657064616838E-2</v>
      </c>
      <c r="G22" s="15">
        <f t="shared" si="1"/>
        <v>0.12878398970679353</v>
      </c>
      <c r="I22">
        <v>15</v>
      </c>
      <c r="J22" s="15">
        <v>4.2267539591258958E-2</v>
      </c>
      <c r="K22" s="15">
        <v>0.12920222209495447</v>
      </c>
      <c r="L22" s="15">
        <v>2.5405342353901784E-2</v>
      </c>
      <c r="M22" s="15">
        <f t="shared" si="2"/>
        <v>6.5625034680038399E-2</v>
      </c>
      <c r="N22" s="15">
        <f t="shared" si="3"/>
        <v>5.5701234219821399E-2</v>
      </c>
    </row>
    <row r="23" spans="2:14">
      <c r="B23">
        <v>16</v>
      </c>
      <c r="C23" s="15">
        <v>1.1496487859417153E-2</v>
      </c>
      <c r="D23" s="15">
        <v>0.24078518555945735</v>
      </c>
      <c r="E23" s="15">
        <v>2.3442195952714889E-2</v>
      </c>
      <c r="F23" s="15">
        <f t="shared" si="0"/>
        <v>9.1907956457196474E-2</v>
      </c>
      <c r="G23" s="15">
        <f t="shared" si="1"/>
        <v>0.1290697369422355</v>
      </c>
      <c r="I23">
        <v>16</v>
      </c>
      <c r="J23" s="15">
        <v>4.5402620129791217E-2</v>
      </c>
      <c r="K23" s="15">
        <v>0.14129803198342725</v>
      </c>
      <c r="L23" s="15">
        <v>1.2272089761570829E-2</v>
      </c>
      <c r="M23" s="15">
        <f t="shared" si="2"/>
        <v>6.632424729159643E-2</v>
      </c>
      <c r="N23" s="15">
        <f t="shared" si="3"/>
        <v>6.7009024048128377E-2</v>
      </c>
    </row>
    <row r="24" spans="2:14">
      <c r="B24">
        <v>17</v>
      </c>
      <c r="C24" s="15">
        <v>1.7236543512073231E-2</v>
      </c>
      <c r="D24" s="15">
        <v>0.17886347706445835</v>
      </c>
      <c r="E24" s="15">
        <v>3.6737489917906901E-2</v>
      </c>
      <c r="F24" s="15">
        <f t="shared" si="0"/>
        <v>7.7612503498146163E-2</v>
      </c>
      <c r="G24" s="15">
        <f t="shared" si="1"/>
        <v>8.8226364901741988E-2</v>
      </c>
      <c r="I24">
        <v>17</v>
      </c>
      <c r="J24" s="15">
        <v>4.6635559295239548E-2</v>
      </c>
      <c r="K24" s="15">
        <v>0.10365774512603515</v>
      </c>
      <c r="L24" s="15">
        <v>1.8473709215861753E-2</v>
      </c>
      <c r="M24" s="15">
        <f t="shared" si="2"/>
        <v>5.6255671212378816E-2</v>
      </c>
      <c r="N24" s="15">
        <f t="shared" si="3"/>
        <v>4.3399192486268008E-2</v>
      </c>
    </row>
    <row r="25" spans="2:14">
      <c r="B25">
        <v>18</v>
      </c>
      <c r="C25" s="15">
        <v>7.0465912730677295E-3</v>
      </c>
      <c r="D25" s="15">
        <v>0.20481843575418993</v>
      </c>
      <c r="E25" s="15">
        <v>3.3987672086080625E-2</v>
      </c>
      <c r="F25" s="15">
        <f t="shared" si="0"/>
        <v>8.1950899704446092E-2</v>
      </c>
      <c r="G25" s="15">
        <f t="shared" si="1"/>
        <v>0.107255671272174</v>
      </c>
      <c r="I25">
        <v>18</v>
      </c>
      <c r="J25" s="15">
        <v>3.7548968881661614E-2</v>
      </c>
      <c r="K25" s="15">
        <v>0.14264432029795157</v>
      </c>
      <c r="L25" s="15">
        <v>1.8706642898563174E-2</v>
      </c>
      <c r="M25" s="15">
        <f t="shared" si="2"/>
        <v>6.6299977359392123E-2</v>
      </c>
      <c r="N25" s="15">
        <f t="shared" si="3"/>
        <v>6.6783997605366643E-2</v>
      </c>
    </row>
    <row r="26" spans="2:14">
      <c r="B26">
        <v>19</v>
      </c>
      <c r="C26" s="15">
        <v>1.2777839830224505E-2</v>
      </c>
      <c r="D26" s="15">
        <v>0.19363370170964389</v>
      </c>
      <c r="E26" s="15">
        <v>6.4350302763659106E-2</v>
      </c>
      <c r="F26" s="15">
        <f t="shared" si="0"/>
        <v>9.0253948101175832E-2</v>
      </c>
      <c r="G26" s="15">
        <f t="shared" si="1"/>
        <v>9.3168985318966488E-2</v>
      </c>
      <c r="I26">
        <v>19</v>
      </c>
      <c r="J26" s="15">
        <v>2.2361219702892881E-2</v>
      </c>
      <c r="K26" s="15">
        <v>0.16189666572211203</v>
      </c>
      <c r="L26" s="15">
        <v>7.0046659179585739E-3</v>
      </c>
      <c r="M26" s="15">
        <f t="shared" si="2"/>
        <v>6.3754183780987822E-2</v>
      </c>
      <c r="N26" s="15">
        <f t="shared" si="3"/>
        <v>8.534000238581152E-2</v>
      </c>
    </row>
    <row r="27" spans="2:14">
      <c r="B27">
        <v>20</v>
      </c>
      <c r="C27" s="15">
        <v>1.7695838886420848E-2</v>
      </c>
      <c r="D27" s="15">
        <v>0.18311628383921244</v>
      </c>
      <c r="E27" s="15">
        <v>7.4897721005989251E-2</v>
      </c>
      <c r="F27" s="15">
        <f t="shared" si="0"/>
        <v>9.1903281243874188E-2</v>
      </c>
      <c r="G27" s="15">
        <f t="shared" si="1"/>
        <v>8.4011146351827229E-2</v>
      </c>
      <c r="I27">
        <v>20</v>
      </c>
      <c r="J27" s="15">
        <v>3.1911742929068558E-2</v>
      </c>
      <c r="K27" s="15">
        <v>0.15722415914684165</v>
      </c>
      <c r="L27" s="15">
        <v>1.2491503469149578E-2</v>
      </c>
      <c r="M27" s="15">
        <f t="shared" si="2"/>
        <v>6.72091351816866E-2</v>
      </c>
      <c r="N27" s="15">
        <f t="shared" si="3"/>
        <v>7.8557716551308499E-2</v>
      </c>
    </row>
    <row r="28" spans="2:14">
      <c r="B28">
        <v>21</v>
      </c>
      <c r="C28" s="15">
        <v>1.8348845059555387E-2</v>
      </c>
      <c r="D28" s="15">
        <v>0.21442445952422998</v>
      </c>
      <c r="E28" s="15">
        <v>7.2270877019859389E-2</v>
      </c>
      <c r="F28" s="15">
        <f t="shared" si="0"/>
        <v>0.10168139386788159</v>
      </c>
      <c r="G28" s="15">
        <f t="shared" si="1"/>
        <v>0.10129237643019229</v>
      </c>
      <c r="I28">
        <v>21</v>
      </c>
      <c r="J28" s="15">
        <v>2.7583546318175244E-2</v>
      </c>
      <c r="K28" s="15">
        <v>0.15779117580283042</v>
      </c>
      <c r="L28" s="15">
        <v>7.3886764524485017E-3</v>
      </c>
      <c r="M28" s="15">
        <f t="shared" si="2"/>
        <v>6.4254466191151396E-2</v>
      </c>
      <c r="N28" s="15">
        <f t="shared" si="3"/>
        <v>8.1632072287539562E-2</v>
      </c>
    </row>
    <row r="29" spans="2:14">
      <c r="B29">
        <v>22</v>
      </c>
      <c r="C29" s="15">
        <v>2.4451957683498747E-2</v>
      </c>
      <c r="D29" s="15">
        <v>0.21123493520246081</v>
      </c>
      <c r="E29" s="15">
        <v>7.1300951510366889E-2</v>
      </c>
      <c r="F29" s="15">
        <f t="shared" si="0"/>
        <v>0.10232928146544214</v>
      </c>
      <c r="G29" s="15">
        <f t="shared" si="1"/>
        <v>9.7180441023711331E-2</v>
      </c>
      <c r="I29">
        <v>22</v>
      </c>
      <c r="J29" s="15">
        <v>3.8673792125640746E-2</v>
      </c>
      <c r="K29" s="15">
        <v>0.16217033936765671</v>
      </c>
      <c r="L29" s="15">
        <v>1.5179845154499248E-2</v>
      </c>
      <c r="M29" s="15">
        <f t="shared" si="2"/>
        <v>7.2007992215932223E-2</v>
      </c>
      <c r="N29" s="15">
        <f t="shared" si="3"/>
        <v>7.896156038859517E-2</v>
      </c>
    </row>
    <row r="30" spans="2:14">
      <c r="B30">
        <v>23</v>
      </c>
      <c r="C30" s="15">
        <v>1.6873083997547517E-2</v>
      </c>
      <c r="D30" s="15">
        <v>0.17984272486156996</v>
      </c>
      <c r="E30" s="15">
        <v>6.3039969619291744E-2</v>
      </c>
      <c r="F30" s="15">
        <f t="shared" si="0"/>
        <v>8.6585259492803088E-2</v>
      </c>
      <c r="G30" s="15">
        <f t="shared" si="1"/>
        <v>8.3997389645499493E-2</v>
      </c>
      <c r="I30">
        <v>23</v>
      </c>
      <c r="J30" s="15">
        <v>3.3697118332311468E-2</v>
      </c>
      <c r="K30" s="15">
        <v>0.17679493741566238</v>
      </c>
      <c r="L30" s="15">
        <v>7.58161424638212E-3</v>
      </c>
      <c r="M30" s="15">
        <f t="shared" si="2"/>
        <v>7.269122333145199E-2</v>
      </c>
      <c r="N30" s="15">
        <f t="shared" si="3"/>
        <v>9.1097158863549701E-2</v>
      </c>
    </row>
    <row r="31" spans="2:14">
      <c r="B31">
        <v>24</v>
      </c>
      <c r="C31" s="15">
        <v>2.9141918362188806E-2</v>
      </c>
      <c r="D31" s="15">
        <v>0.25053958173112706</v>
      </c>
      <c r="E31" s="15">
        <v>2.6765426269660931E-2</v>
      </c>
      <c r="F31" s="15">
        <f t="shared" si="0"/>
        <v>0.10214897545432561</v>
      </c>
      <c r="G31" s="15">
        <f t="shared" si="1"/>
        <v>0.12851552805814553</v>
      </c>
      <c r="I31">
        <v>24</v>
      </c>
      <c r="J31" s="15">
        <v>4.3422216605585748E-2</v>
      </c>
      <c r="K31" s="15">
        <v>0.22615296831973009</v>
      </c>
      <c r="L31" s="15">
        <v>1.0033346120931331E-2</v>
      </c>
      <c r="M31" s="15">
        <f t="shared" si="2"/>
        <v>9.3202843682082384E-2</v>
      </c>
      <c r="N31" s="15">
        <f t="shared" si="3"/>
        <v>0.11634219311554514</v>
      </c>
    </row>
    <row r="32" spans="2:14">
      <c r="B32">
        <v>25</v>
      </c>
      <c r="C32" s="15">
        <v>3.3554125073856397E-2</v>
      </c>
      <c r="D32" s="15">
        <v>0.23853471532017606</v>
      </c>
      <c r="E32" s="15">
        <v>7.2513147174283379E-2</v>
      </c>
      <c r="F32" s="15">
        <f t="shared" si="0"/>
        <v>0.11486732918943861</v>
      </c>
      <c r="G32" s="15">
        <f t="shared" si="1"/>
        <v>0.10885618101450223</v>
      </c>
      <c r="I32">
        <v>25</v>
      </c>
      <c r="J32" s="15">
        <v>4.6988214074696028E-2</v>
      </c>
      <c r="K32" s="15">
        <v>0.13000141984949595</v>
      </c>
      <c r="L32" s="15">
        <v>3.3390119250425898E-2</v>
      </c>
      <c r="M32" s="15">
        <f t="shared" si="2"/>
        <v>7.0126584391539293E-2</v>
      </c>
      <c r="N32" s="15">
        <f t="shared" si="3"/>
        <v>5.2296978751649667E-2</v>
      </c>
    </row>
    <row r="33" spans="2:14">
      <c r="B33">
        <v>26</v>
      </c>
      <c r="C33" s="15">
        <v>1.1017122586806739E-2</v>
      </c>
      <c r="D33" s="15">
        <v>0.30646036141482769</v>
      </c>
      <c r="E33" s="15">
        <v>6.3596764156813937E-2</v>
      </c>
      <c r="F33" s="15">
        <f t="shared" si="0"/>
        <v>0.12702474938614947</v>
      </c>
      <c r="G33" s="15">
        <f t="shared" si="1"/>
        <v>0.15760396195840812</v>
      </c>
      <c r="I33">
        <v>26</v>
      </c>
      <c r="J33" s="15">
        <v>4.1305682515860566E-2</v>
      </c>
      <c r="K33" s="15">
        <v>5.9293728053898188E-2</v>
      </c>
      <c r="L33" s="15">
        <v>2.7504667081518358E-2</v>
      </c>
      <c r="M33" s="15">
        <f t="shared" si="2"/>
        <v>4.2701359217092373E-2</v>
      </c>
      <c r="N33" s="15">
        <f t="shared" si="3"/>
        <v>1.5940421401807132E-2</v>
      </c>
    </row>
    <row r="34" spans="2:14">
      <c r="B34">
        <v>27</v>
      </c>
      <c r="C34" s="15">
        <v>1.2777511579619868E-2</v>
      </c>
      <c r="D34" s="15">
        <v>0.23197550585729496</v>
      </c>
      <c r="E34" s="15">
        <v>4.979375852492153E-2</v>
      </c>
      <c r="F34" s="15">
        <f t="shared" si="0"/>
        <v>9.8182258653945462E-2</v>
      </c>
      <c r="G34" s="15">
        <f t="shared" si="1"/>
        <v>0.11733722931103892</v>
      </c>
      <c r="I34">
        <v>27</v>
      </c>
      <c r="J34" s="15">
        <v>4.5227067028696159E-2</v>
      </c>
      <c r="K34" s="15">
        <v>0.10082534611288604</v>
      </c>
      <c r="L34" s="15">
        <v>2.9054575931373356E-2</v>
      </c>
      <c r="M34" s="15">
        <f t="shared" si="2"/>
        <v>5.8368996357651859E-2</v>
      </c>
      <c r="N34" s="15">
        <f t="shared" si="3"/>
        <v>3.7646959943364963E-2</v>
      </c>
    </row>
    <row r="35" spans="2:14">
      <c r="B35">
        <v>28</v>
      </c>
      <c r="C35" s="15">
        <v>4.1656040125818243E-3</v>
      </c>
      <c r="D35" s="15">
        <v>0.25039551272831873</v>
      </c>
      <c r="E35" s="15">
        <v>3.4372992648633215E-2</v>
      </c>
      <c r="F35" s="15">
        <f t="shared" si="0"/>
        <v>9.631136979651124E-2</v>
      </c>
      <c r="G35" s="15">
        <f t="shared" si="1"/>
        <v>0.13429282895718828</v>
      </c>
      <c r="I35">
        <v>28</v>
      </c>
      <c r="J35" s="15">
        <v>4.1145966165093938E-2</v>
      </c>
      <c r="K35" s="15">
        <v>0.1147993671796347</v>
      </c>
      <c r="L35" s="15">
        <v>2.5037470558846617E-2</v>
      </c>
      <c r="M35" s="15">
        <f t="shared" si="2"/>
        <v>6.0327601301191747E-2</v>
      </c>
      <c r="N35" s="15">
        <f t="shared" si="3"/>
        <v>4.7856565548637618E-2</v>
      </c>
    </row>
  </sheetData>
  <phoneticPr fontId="2"/>
  <pageMargins left="0.7" right="0.7" top="0.75" bottom="0.75" header="0.3" footer="0.3"/>
  <drawing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B80E0F-A5AF-45E9-B4C9-F4A4E5431B05}">
  <dimension ref="B2:R35"/>
  <sheetViews>
    <sheetView workbookViewId="0">
      <selection activeCell="B3" sqref="B3"/>
    </sheetView>
  </sheetViews>
  <sheetFormatPr defaultRowHeight="18.75"/>
  <cols>
    <col min="1" max="1" width="5.125" customWidth="1"/>
    <col min="3" max="7" width="10.75" customWidth="1"/>
    <col min="10" max="10" width="4.625" customWidth="1"/>
    <col min="12" max="16" width="10.75" customWidth="1"/>
  </cols>
  <sheetData>
    <row r="2" spans="2:18">
      <c r="B2" t="s">
        <v>233</v>
      </c>
    </row>
    <row r="4" spans="2:18">
      <c r="B4" s="13" t="s">
        <v>226</v>
      </c>
      <c r="K4" s="14" t="s">
        <v>227</v>
      </c>
    </row>
    <row r="5" spans="2:18">
      <c r="C5" t="s">
        <v>228</v>
      </c>
      <c r="D5" t="s">
        <v>229</v>
      </c>
      <c r="E5" t="s">
        <v>230</v>
      </c>
      <c r="F5" t="s">
        <v>231</v>
      </c>
      <c r="G5" t="s">
        <v>232</v>
      </c>
      <c r="H5" t="s">
        <v>15</v>
      </c>
      <c r="I5" t="s">
        <v>218</v>
      </c>
      <c r="L5" t="s">
        <v>228</v>
      </c>
      <c r="M5" t="s">
        <v>229</v>
      </c>
      <c r="N5" t="s">
        <v>230</v>
      </c>
      <c r="O5" t="s">
        <v>231</v>
      </c>
      <c r="P5" t="s">
        <v>232</v>
      </c>
      <c r="Q5" t="s">
        <v>15</v>
      </c>
      <c r="R5" t="s">
        <v>218</v>
      </c>
    </row>
    <row r="6" spans="2:18">
      <c r="B6">
        <v>-1</v>
      </c>
      <c r="C6" s="15">
        <v>0.77730036183103335</v>
      </c>
      <c r="D6" s="15">
        <v>0.98707622560722852</v>
      </c>
      <c r="E6" s="15">
        <v>1.010788308756706</v>
      </c>
      <c r="F6" s="15">
        <v>0.93019355782951785</v>
      </c>
      <c r="G6" s="15">
        <v>1.0985595147839271</v>
      </c>
      <c r="H6" s="15">
        <f>AVERAGE(C6:G6)</f>
        <v>0.96078359376168265</v>
      </c>
      <c r="I6" s="15">
        <f>STDEV(C6:G6)</f>
        <v>0.11913839129629177</v>
      </c>
      <c r="K6">
        <v>-1</v>
      </c>
      <c r="L6" s="15">
        <v>1.0039654156849545</v>
      </c>
      <c r="M6" s="15">
        <v>0.80704064980926549</v>
      </c>
      <c r="N6" s="15">
        <v>0.91455102459617132</v>
      </c>
      <c r="O6" s="15">
        <v>1.1532668219682649</v>
      </c>
      <c r="P6" s="15">
        <v>1.2466048060124599</v>
      </c>
      <c r="Q6" s="15">
        <f>AVERAGE(L6:P6)</f>
        <v>1.0250857436142233</v>
      </c>
      <c r="R6" s="15">
        <f>STDEV(L6:P6)</f>
        <v>0.17727714118467883</v>
      </c>
    </row>
    <row r="7" spans="2:18">
      <c r="B7">
        <v>0</v>
      </c>
      <c r="C7" s="15">
        <v>3.0559368254294575E-2</v>
      </c>
      <c r="D7" s="15">
        <v>4.0451727386246632E-2</v>
      </c>
      <c r="E7" s="15">
        <v>2.8106805862276651E-2</v>
      </c>
      <c r="F7" s="15">
        <v>4.5936040244340642E-2</v>
      </c>
      <c r="G7" s="15">
        <v>8.859386524361143E-2</v>
      </c>
      <c r="H7" s="15">
        <f t="shared" ref="H7:H35" si="0">AVERAGE(C7:G7)</f>
        <v>4.6729561398153985E-2</v>
      </c>
      <c r="I7" s="15">
        <f t="shared" ref="I7:I35" si="1">STDEV(C7:G7)</f>
        <v>2.4499709091263509E-2</v>
      </c>
      <c r="K7">
        <v>0</v>
      </c>
      <c r="L7" s="15">
        <v>1.7655986407309095E-2</v>
      </c>
      <c r="M7" s="15">
        <v>1.3681074331281356E-2</v>
      </c>
      <c r="N7" s="15">
        <v>1.7351650557834056E-2</v>
      </c>
      <c r="O7" s="15">
        <v>8.1782249371182159E-3</v>
      </c>
      <c r="P7" s="15">
        <v>6.0523233112065606E-3</v>
      </c>
      <c r="Q7" s="15">
        <f t="shared" ref="Q7:Q35" si="2">AVERAGE(L7:P7)</f>
        <v>1.2583851908949856E-2</v>
      </c>
      <c r="R7" s="15">
        <f t="shared" ref="R7:R35" si="3">STDEV(L7:P7)</f>
        <v>5.2851859997516629E-3</v>
      </c>
    </row>
    <row r="8" spans="2:18">
      <c r="B8">
        <v>1</v>
      </c>
      <c r="C8" s="15">
        <v>8.7307205774832586E-2</v>
      </c>
      <c r="D8" s="15">
        <v>5.7771855139228896E-2</v>
      </c>
      <c r="E8" s="15">
        <v>8.8706748975462976E-2</v>
      </c>
      <c r="F8" s="15">
        <v>0.26083142366084217</v>
      </c>
      <c r="G8" s="15">
        <v>0.1199449392037041</v>
      </c>
      <c r="H8" s="15">
        <f t="shared" si="0"/>
        <v>0.12291243455081416</v>
      </c>
      <c r="I8" s="15">
        <f t="shared" si="1"/>
        <v>8.0174044917469961E-2</v>
      </c>
      <c r="K8">
        <v>1</v>
      </c>
      <c r="L8" s="15">
        <v>2.6025044390543945E-2</v>
      </c>
      <c r="M8" s="15">
        <v>2.6718201661822698E-2</v>
      </c>
      <c r="N8" s="15">
        <v>7.2534626757275511E-2</v>
      </c>
      <c r="O8" s="15">
        <v>6.0208393010598681E-2</v>
      </c>
      <c r="P8" s="15">
        <v>1.6476526164306421E-2</v>
      </c>
      <c r="Q8" s="15">
        <f t="shared" si="2"/>
        <v>4.0392558396909452E-2</v>
      </c>
      <c r="R8" s="15">
        <f t="shared" si="3"/>
        <v>2.4449795236933768E-2</v>
      </c>
    </row>
    <row r="9" spans="2:18">
      <c r="B9">
        <v>2</v>
      </c>
      <c r="C9" s="15">
        <v>0.11304564184412227</v>
      </c>
      <c r="D9" s="15">
        <v>6.3804886331249366E-2</v>
      </c>
      <c r="E9" s="15">
        <v>8.9088607594936711E-2</v>
      </c>
      <c r="F9" s="15">
        <v>0.47988310452630145</v>
      </c>
      <c r="G9" s="15">
        <v>0.11983791085096804</v>
      </c>
      <c r="H9" s="15">
        <f t="shared" si="0"/>
        <v>0.17313203022951557</v>
      </c>
      <c r="I9" s="15">
        <f t="shared" si="1"/>
        <v>0.17288911192788725</v>
      </c>
      <c r="K9">
        <v>2</v>
      </c>
      <c r="L9" s="15">
        <v>5.7087199529077641E-2</v>
      </c>
      <c r="M9" s="15">
        <v>2.2660982723805251E-2</v>
      </c>
      <c r="N9" s="15">
        <v>8.7493670886075944E-2</v>
      </c>
      <c r="O9" s="15">
        <v>0.11757509854560283</v>
      </c>
      <c r="P9" s="15">
        <v>5.9234579018460159E-2</v>
      </c>
      <c r="Q9" s="15">
        <f t="shared" si="2"/>
        <v>6.8810306140604377E-2</v>
      </c>
      <c r="R9" s="15">
        <f t="shared" si="3"/>
        <v>3.5657954676643455E-2</v>
      </c>
    </row>
    <row r="10" spans="2:18">
      <c r="B10">
        <v>3</v>
      </c>
      <c r="C10" s="15">
        <v>0.17706461326065481</v>
      </c>
      <c r="D10" s="15">
        <v>7.6086041829845352E-2</v>
      </c>
      <c r="E10" s="15">
        <v>0.10461198563932615</v>
      </c>
      <c r="F10" s="15">
        <v>0.38517080745341614</v>
      </c>
      <c r="G10" s="15">
        <v>0.1188642551536367</v>
      </c>
      <c r="H10" s="15">
        <f t="shared" si="0"/>
        <v>0.17235954066737585</v>
      </c>
      <c r="I10" s="15">
        <f t="shared" si="1"/>
        <v>0.12452995256371284</v>
      </c>
      <c r="K10">
        <v>3</v>
      </c>
      <c r="L10" s="15">
        <v>5.6317912952405895E-2</v>
      </c>
      <c r="M10" s="15">
        <v>2.5789245418589749E-2</v>
      </c>
      <c r="N10" s="15">
        <v>8.8925711129522231E-2</v>
      </c>
      <c r="O10" s="15">
        <v>0.13171583850931676</v>
      </c>
      <c r="P10" s="15">
        <v>4.8354725787631267E-2</v>
      </c>
      <c r="Q10" s="15">
        <f t="shared" si="2"/>
        <v>7.0220686759493195E-2</v>
      </c>
      <c r="R10" s="15">
        <f t="shared" si="3"/>
        <v>4.1161547510393012E-2</v>
      </c>
    </row>
    <row r="11" spans="2:18">
      <c r="B11">
        <v>4</v>
      </c>
      <c r="C11" s="15">
        <v>0.19956276738093892</v>
      </c>
      <c r="D11" s="15">
        <v>7.3610269061108444E-2</v>
      </c>
      <c r="E11" s="15">
        <v>0.12343069157426981</v>
      </c>
      <c r="F11" s="15">
        <v>0.51687672651933703</v>
      </c>
      <c r="G11" s="15">
        <v>7.7355222044133587E-2</v>
      </c>
      <c r="H11" s="15">
        <f t="shared" si="0"/>
        <v>0.19816713531595756</v>
      </c>
      <c r="I11" s="15">
        <f t="shared" si="1"/>
        <v>0.18525200313132084</v>
      </c>
      <c r="K11">
        <v>4</v>
      </c>
      <c r="L11" s="15">
        <v>6.4202835729946048E-2</v>
      </c>
      <c r="M11" s="15">
        <v>2.6557676360114007E-2</v>
      </c>
      <c r="N11" s="15">
        <v>0.1191739649395286</v>
      </c>
      <c r="O11" s="15">
        <v>0.11291436464088399</v>
      </c>
      <c r="P11" s="15">
        <v>5.2665662894425827E-2</v>
      </c>
      <c r="Q11" s="15">
        <f t="shared" si="2"/>
        <v>7.5102900912979692E-2</v>
      </c>
      <c r="R11" s="15">
        <f t="shared" si="3"/>
        <v>3.9846095704167063E-2</v>
      </c>
    </row>
    <row r="12" spans="2:18">
      <c r="B12">
        <v>5</v>
      </c>
      <c r="C12" s="15">
        <v>0.20945069340353437</v>
      </c>
      <c r="D12" s="15">
        <v>8.7128726417030358E-2</v>
      </c>
      <c r="E12" s="15">
        <v>0.10645491405106415</v>
      </c>
      <c r="F12" s="15">
        <v>0.37652172311545756</v>
      </c>
      <c r="G12" s="15">
        <v>9.8463911562439749E-2</v>
      </c>
      <c r="H12" s="15">
        <f t="shared" si="0"/>
        <v>0.17560399370990526</v>
      </c>
      <c r="I12" s="15">
        <f t="shared" si="1"/>
        <v>0.12254957515589514</v>
      </c>
      <c r="K12">
        <v>5</v>
      </c>
      <c r="L12" s="15">
        <v>7.0473983197087822E-2</v>
      </c>
      <c r="M12" s="15">
        <v>2.9530871629294186E-2</v>
      </c>
      <c r="N12" s="15">
        <v>0.10194696685104343</v>
      </c>
      <c r="O12" s="15">
        <v>6.8438403595042094E-2</v>
      </c>
      <c r="P12" s="15">
        <v>7.8443344687961949E-2</v>
      </c>
      <c r="Q12" s="15">
        <f t="shared" si="2"/>
        <v>6.9766713992085894E-2</v>
      </c>
      <c r="R12" s="15">
        <f t="shared" si="3"/>
        <v>2.6134461172854367E-2</v>
      </c>
    </row>
    <row r="13" spans="2:18">
      <c r="B13">
        <v>6</v>
      </c>
      <c r="C13" s="15">
        <v>0.14065124574723456</v>
      </c>
      <c r="D13" s="15">
        <v>8.0180765684748273E-2</v>
      </c>
      <c r="E13" s="15">
        <v>0.12750815322536066</v>
      </c>
      <c r="F13" s="15">
        <v>0.35969370694843844</v>
      </c>
      <c r="G13" s="15">
        <v>0.11259959236612933</v>
      </c>
      <c r="H13" s="15">
        <f t="shared" si="0"/>
        <v>0.16412669279438225</v>
      </c>
      <c r="I13" s="15">
        <f t="shared" si="1"/>
        <v>0.11162485367986322</v>
      </c>
      <c r="K13">
        <v>6</v>
      </c>
      <c r="L13" s="15">
        <v>7.8531856801676056E-2</v>
      </c>
      <c r="M13" s="15">
        <v>3.8903919108867493E-2</v>
      </c>
      <c r="N13" s="15">
        <v>0.11570670499143219</v>
      </c>
      <c r="O13" s="15">
        <v>6.5806192737243363E-2</v>
      </c>
      <c r="P13" s="15">
        <v>7.656105243653881E-2</v>
      </c>
      <c r="Q13" s="15">
        <f t="shared" si="2"/>
        <v>7.5101945215151594E-2</v>
      </c>
      <c r="R13" s="15">
        <f t="shared" si="3"/>
        <v>2.7655686178370692E-2</v>
      </c>
    </row>
    <row r="14" spans="2:18">
      <c r="B14">
        <v>7</v>
      </c>
      <c r="C14" s="15">
        <v>0.22917073527975784</v>
      </c>
      <c r="D14" s="15">
        <v>8.5484961378576252E-2</v>
      </c>
      <c r="E14" s="15">
        <v>0.13979064116144307</v>
      </c>
      <c r="F14" s="15">
        <v>0.31279693486590038</v>
      </c>
      <c r="G14" s="15">
        <v>0.11527164671327231</v>
      </c>
      <c r="H14" s="15">
        <f t="shared" si="0"/>
        <v>0.17650298387978997</v>
      </c>
      <c r="I14" s="15">
        <f t="shared" si="1"/>
        <v>9.3181658994720695E-2</v>
      </c>
      <c r="K14">
        <v>7</v>
      </c>
      <c r="L14" s="15">
        <v>6.1438091983204768E-2</v>
      </c>
      <c r="M14" s="15">
        <v>4.1023575610247262E-2</v>
      </c>
      <c r="N14" s="15">
        <v>0.12559972583961618</v>
      </c>
      <c r="O14" s="15">
        <v>7.7567049808429128E-2</v>
      </c>
      <c r="P14" s="15">
        <v>0.10470808498943644</v>
      </c>
      <c r="Q14" s="15">
        <f t="shared" si="2"/>
        <v>8.206730564618675E-2</v>
      </c>
      <c r="R14" s="15">
        <f t="shared" si="3"/>
        <v>3.368264030397685E-2</v>
      </c>
    </row>
    <row r="15" spans="2:18">
      <c r="B15">
        <v>8</v>
      </c>
      <c r="C15" s="15">
        <v>0.15755523607748181</v>
      </c>
      <c r="D15" s="15">
        <v>8.2609744331886156E-2</v>
      </c>
      <c r="E15" s="15">
        <v>0.11479046060911151</v>
      </c>
      <c r="F15" s="15">
        <v>0.35573015964719706</v>
      </c>
      <c r="G15" s="15">
        <v>9.7582170423759149E-2</v>
      </c>
      <c r="H15" s="15">
        <f t="shared" si="0"/>
        <v>0.16165355421788713</v>
      </c>
      <c r="I15" s="15">
        <f t="shared" si="1"/>
        <v>0.1120621932586071</v>
      </c>
      <c r="K15">
        <v>8</v>
      </c>
      <c r="L15" s="15">
        <v>7.5274919289749789E-2</v>
      </c>
      <c r="M15" s="15">
        <v>4.0797650463948246E-2</v>
      </c>
      <c r="N15" s="15">
        <v>0.11093632016108734</v>
      </c>
      <c r="O15" s="15">
        <v>0.12683189862691857</v>
      </c>
      <c r="P15" s="15">
        <v>0.10516451123719947</v>
      </c>
      <c r="Q15" s="15">
        <f t="shared" si="2"/>
        <v>9.1801059955780695E-2</v>
      </c>
      <c r="R15" s="15">
        <f t="shared" si="3"/>
        <v>3.4082109589871012E-2</v>
      </c>
    </row>
    <row r="16" spans="2:18">
      <c r="B16">
        <v>9</v>
      </c>
      <c r="C16" s="15">
        <v>0.18350828379916531</v>
      </c>
      <c r="D16" s="15">
        <v>9.4201102781735963E-2</v>
      </c>
      <c r="E16" s="15">
        <v>0.15544916010711676</v>
      </c>
      <c r="F16" s="15">
        <v>0.34997352696467737</v>
      </c>
      <c r="G16" s="15">
        <v>0.17646435758923842</v>
      </c>
      <c r="H16" s="15">
        <f t="shared" si="0"/>
        <v>0.19191928624838678</v>
      </c>
      <c r="I16" s="15">
        <f t="shared" si="1"/>
        <v>9.5091608819134893E-2</v>
      </c>
      <c r="K16">
        <v>9</v>
      </c>
      <c r="L16" s="15">
        <v>8.98507651448084E-2</v>
      </c>
      <c r="M16" s="15">
        <v>5.143733349854409E-2</v>
      </c>
      <c r="N16" s="15">
        <v>0.1139657550921042</v>
      </c>
      <c r="O16" s="15">
        <v>8.8892670751077818E-2</v>
      </c>
      <c r="P16" s="15">
        <v>0.15422095117042686</v>
      </c>
      <c r="Q16" s="15">
        <f t="shared" si="2"/>
        <v>9.9673495131392273E-2</v>
      </c>
      <c r="R16" s="15">
        <f t="shared" si="3"/>
        <v>3.781247526575636E-2</v>
      </c>
    </row>
    <row r="17" spans="2:18">
      <c r="B17">
        <v>10</v>
      </c>
      <c r="C17" s="15">
        <v>0.19210403415182831</v>
      </c>
      <c r="D17" s="15">
        <v>9.090169204600021E-2</v>
      </c>
      <c r="E17" s="15">
        <v>0.22989797531037631</v>
      </c>
      <c r="F17" s="15">
        <v>0.46354400791153466</v>
      </c>
      <c r="G17" s="15">
        <v>0.12362909292473373</v>
      </c>
      <c r="H17" s="15">
        <f t="shared" si="0"/>
        <v>0.22001536046889464</v>
      </c>
      <c r="I17" s="15">
        <f t="shared" si="1"/>
        <v>0.14675111778350811</v>
      </c>
      <c r="K17">
        <v>10</v>
      </c>
      <c r="L17" s="15">
        <v>9.9830951081057981E-2</v>
      </c>
      <c r="M17" s="15">
        <v>4.6276929087076479E-2</v>
      </c>
      <c r="N17" s="15">
        <v>0.12864593393857446</v>
      </c>
      <c r="O17" s="15">
        <v>9.3342623392969518E-2</v>
      </c>
      <c r="P17" s="15">
        <v>0.10240725343469137</v>
      </c>
      <c r="Q17" s="15">
        <f t="shared" si="2"/>
        <v>9.4100738186873964E-2</v>
      </c>
      <c r="R17" s="15">
        <f t="shared" si="3"/>
        <v>2.9928646560414326E-2</v>
      </c>
    </row>
    <row r="18" spans="2:18">
      <c r="B18">
        <v>11</v>
      </c>
      <c r="C18" s="15">
        <v>0.18141721904665342</v>
      </c>
      <c r="D18" s="15">
        <v>0.10419786444429976</v>
      </c>
      <c r="E18" s="15">
        <v>0.17751883514853417</v>
      </c>
      <c r="F18" s="15">
        <v>0.38863478863478862</v>
      </c>
      <c r="G18" s="15">
        <v>0.22845393600110581</v>
      </c>
      <c r="H18" s="15">
        <f t="shared" si="0"/>
        <v>0.21604452865507637</v>
      </c>
      <c r="I18" s="15">
        <f t="shared" si="1"/>
        <v>0.10622422882339519</v>
      </c>
      <c r="K18">
        <v>11</v>
      </c>
      <c r="L18" s="15">
        <v>0.11668419918632211</v>
      </c>
      <c r="M18" s="15">
        <v>6.5002604336219807E-2</v>
      </c>
      <c r="N18" s="15">
        <v>0.16180661279619002</v>
      </c>
      <c r="O18" s="15">
        <v>8.1378081378081377E-2</v>
      </c>
      <c r="P18" s="15">
        <v>0.11557467689543162</v>
      </c>
      <c r="Q18" s="15">
        <f t="shared" si="2"/>
        <v>0.10808923491844899</v>
      </c>
      <c r="R18" s="15">
        <f t="shared" si="3"/>
        <v>3.7367784911616686E-2</v>
      </c>
    </row>
    <row r="19" spans="2:18">
      <c r="B19">
        <v>12</v>
      </c>
      <c r="C19" s="15">
        <v>0.21973276116990914</v>
      </c>
      <c r="D19" s="15">
        <v>0.11206961557603269</v>
      </c>
      <c r="E19" s="15">
        <v>0.21104296882653764</v>
      </c>
      <c r="F19" s="15">
        <v>0.35539850607379087</v>
      </c>
      <c r="G19" s="15">
        <v>0.19378050531151306</v>
      </c>
      <c r="H19" s="15">
        <f t="shared" si="0"/>
        <v>0.21840487139155668</v>
      </c>
      <c r="I19" s="15">
        <f t="shared" si="1"/>
        <v>8.7659515852938977E-2</v>
      </c>
      <c r="K19">
        <v>12</v>
      </c>
      <c r="L19" s="15">
        <v>0.14940204795994855</v>
      </c>
      <c r="M19" s="15">
        <v>4.6164055077141171E-2</v>
      </c>
      <c r="N19" s="15">
        <v>0.21521641162294022</v>
      </c>
      <c r="O19" s="15">
        <v>8.7497799351122951E-2</v>
      </c>
      <c r="P19" s="15">
        <v>0.11394631065173699</v>
      </c>
      <c r="Q19" s="15">
        <f t="shared" si="2"/>
        <v>0.12244532493257795</v>
      </c>
      <c r="R19" s="15">
        <f t="shared" si="3"/>
        <v>6.4120071664135456E-2</v>
      </c>
    </row>
    <row r="20" spans="2:18">
      <c r="B20">
        <v>13</v>
      </c>
      <c r="C20" s="15">
        <v>0.19141328675146024</v>
      </c>
      <c r="D20" s="15">
        <v>0.12127275890978693</v>
      </c>
      <c r="E20" s="15">
        <v>0.17676813624702048</v>
      </c>
      <c r="F20" s="15">
        <v>0.44884840722028507</v>
      </c>
      <c r="G20" s="15">
        <v>0.21883907461829111</v>
      </c>
      <c r="H20" s="15">
        <f t="shared" si="0"/>
        <v>0.23142833274936878</v>
      </c>
      <c r="I20" s="15">
        <f t="shared" si="1"/>
        <v>0.1266423799909091</v>
      </c>
      <c r="K20">
        <v>13</v>
      </c>
      <c r="L20" s="15">
        <v>0.16902532889349856</v>
      </c>
      <c r="M20" s="15">
        <v>5.5768226900991827E-2</v>
      </c>
      <c r="N20" s="15">
        <v>0.1603559016721556</v>
      </c>
      <c r="O20" s="15">
        <v>0.1225361132854195</v>
      </c>
      <c r="P20" s="15">
        <v>0.10948582539717613</v>
      </c>
      <c r="Q20" s="15">
        <f t="shared" si="2"/>
        <v>0.12343427922984831</v>
      </c>
      <c r="R20" s="15">
        <f t="shared" si="3"/>
        <v>4.5320554711309524E-2</v>
      </c>
    </row>
    <row r="21" spans="2:18">
      <c r="B21">
        <v>14</v>
      </c>
      <c r="C21" s="15">
        <v>0.18737656845339024</v>
      </c>
      <c r="D21" s="15">
        <v>0.14084286772573876</v>
      </c>
      <c r="E21" s="15">
        <v>0.27846954054693041</v>
      </c>
      <c r="F21" s="15">
        <v>0.44571119746763771</v>
      </c>
      <c r="G21" s="15">
        <v>0.22843418013856814</v>
      </c>
      <c r="H21" s="15">
        <f t="shared" si="0"/>
        <v>0.25616687086645301</v>
      </c>
      <c r="I21" s="15">
        <f t="shared" si="1"/>
        <v>0.11750031315177603</v>
      </c>
      <c r="K21">
        <v>14</v>
      </c>
      <c r="L21" s="15">
        <v>0.18010200349764274</v>
      </c>
      <c r="M21" s="15">
        <v>5.0769610667544658E-2</v>
      </c>
      <c r="N21" s="15">
        <v>0.18618488454566945</v>
      </c>
      <c r="O21" s="15">
        <v>0.21748977018297863</v>
      </c>
      <c r="P21" s="15">
        <v>6.6087759815242494E-2</v>
      </c>
      <c r="Q21" s="15">
        <f t="shared" si="2"/>
        <v>0.1401268057418156</v>
      </c>
      <c r="R21" s="15">
        <f t="shared" si="3"/>
        <v>7.6109920442578749E-2</v>
      </c>
    </row>
    <row r="22" spans="2:18">
      <c r="B22">
        <v>15</v>
      </c>
      <c r="C22" s="15">
        <v>0.21988884329889219</v>
      </c>
      <c r="D22" s="15">
        <v>0.13885138556046847</v>
      </c>
      <c r="E22" s="15">
        <v>0.34164272030651344</v>
      </c>
      <c r="F22" s="15">
        <v>0.55606551475881927</v>
      </c>
      <c r="G22" s="15">
        <v>0.33217068941462541</v>
      </c>
      <c r="H22" s="15">
        <f t="shared" si="0"/>
        <v>0.31772383066786375</v>
      </c>
      <c r="I22" s="15">
        <f t="shared" si="1"/>
        <v>0.15744413275563224</v>
      </c>
      <c r="K22">
        <v>15</v>
      </c>
      <c r="L22" s="15">
        <v>0.21974709985452648</v>
      </c>
      <c r="M22" s="15">
        <v>5.8156411381510113E-2</v>
      </c>
      <c r="N22" s="15">
        <v>0.23223180076628355</v>
      </c>
      <c r="O22" s="15">
        <v>0.17377609791216703</v>
      </c>
      <c r="P22" s="15">
        <v>0.24714487871963009</v>
      </c>
      <c r="Q22" s="15">
        <f t="shared" si="2"/>
        <v>0.18621125772682345</v>
      </c>
      <c r="R22" s="15">
        <f t="shared" si="3"/>
        <v>7.6661799692372593E-2</v>
      </c>
    </row>
    <row r="23" spans="2:18">
      <c r="B23">
        <v>16</v>
      </c>
      <c r="C23" s="15">
        <v>0.2301522331788721</v>
      </c>
      <c r="D23" s="15">
        <v>0.12198875510436068</v>
      </c>
      <c r="E23" s="15">
        <v>0.32355149116221932</v>
      </c>
      <c r="F23" s="15">
        <v>0.59656891340085905</v>
      </c>
      <c r="G23" s="15">
        <v>0.34093004610142313</v>
      </c>
      <c r="H23" s="15">
        <f t="shared" si="0"/>
        <v>0.32263828778954684</v>
      </c>
      <c r="I23" s="15">
        <f t="shared" si="1"/>
        <v>0.17620110334116609</v>
      </c>
      <c r="K23">
        <v>16</v>
      </c>
      <c r="L23" s="15">
        <v>0.2298818634482655</v>
      </c>
      <c r="M23" s="15">
        <v>5.9660904313458031E-2</v>
      </c>
      <c r="N23" s="15">
        <v>0.22386769489751812</v>
      </c>
      <c r="O23" s="15">
        <v>0.21845998833324498</v>
      </c>
      <c r="P23" s="15">
        <v>0.2454600120264582</v>
      </c>
      <c r="Q23" s="15">
        <f t="shared" si="2"/>
        <v>0.19546609260378897</v>
      </c>
      <c r="R23" s="15">
        <f t="shared" si="3"/>
        <v>7.6586971284775887E-2</v>
      </c>
    </row>
    <row r="24" spans="2:18">
      <c r="B24">
        <v>17</v>
      </c>
      <c r="C24" s="15">
        <v>0.20720800300333461</v>
      </c>
      <c r="D24" s="15">
        <v>0.1771854105494039</v>
      </c>
      <c r="E24" s="15">
        <v>0.31058538732394364</v>
      </c>
      <c r="F24" s="15">
        <v>0.51973715765744166</v>
      </c>
      <c r="G24" s="15">
        <v>0.34595462550502432</v>
      </c>
      <c r="H24" s="15">
        <f t="shared" si="0"/>
        <v>0.31213411680782965</v>
      </c>
      <c r="I24" s="15">
        <f t="shared" si="1"/>
        <v>0.13552295988179791</v>
      </c>
      <c r="K24">
        <v>17</v>
      </c>
      <c r="L24" s="15">
        <v>0.23771982127214775</v>
      </c>
      <c r="M24" s="15">
        <v>7.0665440266034607E-2</v>
      </c>
      <c r="N24" s="15">
        <v>0.20347711267605637</v>
      </c>
      <c r="O24" s="15">
        <v>0.20130461892656723</v>
      </c>
      <c r="P24" s="15">
        <v>0.24528643944887599</v>
      </c>
      <c r="Q24" s="15">
        <f t="shared" si="2"/>
        <v>0.19169068651793639</v>
      </c>
      <c r="R24" s="15">
        <f t="shared" si="3"/>
        <v>7.0479861922977061E-2</v>
      </c>
    </row>
    <row r="25" spans="2:18">
      <c r="B25">
        <v>18</v>
      </c>
      <c r="C25" s="15">
        <v>0.23596014162134538</v>
      </c>
      <c r="D25" s="15">
        <v>0.13127348331577426</v>
      </c>
      <c r="E25" s="15">
        <v>0.26979345955249567</v>
      </c>
      <c r="F25" s="15">
        <v>0.54998051188774855</v>
      </c>
      <c r="G25" s="15">
        <v>0.33022393148405749</v>
      </c>
      <c r="H25" s="15">
        <f t="shared" si="0"/>
        <v>0.3034463055722843</v>
      </c>
      <c r="I25" s="15">
        <f t="shared" si="1"/>
        <v>0.15558481065554172</v>
      </c>
      <c r="K25">
        <v>18</v>
      </c>
      <c r="L25" s="15">
        <v>0.24725334890681458</v>
      </c>
      <c r="M25" s="15">
        <v>7.7374903269716647E-2</v>
      </c>
      <c r="N25" s="15">
        <v>0.24610585197934598</v>
      </c>
      <c r="O25" s="15">
        <v>0.32602312589320515</v>
      </c>
      <c r="P25" s="15">
        <v>0.29552955295529559</v>
      </c>
      <c r="Q25" s="15">
        <f t="shared" si="2"/>
        <v>0.23845735660087558</v>
      </c>
      <c r="R25" s="15">
        <f t="shared" si="3"/>
        <v>9.618786992373389E-2</v>
      </c>
    </row>
    <row r="26" spans="2:18">
      <c r="B26">
        <v>19</v>
      </c>
      <c r="C26" s="15">
        <v>0.26092022370789403</v>
      </c>
      <c r="D26" s="15">
        <v>0.14122593942070591</v>
      </c>
      <c r="E26" s="15">
        <v>0.38370596116963979</v>
      </c>
      <c r="F26" s="15">
        <v>0.5829500226411497</v>
      </c>
      <c r="G26" s="15">
        <v>0.36065272230397311</v>
      </c>
      <c r="H26" s="15">
        <f t="shared" si="0"/>
        <v>0.34589097384867251</v>
      </c>
      <c r="I26" s="15">
        <f t="shared" si="1"/>
        <v>0.16351810281649554</v>
      </c>
      <c r="K26">
        <v>19</v>
      </c>
      <c r="L26" s="15">
        <v>0.28934173309334021</v>
      </c>
      <c r="M26" s="15">
        <v>6.9099407456479328E-2</v>
      </c>
      <c r="N26" s="15">
        <v>0.28476473215458581</v>
      </c>
      <c r="O26" s="15">
        <v>0.10884434805405276</v>
      </c>
      <c r="P26" s="15">
        <v>0.33358734496531428</v>
      </c>
      <c r="Q26" s="15">
        <f t="shared" si="2"/>
        <v>0.21712751314475448</v>
      </c>
      <c r="R26" s="15">
        <f t="shared" si="3"/>
        <v>0.11936304212523136</v>
      </c>
    </row>
    <row r="27" spans="2:18">
      <c r="B27">
        <v>20</v>
      </c>
      <c r="C27" s="15">
        <v>0.3060311995368819</v>
      </c>
      <c r="D27" s="15">
        <v>0.14021270374972591</v>
      </c>
      <c r="E27" s="15">
        <v>0.39525528012778799</v>
      </c>
      <c r="F27" s="15">
        <v>0.51196801781286383</v>
      </c>
      <c r="G27" s="15">
        <v>0.41571793680297398</v>
      </c>
      <c r="H27" s="15">
        <f t="shared" si="0"/>
        <v>0.35383702760604668</v>
      </c>
      <c r="I27" s="15">
        <f t="shared" si="1"/>
        <v>0.14006326924753545</v>
      </c>
      <c r="K27">
        <v>20</v>
      </c>
      <c r="L27" s="15">
        <v>0.2919776972060571</v>
      </c>
      <c r="M27" s="15">
        <v>7.5688911629266872E-2</v>
      </c>
      <c r="N27" s="15">
        <v>0.34257232443944863</v>
      </c>
      <c r="O27" s="15">
        <v>0.27060877485957191</v>
      </c>
      <c r="P27" s="15">
        <v>0.41635687732342008</v>
      </c>
      <c r="Q27" s="15">
        <f t="shared" si="2"/>
        <v>0.27944091709155294</v>
      </c>
      <c r="R27" s="15">
        <f t="shared" si="3"/>
        <v>0.12696614911255766</v>
      </c>
    </row>
    <row r="28" spans="2:18">
      <c r="B28">
        <v>21</v>
      </c>
      <c r="C28" s="15">
        <v>0.27659784498796441</v>
      </c>
      <c r="D28" s="15">
        <v>0.14484589783067661</v>
      </c>
      <c r="E28" s="15">
        <v>0.32726186921469097</v>
      </c>
      <c r="F28" s="15">
        <v>0.5505012648739811</v>
      </c>
      <c r="G28" s="15">
        <v>0.45183991404781093</v>
      </c>
      <c r="H28" s="15">
        <f t="shared" si="0"/>
        <v>0.35020935819102478</v>
      </c>
      <c r="I28" s="15">
        <f t="shared" si="1"/>
        <v>0.1569753250864552</v>
      </c>
      <c r="K28">
        <v>21</v>
      </c>
      <c r="L28" s="15">
        <v>0.27056107765788612</v>
      </c>
      <c r="M28" s="15">
        <v>6.188057197119861E-2</v>
      </c>
      <c r="N28" s="15">
        <v>0.30558375634517765</v>
      </c>
      <c r="O28" s="15">
        <v>0.31579687060807643</v>
      </c>
      <c r="P28" s="15">
        <v>0.32035992479183456</v>
      </c>
      <c r="Q28" s="15">
        <f t="shared" si="2"/>
        <v>0.25483644027483465</v>
      </c>
      <c r="R28" s="15">
        <f t="shared" si="3"/>
        <v>0.1096175425190301</v>
      </c>
    </row>
    <row r="29" spans="2:18">
      <c r="B29">
        <v>22</v>
      </c>
      <c r="C29" s="15">
        <v>0.25696310479653733</v>
      </c>
      <c r="D29" s="15">
        <v>0.12223980927814905</v>
      </c>
      <c r="E29" s="15">
        <v>0.33483099646241643</v>
      </c>
      <c r="F29" s="15">
        <v>0.42380124789880058</v>
      </c>
      <c r="G29" s="15">
        <v>0.33490355846966702</v>
      </c>
      <c r="H29" s="15">
        <f t="shared" si="0"/>
        <v>0.29454774338111411</v>
      </c>
      <c r="I29" s="15">
        <f t="shared" si="1"/>
        <v>0.11298277516146231</v>
      </c>
      <c r="K29">
        <v>22</v>
      </c>
      <c r="L29" s="15">
        <v>0.29487200115850615</v>
      </c>
      <c r="M29" s="15">
        <v>7.1432758822839726E-2</v>
      </c>
      <c r="N29" s="15">
        <v>0.30931907971182898</v>
      </c>
      <c r="O29" s="15">
        <v>0.46619561810877808</v>
      </c>
      <c r="P29" s="15">
        <v>0.23718887262079064</v>
      </c>
      <c r="Q29" s="15">
        <f t="shared" si="2"/>
        <v>0.2758016660845487</v>
      </c>
      <c r="R29" s="15">
        <f t="shared" si="3"/>
        <v>0.14229770705981135</v>
      </c>
    </row>
    <row r="30" spans="2:18">
      <c r="B30">
        <v>23</v>
      </c>
      <c r="C30" s="15">
        <v>0.31077100630447513</v>
      </c>
      <c r="D30" s="15">
        <v>0.13353746230572952</v>
      </c>
      <c r="E30" s="15">
        <v>0.27901208507045222</v>
      </c>
      <c r="F30" s="15">
        <v>0.50285401516928607</v>
      </c>
      <c r="G30" s="15">
        <v>0.41118148739964966</v>
      </c>
      <c r="H30" s="15">
        <f t="shared" si="0"/>
        <v>0.32747121124991851</v>
      </c>
      <c r="I30" s="15">
        <f t="shared" si="1"/>
        <v>0.13964599974446865</v>
      </c>
      <c r="K30">
        <v>23</v>
      </c>
      <c r="L30" s="15">
        <v>0.32267371757329383</v>
      </c>
      <c r="M30" s="15">
        <v>7.408025980051032E-2</v>
      </c>
      <c r="N30" s="15">
        <v>0.25420866536492692</v>
      </c>
      <c r="O30" s="15">
        <v>0.36244689446659895</v>
      </c>
      <c r="P30" s="15">
        <v>0.30111853377740988</v>
      </c>
      <c r="Q30" s="15">
        <f t="shared" si="2"/>
        <v>0.26290561419654795</v>
      </c>
      <c r="R30" s="15">
        <f t="shared" si="3"/>
        <v>0.11255173395345443</v>
      </c>
    </row>
    <row r="31" spans="2:18">
      <c r="B31">
        <v>24</v>
      </c>
      <c r="C31" s="15">
        <v>0.29442807209923927</v>
      </c>
      <c r="D31" s="15">
        <v>0.13285540112167762</v>
      </c>
      <c r="E31" s="15">
        <v>0.37043085039567891</v>
      </c>
      <c r="F31" s="15">
        <v>0.50721423130349064</v>
      </c>
      <c r="G31" s="15">
        <v>0.44773683098726791</v>
      </c>
      <c r="H31" s="15">
        <f t="shared" si="0"/>
        <v>0.35053307718147086</v>
      </c>
      <c r="I31" s="15">
        <f t="shared" si="1"/>
        <v>0.14570931459578995</v>
      </c>
      <c r="K31">
        <v>24</v>
      </c>
      <c r="L31" s="15">
        <v>0.33721129463367833</v>
      </c>
      <c r="M31" s="15">
        <v>9.1577663984394042E-2</v>
      </c>
      <c r="N31" s="15">
        <v>0.30300841602813711</v>
      </c>
      <c r="O31" s="15">
        <v>0.28213917641260028</v>
      </c>
      <c r="P31" s="15">
        <v>0.24250571313348568</v>
      </c>
      <c r="Q31" s="15">
        <f t="shared" si="2"/>
        <v>0.25128845283845908</v>
      </c>
      <c r="R31" s="15">
        <f t="shared" si="3"/>
        <v>9.5647960083669673E-2</v>
      </c>
    </row>
    <row r="32" spans="2:18">
      <c r="B32">
        <v>25</v>
      </c>
      <c r="C32" s="15">
        <v>0.37084705713876559</v>
      </c>
      <c r="D32" s="15">
        <v>0.1606333423850605</v>
      </c>
      <c r="E32" s="15">
        <v>0.34870172118057613</v>
      </c>
      <c r="F32" s="15">
        <v>0.55649381541389165</v>
      </c>
      <c r="G32" s="15">
        <v>0.48067752724134216</v>
      </c>
      <c r="H32" s="15">
        <f t="shared" si="0"/>
        <v>0.38347069267192724</v>
      </c>
      <c r="I32" s="15">
        <f t="shared" si="1"/>
        <v>0.1503420200126187</v>
      </c>
      <c r="K32">
        <v>25</v>
      </c>
      <c r="L32" s="15">
        <v>0.36937920664470864</v>
      </c>
      <c r="M32" s="15">
        <v>0.10449522695465085</v>
      </c>
      <c r="N32" s="15">
        <v>0.27840539421541372</v>
      </c>
      <c r="O32" s="15">
        <v>0.49366674595623222</v>
      </c>
      <c r="P32" s="15">
        <v>0.44106160319344051</v>
      </c>
      <c r="Q32" s="15">
        <f t="shared" si="2"/>
        <v>0.33740163539288914</v>
      </c>
      <c r="R32" s="15">
        <f t="shared" si="3"/>
        <v>0.15322588744368618</v>
      </c>
    </row>
    <row r="33" spans="2:18">
      <c r="B33">
        <v>26</v>
      </c>
      <c r="C33" s="15">
        <v>0.33580821252633475</v>
      </c>
      <c r="D33" s="15">
        <v>0.16385289334242692</v>
      </c>
      <c r="E33" s="15">
        <v>0.30401311360243538</v>
      </c>
      <c r="F33" s="15">
        <v>0.44952406853413107</v>
      </c>
      <c r="G33" s="15">
        <v>0.48230325672053931</v>
      </c>
      <c r="H33" s="15">
        <f t="shared" si="0"/>
        <v>0.34710030894517346</v>
      </c>
      <c r="I33" s="15">
        <f t="shared" si="1"/>
        <v>0.12682083502386984</v>
      </c>
      <c r="K33">
        <v>26</v>
      </c>
      <c r="L33" s="15">
        <v>0.32830525598552662</v>
      </c>
      <c r="M33" s="15">
        <v>0.11512512459996851</v>
      </c>
      <c r="N33" s="15">
        <v>0.40491174662646728</v>
      </c>
      <c r="O33" s="15">
        <v>0.46627685613271685</v>
      </c>
      <c r="P33" s="15">
        <v>0.45038577113619754</v>
      </c>
      <c r="Q33" s="15">
        <f t="shared" si="2"/>
        <v>0.35300095089617539</v>
      </c>
      <c r="R33" s="15">
        <f t="shared" si="3"/>
        <v>0.14335685431547601</v>
      </c>
    </row>
    <row r="34" spans="2:18">
      <c r="B34">
        <v>27</v>
      </c>
      <c r="C34" s="15">
        <v>0.41236815615563038</v>
      </c>
      <c r="D34" s="15">
        <v>0.15448541885451167</v>
      </c>
      <c r="E34" s="15">
        <v>0.31532095606250338</v>
      </c>
      <c r="F34" s="15">
        <v>0.64071650017223569</v>
      </c>
      <c r="G34" s="15">
        <v>0.44422325309566429</v>
      </c>
      <c r="H34" s="15">
        <f t="shared" si="0"/>
        <v>0.39342285686810907</v>
      </c>
      <c r="I34" s="15">
        <f t="shared" si="1"/>
        <v>0.17838494669852975</v>
      </c>
      <c r="K34">
        <v>27</v>
      </c>
      <c r="L34" s="15">
        <v>0.41217558755306577</v>
      </c>
      <c r="M34" s="15">
        <v>0.11061071168915099</v>
      </c>
      <c r="N34" s="15">
        <v>0.28371535906789352</v>
      </c>
      <c r="O34" s="15">
        <v>0.44715016296139276</v>
      </c>
      <c r="P34" s="15">
        <v>0.50518683566497424</v>
      </c>
      <c r="Q34" s="15">
        <f t="shared" si="2"/>
        <v>0.35176773138729545</v>
      </c>
      <c r="R34" s="15">
        <f t="shared" si="3"/>
        <v>0.15737866153396302</v>
      </c>
    </row>
    <row r="35" spans="2:18">
      <c r="B35">
        <v>28</v>
      </c>
      <c r="C35" s="15">
        <v>0.42110729965871502</v>
      </c>
      <c r="D35" s="15">
        <v>0.12368484901956459</v>
      </c>
      <c r="E35" s="15">
        <v>0.32087775005670222</v>
      </c>
      <c r="F35" s="15">
        <v>0.70517886027949406</v>
      </c>
      <c r="G35" s="15">
        <v>0.43749893284614205</v>
      </c>
      <c r="H35" s="15">
        <f t="shared" si="0"/>
        <v>0.40166953837212366</v>
      </c>
      <c r="I35" s="15">
        <f t="shared" si="1"/>
        <v>0.21070256354071931</v>
      </c>
      <c r="K35">
        <v>28</v>
      </c>
      <c r="L35" s="15">
        <v>0.37303935688287204</v>
      </c>
      <c r="M35" s="15">
        <v>0.14054745572049318</v>
      </c>
      <c r="N35" s="15">
        <v>0.30077682014062146</v>
      </c>
      <c r="O35" s="15">
        <v>0.38678369706451698</v>
      </c>
      <c r="P35" s="15">
        <v>0.50149401540116445</v>
      </c>
      <c r="Q35" s="15">
        <f t="shared" si="2"/>
        <v>0.34052826904193367</v>
      </c>
      <c r="R35" s="15">
        <f t="shared" si="3"/>
        <v>0.13292762160438693</v>
      </c>
    </row>
  </sheetData>
  <phoneticPr fontId="2"/>
  <pageMargins left="0.7" right="0.7" top="0.75" bottom="0.75" header="0.3" footer="0.3"/>
  <drawing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6C1BCA-0D29-4C67-A543-ABFFAB3017E5}">
  <dimension ref="B2:R35"/>
  <sheetViews>
    <sheetView workbookViewId="0">
      <selection activeCell="K17" sqref="K17"/>
    </sheetView>
  </sheetViews>
  <sheetFormatPr defaultRowHeight="18.75"/>
  <cols>
    <col min="1" max="1" width="5.125" customWidth="1"/>
    <col min="2" max="2" width="7.5" customWidth="1"/>
    <col min="3" max="7" width="10.75" customWidth="1"/>
    <col min="10" max="10" width="4.625" customWidth="1"/>
    <col min="11" max="11" width="6.75" customWidth="1"/>
    <col min="12" max="16" width="10.75" customWidth="1"/>
  </cols>
  <sheetData>
    <row r="2" spans="2:18">
      <c r="B2" t="s">
        <v>239</v>
      </c>
    </row>
    <row r="4" spans="2:18">
      <c r="B4" s="13" t="s">
        <v>226</v>
      </c>
      <c r="K4" s="14" t="s">
        <v>227</v>
      </c>
    </row>
    <row r="5" spans="2:18">
      <c r="C5" t="s">
        <v>234</v>
      </c>
      <c r="D5" t="s">
        <v>235</v>
      </c>
      <c r="E5" t="s">
        <v>236</v>
      </c>
      <c r="F5" t="s">
        <v>237</v>
      </c>
      <c r="G5" t="s">
        <v>238</v>
      </c>
      <c r="H5" t="s">
        <v>15</v>
      </c>
      <c r="I5" t="s">
        <v>218</v>
      </c>
      <c r="L5" t="s">
        <v>234</v>
      </c>
      <c r="M5" t="s">
        <v>235</v>
      </c>
      <c r="N5" t="s">
        <v>236</v>
      </c>
      <c r="O5" t="s">
        <v>237</v>
      </c>
      <c r="P5" t="s">
        <v>238</v>
      </c>
      <c r="Q5" t="s">
        <v>15</v>
      </c>
      <c r="R5" t="s">
        <v>218</v>
      </c>
    </row>
    <row r="6" spans="2:18">
      <c r="B6">
        <v>-1</v>
      </c>
      <c r="C6" s="15">
        <v>0.90571150130408573</v>
      </c>
      <c r="D6" s="15">
        <v>1.0788416589936356</v>
      </c>
      <c r="E6" s="15">
        <v>1.1108923455914601</v>
      </c>
      <c r="F6" s="15">
        <v>1.1170019005384859</v>
      </c>
      <c r="G6" s="15">
        <v>1.0171219476849505</v>
      </c>
      <c r="H6" s="15">
        <f>AVERAGE(C6:G6)</f>
        <v>1.0459138708225235</v>
      </c>
      <c r="I6" s="15">
        <f>STDEV(C6:G6)</f>
        <v>8.7814618148946311E-2</v>
      </c>
      <c r="K6">
        <v>-1</v>
      </c>
      <c r="L6" s="15">
        <v>0.84055227891098983</v>
      </c>
      <c r="M6" s="15">
        <v>1.0560957594277098</v>
      </c>
      <c r="N6" s="15">
        <v>1.0620153592057255</v>
      </c>
      <c r="O6" s="15">
        <v>1.0516411941716819</v>
      </c>
      <c r="P6" s="15">
        <v>1.0514238098688502</v>
      </c>
      <c r="Q6" s="15">
        <f>AVERAGE(L6:P6)</f>
        <v>1.0123456803169915</v>
      </c>
      <c r="R6" s="15">
        <f>STDEV(L6:P6)</f>
        <v>9.6131884419431435E-2</v>
      </c>
    </row>
    <row r="7" spans="2:18">
      <c r="B7">
        <v>0</v>
      </c>
      <c r="C7" s="15">
        <v>6.9804400977995108E-3</v>
      </c>
      <c r="D7" s="15">
        <v>3.1773931855056787E-3</v>
      </c>
      <c r="E7" s="15">
        <v>6.9264750735446041E-3</v>
      </c>
      <c r="F7" s="15">
        <v>2.044300108252144E-2</v>
      </c>
      <c r="G7" s="15">
        <v>2.3849219017889872E-2</v>
      </c>
      <c r="H7" s="15">
        <f t="shared" ref="H7:H35" si="0">AVERAGE(C7:G7)</f>
        <v>1.227530569145222E-2</v>
      </c>
      <c r="I7" s="15">
        <f t="shared" ref="I7:I35" si="1">STDEV(C7:G7)</f>
        <v>9.2206876138517489E-3</v>
      </c>
      <c r="K7">
        <v>0</v>
      </c>
      <c r="L7" s="15">
        <v>1.9682151589242055E-3</v>
      </c>
      <c r="M7" s="15">
        <v>4.5970795024337488E-4</v>
      </c>
      <c r="N7" s="15">
        <v>0</v>
      </c>
      <c r="O7" s="15">
        <v>8.0356399367141305E-3</v>
      </c>
      <c r="P7" s="15">
        <v>0</v>
      </c>
      <c r="Q7" s="15">
        <f t="shared" ref="Q7:Q35" si="2">AVERAGE(L7:P7)</f>
        <v>2.0927126091763422E-3</v>
      </c>
      <c r="R7" s="15">
        <f t="shared" ref="R7:R35" si="3">STDEV(L7:P7)</f>
        <v>3.41904523152381E-3</v>
      </c>
    </row>
    <row r="8" spans="2:18">
      <c r="B8">
        <v>1</v>
      </c>
      <c r="C8" s="15">
        <v>8.4440390337075899E-2</v>
      </c>
      <c r="D8" s="15">
        <v>5.0618742615508982E-3</v>
      </c>
      <c r="E8" s="15">
        <v>2.7586337652980935E-3</v>
      </c>
      <c r="F8" s="15">
        <v>0.13003986071657656</v>
      </c>
      <c r="G8" s="15">
        <v>0.14983013665239714</v>
      </c>
      <c r="H8" s="15">
        <f t="shared" si="0"/>
        <v>7.4426179146579716E-2</v>
      </c>
      <c r="I8" s="15">
        <f t="shared" si="1"/>
        <v>6.8604968231603461E-2</v>
      </c>
      <c r="K8">
        <v>1</v>
      </c>
      <c r="L8" s="15">
        <v>1.7619041788595986E-2</v>
      </c>
      <c r="M8" s="15">
        <v>6.7035632112430821E-3</v>
      </c>
      <c r="N8" s="15">
        <v>5.6879046707177191E-5</v>
      </c>
      <c r="O8" s="15">
        <v>2.7169430953908179E-2</v>
      </c>
      <c r="P8" s="15">
        <v>0.16405904846056579</v>
      </c>
      <c r="Q8" s="15">
        <f t="shared" si="2"/>
        <v>4.3121592692204044E-2</v>
      </c>
      <c r="R8" s="15">
        <f t="shared" si="3"/>
        <v>6.839510619752906E-2</v>
      </c>
    </row>
    <row r="9" spans="2:18">
      <c r="B9">
        <v>2</v>
      </c>
      <c r="C9" s="15">
        <v>0.18851747934756274</v>
      </c>
      <c r="D9" s="15">
        <v>6.3837129054520367E-2</v>
      </c>
      <c r="E9" s="15">
        <v>6.3004624911813124E-3</v>
      </c>
      <c r="F9" s="15">
        <v>0.1477072879924487</v>
      </c>
      <c r="G9" s="15">
        <v>0.32054775131807084</v>
      </c>
      <c r="H9" s="15">
        <f t="shared" si="0"/>
        <v>0.14538202204075681</v>
      </c>
      <c r="I9" s="15">
        <f t="shared" si="1"/>
        <v>0.12097763949481068</v>
      </c>
      <c r="K9">
        <v>2</v>
      </c>
      <c r="L9" s="15">
        <v>2.0961149189924269E-2</v>
      </c>
      <c r="M9" s="15">
        <v>1.9758198502159856E-2</v>
      </c>
      <c r="N9" s="15">
        <v>2.4104413263306419E-3</v>
      </c>
      <c r="O9" s="15">
        <v>1.3214764767251232E-3</v>
      </c>
      <c r="P9" s="15">
        <v>1.0951487916209618E-2</v>
      </c>
      <c r="Q9" s="15">
        <f t="shared" si="2"/>
        <v>1.1080550682269902E-2</v>
      </c>
      <c r="R9" s="15">
        <f t="shared" si="3"/>
        <v>9.2649174489895045E-3</v>
      </c>
    </row>
    <row r="10" spans="2:18">
      <c r="B10">
        <v>3</v>
      </c>
      <c r="C10" s="15">
        <v>0.16090411590799486</v>
      </c>
      <c r="D10" s="15">
        <v>3.6009557945041813E-2</v>
      </c>
      <c r="E10" s="15">
        <v>9.4303044838164901E-2</v>
      </c>
      <c r="F10" s="15">
        <v>0.18309310801855536</v>
      </c>
      <c r="G10" s="15">
        <v>0.48161022874837678</v>
      </c>
      <c r="H10" s="15">
        <f t="shared" si="0"/>
        <v>0.19118401109162675</v>
      </c>
      <c r="I10" s="15">
        <f t="shared" si="1"/>
        <v>0.17233307517625687</v>
      </c>
      <c r="K10">
        <v>3</v>
      </c>
      <c r="L10" s="15">
        <v>1.292293068864054E-2</v>
      </c>
      <c r="M10" s="15">
        <v>4.7789725209080045E-3</v>
      </c>
      <c r="N10" s="15">
        <v>0</v>
      </c>
      <c r="O10" s="15">
        <v>6.6269052352551356E-5</v>
      </c>
      <c r="P10" s="15">
        <v>1.2186594745779641E-3</v>
      </c>
      <c r="Q10" s="15">
        <f t="shared" si="2"/>
        <v>3.7973663472958114E-3</v>
      </c>
      <c r="R10" s="15">
        <f t="shared" si="3"/>
        <v>5.4596309985979353E-3</v>
      </c>
    </row>
    <row r="11" spans="2:18">
      <c r="B11">
        <v>4</v>
      </c>
      <c r="C11" s="15">
        <v>0.20081147830177581</v>
      </c>
      <c r="D11" s="15">
        <v>0.17807020929006032</v>
      </c>
      <c r="E11" s="15">
        <v>8.033699248449791E-2</v>
      </c>
      <c r="F11" s="15">
        <v>0.40921542123709614</v>
      </c>
      <c r="G11" s="15">
        <v>0.88049402760060314</v>
      </c>
      <c r="H11" s="15">
        <f t="shared" si="0"/>
        <v>0.3497856257828067</v>
      </c>
      <c r="I11" s="15">
        <f t="shared" si="1"/>
        <v>0.31994740005704148</v>
      </c>
      <c r="K11">
        <v>4</v>
      </c>
      <c r="L11" s="15">
        <v>7.1317966208005013E-2</v>
      </c>
      <c r="M11" s="15">
        <v>3.8590668776289889E-5</v>
      </c>
      <c r="N11" s="15">
        <v>6.9019917176099384E-4</v>
      </c>
      <c r="O11" s="15">
        <v>9.5694924580437568E-4</v>
      </c>
      <c r="P11" s="15">
        <v>1.0437202829641657E-3</v>
      </c>
      <c r="Q11" s="15">
        <f t="shared" si="2"/>
        <v>1.4809485115462168E-2</v>
      </c>
      <c r="R11" s="15">
        <f t="shared" si="3"/>
        <v>3.1591656434671163E-2</v>
      </c>
    </row>
    <row r="12" spans="2:18">
      <c r="B12">
        <v>5</v>
      </c>
      <c r="C12" s="15">
        <v>0.24167869048211355</v>
      </c>
      <c r="D12" s="15">
        <v>6.7380230095586968E-2</v>
      </c>
      <c r="E12" s="15">
        <v>5.8559859521031404E-2</v>
      </c>
      <c r="F12" s="15">
        <v>0.32852882703777336</v>
      </c>
      <c r="G12" s="15">
        <v>0.42918322466144526</v>
      </c>
      <c r="H12" s="15">
        <f t="shared" si="0"/>
        <v>0.22506616635959015</v>
      </c>
      <c r="I12" s="15">
        <f t="shared" si="1"/>
        <v>0.16219854832473429</v>
      </c>
      <c r="K12">
        <v>5</v>
      </c>
      <c r="L12" s="15">
        <v>1.9122012703782942E-2</v>
      </c>
      <c r="M12" s="15">
        <v>7.2462938583939098E-3</v>
      </c>
      <c r="N12" s="15">
        <v>3.0152147040815144E-3</v>
      </c>
      <c r="O12" s="15">
        <v>1.1928429423459245E-4</v>
      </c>
      <c r="P12" s="15">
        <v>2.1991589181681391E-2</v>
      </c>
      <c r="Q12" s="15">
        <f t="shared" si="2"/>
        <v>1.029887894843487E-2</v>
      </c>
      <c r="R12" s="15">
        <f t="shared" si="3"/>
        <v>9.7539908466184409E-3</v>
      </c>
    </row>
    <row r="13" spans="2:18">
      <c r="B13">
        <v>6</v>
      </c>
      <c r="C13" s="15">
        <v>0.24793501699499287</v>
      </c>
      <c r="D13" s="15">
        <v>0.12652223410494359</v>
      </c>
      <c r="E13" s="15">
        <v>7.4072484910895617E-2</v>
      </c>
      <c r="F13" s="15">
        <v>0.37994268172036427</v>
      </c>
      <c r="G13" s="15">
        <v>0.5134774040549116</v>
      </c>
      <c r="H13" s="15">
        <f t="shared" si="0"/>
        <v>0.26838996435722162</v>
      </c>
      <c r="I13" s="15">
        <f t="shared" si="1"/>
        <v>0.18084247456389219</v>
      </c>
      <c r="K13">
        <v>6</v>
      </c>
      <c r="L13" s="15">
        <v>5.4621541610321254E-2</v>
      </c>
      <c r="M13" s="15">
        <v>2.2596336288681134E-3</v>
      </c>
      <c r="N13" s="15">
        <v>7.136931834434623E-3</v>
      </c>
      <c r="O13" s="15">
        <v>2.1825821782986057E-3</v>
      </c>
      <c r="P13" s="15">
        <v>9.6863622699488961E-4</v>
      </c>
      <c r="Q13" s="15">
        <f t="shared" si="2"/>
        <v>1.3433865095783495E-2</v>
      </c>
      <c r="R13" s="15">
        <f t="shared" si="3"/>
        <v>2.3145803140530989E-2</v>
      </c>
    </row>
    <row r="14" spans="2:18">
      <c r="B14">
        <v>7</v>
      </c>
      <c r="C14" s="15">
        <v>0.33718308447740258</v>
      </c>
      <c r="D14" s="15">
        <v>0.11375457703502018</v>
      </c>
      <c r="E14" s="15">
        <v>0.11395743648820712</v>
      </c>
      <c r="F14" s="15">
        <v>0.31160439704246551</v>
      </c>
      <c r="G14" s="15">
        <v>0.36343413015609682</v>
      </c>
      <c r="H14" s="15">
        <f t="shared" si="0"/>
        <v>0.24798672503983843</v>
      </c>
      <c r="I14" s="15">
        <f t="shared" si="1"/>
        <v>0.12380773584844208</v>
      </c>
      <c r="K14">
        <v>7</v>
      </c>
      <c r="L14" s="15">
        <v>0.11046948592043293</v>
      </c>
      <c r="M14" s="15">
        <v>5.5769411322880479E-3</v>
      </c>
      <c r="N14" s="15">
        <v>9.4434002304007777E-3</v>
      </c>
      <c r="O14" s="15">
        <v>3.8122423607930375E-2</v>
      </c>
      <c r="P14" s="15">
        <v>2.677022848955584E-3</v>
      </c>
      <c r="Q14" s="15">
        <f t="shared" si="2"/>
        <v>3.3257854748001539E-2</v>
      </c>
      <c r="R14" s="15">
        <f t="shared" si="3"/>
        <v>4.5425346781036643E-2</v>
      </c>
    </row>
    <row r="15" spans="2:18">
      <c r="B15">
        <v>8</v>
      </c>
      <c r="C15" s="15">
        <v>0.32144098083986894</v>
      </c>
      <c r="D15" s="15">
        <v>8.3845172267120377E-2</v>
      </c>
      <c r="E15" s="15">
        <v>0.15573246663136558</v>
      </c>
      <c r="F15" s="15">
        <v>0.56835024396219103</v>
      </c>
      <c r="G15" s="15">
        <v>1.1646983248505214</v>
      </c>
      <c r="H15" s="15">
        <f t="shared" si="0"/>
        <v>0.45881343771021343</v>
      </c>
      <c r="I15" s="15">
        <f t="shared" si="1"/>
        <v>0.43634912995302932</v>
      </c>
      <c r="K15">
        <v>8</v>
      </c>
      <c r="L15" s="15">
        <v>2.9546808299414272E-2</v>
      </c>
      <c r="M15" s="15">
        <v>4.5937898766482349E-4</v>
      </c>
      <c r="N15" s="15">
        <v>2.0285938612668211E-2</v>
      </c>
      <c r="O15" s="15">
        <v>0</v>
      </c>
      <c r="P15" s="15">
        <v>7.1403864209121912E-2</v>
      </c>
      <c r="Q15" s="15">
        <f t="shared" si="2"/>
        <v>2.4339198021773846E-2</v>
      </c>
      <c r="R15" s="15">
        <f t="shared" si="3"/>
        <v>2.9245825503021405E-2</v>
      </c>
    </row>
    <row r="16" spans="2:18">
      <c r="B16">
        <v>9</v>
      </c>
      <c r="C16" s="15">
        <v>0.33496136983562541</v>
      </c>
      <c r="D16" s="15">
        <v>0.28961330720328859</v>
      </c>
      <c r="E16" s="15">
        <v>0.15560022710881274</v>
      </c>
      <c r="F16" s="15">
        <v>0.32991384345794394</v>
      </c>
      <c r="G16" s="15">
        <v>0.9155307178189781</v>
      </c>
      <c r="H16" s="15">
        <f t="shared" si="0"/>
        <v>0.4051238930849298</v>
      </c>
      <c r="I16" s="15">
        <f t="shared" si="1"/>
        <v>0.29440584798097036</v>
      </c>
      <c r="K16">
        <v>9</v>
      </c>
      <c r="L16" s="15">
        <v>3.4217328592034045E-2</v>
      </c>
      <c r="M16" s="15">
        <v>1.1949715596768799E-3</v>
      </c>
      <c r="N16" s="15">
        <v>3.4680129513404022E-3</v>
      </c>
      <c r="O16" s="15">
        <v>1.4602803738317756E-3</v>
      </c>
      <c r="P16" s="15">
        <v>0.17482913567194047</v>
      </c>
      <c r="Q16" s="15">
        <f t="shared" si="2"/>
        <v>4.3033945829764712E-2</v>
      </c>
      <c r="R16" s="15">
        <f t="shared" si="3"/>
        <v>7.4986727620637447E-2</v>
      </c>
    </row>
    <row r="17" spans="2:18">
      <c r="B17">
        <v>10</v>
      </c>
      <c r="C17" s="15">
        <v>0.34841015032038797</v>
      </c>
      <c r="D17" s="15">
        <v>0.1942872438054451</v>
      </c>
      <c r="E17" s="15">
        <v>0.16381071019887883</v>
      </c>
      <c r="F17" s="15">
        <v>0.51404088238025125</v>
      </c>
      <c r="G17" s="15">
        <v>0.60343977314757735</v>
      </c>
      <c r="H17" s="15">
        <f t="shared" si="0"/>
        <v>0.36479775197050807</v>
      </c>
      <c r="I17" s="15">
        <f t="shared" si="1"/>
        <v>0.19297778634381613</v>
      </c>
      <c r="K17">
        <v>10</v>
      </c>
      <c r="L17" s="15">
        <v>3.5034456818151288E-2</v>
      </c>
      <c r="M17" s="15">
        <v>6.7107678189048635E-3</v>
      </c>
      <c r="N17" s="15">
        <v>1.3775221982415225E-2</v>
      </c>
      <c r="O17" s="15">
        <v>9.6833671587939556E-4</v>
      </c>
      <c r="P17" s="15">
        <v>0.10565898162988532</v>
      </c>
      <c r="Q17" s="15">
        <f t="shared" si="2"/>
        <v>3.2429552993047214E-2</v>
      </c>
      <c r="R17" s="15">
        <f t="shared" si="3"/>
        <v>4.2920224977108547E-2</v>
      </c>
    </row>
    <row r="18" spans="2:18">
      <c r="B18">
        <v>11</v>
      </c>
      <c r="C18" s="15">
        <v>0.80528164018161186</v>
      </c>
      <c r="D18" s="15">
        <v>0.2620850043902323</v>
      </c>
      <c r="E18" s="15">
        <v>0.1701022314714952</v>
      </c>
      <c r="F18" s="15">
        <v>0.39197165410836027</v>
      </c>
      <c r="G18" s="15">
        <v>0.75173723335488041</v>
      </c>
      <c r="H18" s="15">
        <f t="shared" si="0"/>
        <v>0.47623555270131596</v>
      </c>
      <c r="I18" s="15">
        <f t="shared" si="1"/>
        <v>0.28759823367166726</v>
      </c>
      <c r="K18">
        <v>11</v>
      </c>
      <c r="L18" s="15">
        <v>0.10043629398410897</v>
      </c>
      <c r="M18" s="15">
        <v>1.9198367308194308E-2</v>
      </c>
      <c r="N18" s="15">
        <v>2.0507055946286705E-2</v>
      </c>
      <c r="O18" s="15">
        <v>0</v>
      </c>
      <c r="P18" s="15">
        <v>1.3776664511958631E-2</v>
      </c>
      <c r="Q18" s="15">
        <f t="shared" si="2"/>
        <v>3.0783676350109722E-2</v>
      </c>
      <c r="R18" s="15">
        <f t="shared" si="3"/>
        <v>3.977495643328971E-2</v>
      </c>
    </row>
    <row r="19" spans="2:18">
      <c r="B19">
        <v>12</v>
      </c>
      <c r="C19" s="15">
        <v>0.58400554805270655</v>
      </c>
      <c r="D19" s="15">
        <v>0.17202687249857063</v>
      </c>
      <c r="E19" s="15">
        <v>0.24463551970780703</v>
      </c>
      <c r="F19" s="15">
        <v>0.35261207993413662</v>
      </c>
      <c r="G19" s="15">
        <v>1.3010517799352752</v>
      </c>
      <c r="H19" s="15">
        <f t="shared" si="0"/>
        <v>0.5308663600256992</v>
      </c>
      <c r="I19" s="15">
        <f t="shared" si="1"/>
        <v>0.45784217107924857</v>
      </c>
      <c r="K19">
        <v>12</v>
      </c>
      <c r="L19" s="15">
        <v>8.8622841916998207E-2</v>
      </c>
      <c r="M19" s="15">
        <v>1.5413569658852679E-2</v>
      </c>
      <c r="N19" s="15">
        <v>4.2535382742352766E-2</v>
      </c>
      <c r="O19" s="15">
        <v>2.496070653394207E-2</v>
      </c>
      <c r="P19" s="15">
        <v>1.9377022653721682E-2</v>
      </c>
      <c r="Q19" s="15">
        <f t="shared" si="2"/>
        <v>3.8181904701173483E-2</v>
      </c>
      <c r="R19" s="15">
        <f t="shared" si="3"/>
        <v>3.0041894367120701E-2</v>
      </c>
    </row>
    <row r="20" spans="2:18">
      <c r="B20">
        <v>13</v>
      </c>
      <c r="C20" s="15">
        <v>0.4732012410328808</v>
      </c>
      <c r="D20" s="15">
        <v>0.2825436084353033</v>
      </c>
      <c r="E20" s="15">
        <v>0.18540814429155819</v>
      </c>
      <c r="F20" s="15">
        <v>0.60356302521008409</v>
      </c>
      <c r="G20" s="15">
        <v>0.96163053142739896</v>
      </c>
      <c r="H20" s="15">
        <f t="shared" si="0"/>
        <v>0.50126931007944509</v>
      </c>
      <c r="I20" s="15">
        <f t="shared" si="1"/>
        <v>0.30446407152109756</v>
      </c>
      <c r="K20">
        <v>13</v>
      </c>
      <c r="L20" s="15">
        <v>0.15598273060065335</v>
      </c>
      <c r="M20" s="15">
        <v>1.9005467326217128E-2</v>
      </c>
      <c r="N20" s="15">
        <v>1.731591669765712E-2</v>
      </c>
      <c r="O20" s="15">
        <v>5.7277310924369752E-2</v>
      </c>
      <c r="P20" s="15">
        <v>9.5068736748512416E-3</v>
      </c>
      <c r="Q20" s="15">
        <f t="shared" si="2"/>
        <v>5.1817659844749717E-2</v>
      </c>
      <c r="R20" s="15">
        <f t="shared" si="3"/>
        <v>6.1109292746418027E-2</v>
      </c>
    </row>
    <row r="21" spans="2:18">
      <c r="B21">
        <v>14</v>
      </c>
      <c r="C21" s="15">
        <v>0.6409158825667326</v>
      </c>
      <c r="D21" s="15">
        <v>0.11962781453962373</v>
      </c>
      <c r="E21" s="15">
        <v>0.20331259945031099</v>
      </c>
      <c r="F21" s="15">
        <v>0.4916673909264731</v>
      </c>
      <c r="G21" s="15">
        <v>0.72220452373367316</v>
      </c>
      <c r="H21" s="15">
        <f t="shared" si="0"/>
        <v>0.43554564224336278</v>
      </c>
      <c r="I21" s="15">
        <f t="shared" si="1"/>
        <v>0.26515851893205938</v>
      </c>
      <c r="K21">
        <v>14</v>
      </c>
      <c r="L21" s="15">
        <v>4.5006663166821469E-2</v>
      </c>
      <c r="M21" s="15">
        <v>1.7050972244178956E-2</v>
      </c>
      <c r="N21" s="15">
        <v>4.634384492984233E-2</v>
      </c>
      <c r="O21" s="15">
        <v>2.8137493481661742E-3</v>
      </c>
      <c r="P21" s="15">
        <v>2.9521078899861955E-2</v>
      </c>
      <c r="Q21" s="15">
        <f t="shared" si="2"/>
        <v>2.814726171777418E-2</v>
      </c>
      <c r="R21" s="15">
        <f t="shared" si="3"/>
        <v>1.8588685540716424E-2</v>
      </c>
    </row>
    <row r="22" spans="2:18">
      <c r="B22">
        <v>15</v>
      </c>
      <c r="C22" s="15">
        <v>0.79874201701749992</v>
      </c>
      <c r="D22" s="15">
        <v>9.4900849858356937E-2</v>
      </c>
      <c r="E22" s="15">
        <v>4.3912812333864966E-2</v>
      </c>
      <c r="F22" s="15">
        <v>0.32859607426799697</v>
      </c>
      <c r="G22" s="15">
        <v>0.27550939296785987</v>
      </c>
      <c r="H22" s="15">
        <f t="shared" si="0"/>
        <v>0.30833222928911569</v>
      </c>
      <c r="I22" s="15">
        <f t="shared" si="1"/>
        <v>0.29893992025404131</v>
      </c>
      <c r="K22">
        <v>15</v>
      </c>
      <c r="L22" s="15">
        <v>8.2675722086090794E-2</v>
      </c>
      <c r="M22" s="15">
        <v>4.9113191279714252E-2</v>
      </c>
      <c r="N22" s="15">
        <v>3.1499202551834131E-2</v>
      </c>
      <c r="O22" s="15">
        <v>1.7288180578846412E-2</v>
      </c>
      <c r="P22" s="15">
        <v>2.6284412177737738E-2</v>
      </c>
      <c r="Q22" s="15">
        <f t="shared" si="2"/>
        <v>4.1372141734844672E-2</v>
      </c>
      <c r="R22" s="15">
        <f t="shared" si="3"/>
        <v>2.5841155615371703E-2</v>
      </c>
    </row>
    <row r="23" spans="2:18">
      <c r="B23">
        <v>16</v>
      </c>
      <c r="C23" s="15">
        <v>0.71186915560536546</v>
      </c>
      <c r="D23" s="15">
        <v>0.25414023100699529</v>
      </c>
      <c r="E23" s="15">
        <v>0.23195189572606489</v>
      </c>
      <c r="F23" s="15">
        <v>0.14153315257579493</v>
      </c>
      <c r="G23" s="15">
        <v>1.2963520120345993</v>
      </c>
      <c r="H23" s="15">
        <f t="shared" si="0"/>
        <v>0.52716928938976404</v>
      </c>
      <c r="I23" s="15">
        <f t="shared" si="1"/>
        <v>0.48377926465877835</v>
      </c>
      <c r="K23">
        <v>16</v>
      </c>
      <c r="L23" s="15">
        <v>5.3444471684236335E-2</v>
      </c>
      <c r="M23" s="15">
        <v>1.1127379209370425E-2</v>
      </c>
      <c r="N23" s="15">
        <v>0.17225362762395133</v>
      </c>
      <c r="O23" s="15">
        <v>1.9719004190288389E-3</v>
      </c>
      <c r="P23" s="15">
        <v>3.3909991224771216E-2</v>
      </c>
      <c r="Q23" s="15">
        <f t="shared" si="2"/>
        <v>5.4541474032271629E-2</v>
      </c>
      <c r="R23" s="15">
        <f t="shared" si="3"/>
        <v>6.8795632672701293E-2</v>
      </c>
    </row>
    <row r="24" spans="2:18">
      <c r="B24">
        <v>17</v>
      </c>
      <c r="C24" s="15">
        <v>0.75437639149604929</v>
      </c>
      <c r="D24" s="15">
        <v>0.3359221223791185</v>
      </c>
      <c r="E24" s="15">
        <v>3.5380913345849752E-2</v>
      </c>
      <c r="F24" s="15">
        <v>0.2895402936142516</v>
      </c>
      <c r="G24" s="15">
        <v>1.6840555111821085</v>
      </c>
      <c r="H24" s="15">
        <f t="shared" si="0"/>
        <v>0.61985504640347555</v>
      </c>
      <c r="I24" s="15">
        <f t="shared" si="1"/>
        <v>0.64845091853379011</v>
      </c>
      <c r="K24">
        <v>17</v>
      </c>
      <c r="L24" s="15">
        <v>2.4730431745754573E-2</v>
      </c>
      <c r="M24" s="15">
        <v>3.1065468549422333E-2</v>
      </c>
      <c r="N24" s="15">
        <v>6.1136525901049787E-2</v>
      </c>
      <c r="O24" s="15">
        <v>1.4102162331557507E-3</v>
      </c>
      <c r="P24" s="15">
        <v>0.14806309904153356</v>
      </c>
      <c r="Q24" s="15">
        <f t="shared" si="2"/>
        <v>5.3281148294183199E-2</v>
      </c>
      <c r="R24" s="15">
        <f t="shared" si="3"/>
        <v>5.7106476383265471E-2</v>
      </c>
    </row>
    <row r="25" spans="2:18">
      <c r="B25">
        <v>18</v>
      </c>
      <c r="C25" s="15">
        <v>0.97852867830423929</v>
      </c>
      <c r="D25" s="15">
        <v>0.19716416086053049</v>
      </c>
      <c r="E25" s="15">
        <v>0.46986047771707234</v>
      </c>
      <c r="F25" s="15">
        <v>0.14222690128841428</v>
      </c>
      <c r="G25" s="15">
        <v>0.78461929902677952</v>
      </c>
      <c r="H25" s="15">
        <f t="shared" si="0"/>
        <v>0.51447990343940719</v>
      </c>
      <c r="I25" s="15">
        <f t="shared" si="1"/>
        <v>0.36385746857542456</v>
      </c>
      <c r="K25">
        <v>18</v>
      </c>
      <c r="L25" s="15">
        <v>3.7481296758104736E-2</v>
      </c>
      <c r="M25" s="15">
        <v>5.3660921647720322E-2</v>
      </c>
      <c r="N25" s="15">
        <v>0.14972682530365286</v>
      </c>
      <c r="O25" s="15">
        <v>8.9069367156297524E-3</v>
      </c>
      <c r="P25" s="15">
        <v>9.8467018637491258E-2</v>
      </c>
      <c r="Q25" s="15">
        <f t="shared" si="2"/>
        <v>6.9648599812519779E-2</v>
      </c>
      <c r="R25" s="15">
        <f t="shared" si="3"/>
        <v>5.5278644918386216E-2</v>
      </c>
    </row>
    <row r="26" spans="2:18">
      <c r="B26">
        <v>19</v>
      </c>
      <c r="C26" s="15">
        <v>0.81251859934530313</v>
      </c>
      <c r="D26" s="15">
        <v>0.40637633693260322</v>
      </c>
      <c r="E26" s="15">
        <v>0.33362138806373209</v>
      </c>
      <c r="F26" s="15">
        <v>0.42666666666666669</v>
      </c>
      <c r="G26" s="15">
        <v>1.4792369582143783</v>
      </c>
      <c r="H26" s="15">
        <f t="shared" si="0"/>
        <v>0.69168398984453672</v>
      </c>
      <c r="I26" s="15">
        <f t="shared" si="1"/>
        <v>0.47819560486004831</v>
      </c>
      <c r="K26">
        <v>19</v>
      </c>
      <c r="L26" s="15">
        <v>4.7093542307310783E-2</v>
      </c>
      <c r="M26" s="15">
        <v>6.0744076556982753E-2</v>
      </c>
      <c r="N26" s="15">
        <v>9.3221712125303807E-2</v>
      </c>
      <c r="O26" s="15">
        <v>9.0309978768577492E-2</v>
      </c>
      <c r="P26" s="15">
        <v>0.9627562937970412</v>
      </c>
      <c r="Q26" s="15">
        <f t="shared" si="2"/>
        <v>0.25082512071104318</v>
      </c>
      <c r="R26" s="15">
        <f t="shared" si="3"/>
        <v>0.39846182370078842</v>
      </c>
    </row>
    <row r="27" spans="2:18">
      <c r="B27">
        <v>20</v>
      </c>
      <c r="C27" s="15">
        <v>0.96037961853865295</v>
      </c>
      <c r="D27" s="15">
        <v>9.5879848469610104E-2</v>
      </c>
      <c r="E27" s="15">
        <v>0.21273093104079022</v>
      </c>
      <c r="F27" s="15">
        <v>0.39699554501360818</v>
      </c>
      <c r="G27" s="15">
        <v>1.3537944221006133</v>
      </c>
      <c r="H27" s="15">
        <f t="shared" si="0"/>
        <v>0.60395607303265497</v>
      </c>
      <c r="I27" s="15">
        <f t="shared" si="1"/>
        <v>0.53463223700379847</v>
      </c>
      <c r="K27">
        <v>20</v>
      </c>
      <c r="L27" s="15">
        <v>0.17472127522344053</v>
      </c>
      <c r="M27" s="15">
        <v>0.11049649669784437</v>
      </c>
      <c r="N27" s="15">
        <v>0.12262666910554233</v>
      </c>
      <c r="O27" s="15">
        <v>0.1961258343596527</v>
      </c>
      <c r="P27" s="15">
        <v>0.13707391046350631</v>
      </c>
      <c r="Q27" s="15">
        <f t="shared" si="2"/>
        <v>0.14820883716999728</v>
      </c>
      <c r="R27" s="15">
        <f t="shared" si="3"/>
        <v>3.6054134751563487E-2</v>
      </c>
    </row>
    <row r="28" spans="2:18">
      <c r="B28">
        <v>21</v>
      </c>
      <c r="C28" s="15">
        <v>0.80383935136424167</v>
      </c>
      <c r="D28" s="15">
        <v>0.65778633713154644</v>
      </c>
      <c r="E28" s="15">
        <v>0.14101694915254237</v>
      </c>
      <c r="F28" s="15">
        <v>0.43445740165059726</v>
      </c>
      <c r="G28" s="15">
        <v>0.76585560430793775</v>
      </c>
      <c r="H28" s="15">
        <f t="shared" si="0"/>
        <v>0.56059112872137307</v>
      </c>
      <c r="I28" s="15">
        <f t="shared" si="1"/>
        <v>0.27509194851915492</v>
      </c>
      <c r="K28">
        <v>21</v>
      </c>
      <c r="L28" s="15">
        <v>1.9693567297947179E-2</v>
      </c>
      <c r="M28" s="15">
        <v>5.3602952977050228E-2</v>
      </c>
      <c r="N28" s="15">
        <v>0.1031864406779661</v>
      </c>
      <c r="O28" s="15">
        <v>8.3303088163355479E-2</v>
      </c>
      <c r="P28" s="15">
        <v>0.12519231865063538</v>
      </c>
      <c r="Q28" s="15">
        <f t="shared" si="2"/>
        <v>7.6995673553390875E-2</v>
      </c>
      <c r="R28" s="15">
        <f t="shared" si="3"/>
        <v>4.1471095709959181E-2</v>
      </c>
    </row>
    <row r="29" spans="2:18">
      <c r="B29">
        <v>22</v>
      </c>
      <c r="C29" s="15">
        <v>0.4804490522053862</v>
      </c>
      <c r="D29" s="15">
        <v>0.33345593644254823</v>
      </c>
      <c r="E29" s="15">
        <v>0.17430397897000838</v>
      </c>
      <c r="F29" s="15">
        <v>0.42986700849222881</v>
      </c>
      <c r="G29" s="15">
        <v>1.4772941652068452</v>
      </c>
      <c r="H29" s="15">
        <f t="shared" si="0"/>
        <v>0.57907402826340326</v>
      </c>
      <c r="I29" s="15">
        <f t="shared" si="1"/>
        <v>0.51549880574469598</v>
      </c>
      <c r="K29">
        <v>22</v>
      </c>
      <c r="L29" s="15">
        <v>1.8084780074842034E-2</v>
      </c>
      <c r="M29" s="15">
        <v>9.504193026335149E-2</v>
      </c>
      <c r="N29" s="15">
        <v>9.2334807025929028E-2</v>
      </c>
      <c r="O29" s="15">
        <v>0.14029802916199327</v>
      </c>
      <c r="P29" s="15">
        <v>0.20185958765665005</v>
      </c>
      <c r="Q29" s="15">
        <f t="shared" si="2"/>
        <v>0.10952382683655318</v>
      </c>
      <c r="R29" s="15">
        <f t="shared" si="3"/>
        <v>6.7711208928231736E-2</v>
      </c>
    </row>
    <row r="30" spans="2:18">
      <c r="B30">
        <v>23</v>
      </c>
      <c r="C30" s="15">
        <v>0.52661224398383</v>
      </c>
      <c r="D30" s="15">
        <v>0.70440626063286838</v>
      </c>
      <c r="E30" s="15">
        <v>0.14397310709140387</v>
      </c>
      <c r="F30" s="15">
        <v>0.22435794094668832</v>
      </c>
      <c r="G30" s="15">
        <v>1.0729800963373624</v>
      </c>
      <c r="H30" s="15">
        <f t="shared" si="0"/>
        <v>0.53446592979843055</v>
      </c>
      <c r="I30" s="15">
        <f t="shared" si="1"/>
        <v>0.37669301603676125</v>
      </c>
      <c r="K30">
        <v>23</v>
      </c>
      <c r="L30" s="15">
        <v>9.2776116728816027E-2</v>
      </c>
      <c r="M30" s="15">
        <v>0.10734943858455256</v>
      </c>
      <c r="N30" s="15">
        <v>0.10328157515607492</v>
      </c>
      <c r="O30" s="15">
        <v>0</v>
      </c>
      <c r="P30" s="15">
        <v>2.6629101154230662E-2</v>
      </c>
      <c r="Q30" s="15">
        <f t="shared" si="2"/>
        <v>6.6007246324734842E-2</v>
      </c>
      <c r="R30" s="15">
        <f t="shared" si="3"/>
        <v>4.9301926326028624E-2</v>
      </c>
    </row>
    <row r="31" spans="2:18">
      <c r="B31">
        <v>24</v>
      </c>
      <c r="C31" s="15">
        <v>0.4138370836966565</v>
      </c>
      <c r="D31" s="15">
        <v>0.89413967834324759</v>
      </c>
      <c r="E31" s="15">
        <v>0.24150404569252737</v>
      </c>
      <c r="F31" s="15">
        <v>0.27823909691474163</v>
      </c>
      <c r="G31" s="15">
        <v>1.0758510395247887</v>
      </c>
      <c r="H31" s="15">
        <f t="shared" si="0"/>
        <v>0.58071418883439241</v>
      </c>
      <c r="I31" s="15">
        <f t="shared" si="1"/>
        <v>0.38006535919718648</v>
      </c>
      <c r="K31">
        <v>24</v>
      </c>
      <c r="L31" s="15">
        <v>3.4111170399677239E-2</v>
      </c>
      <c r="M31" s="15">
        <v>2.0489094514210181E-2</v>
      </c>
      <c r="N31" s="15">
        <v>7.202919244804061E-2</v>
      </c>
      <c r="O31" s="15">
        <v>3.2394505665501974E-3</v>
      </c>
      <c r="P31" s="15">
        <v>0.361206305688828</v>
      </c>
      <c r="Q31" s="15">
        <f t="shared" si="2"/>
        <v>9.8215042723461238E-2</v>
      </c>
      <c r="R31" s="15">
        <f t="shared" si="3"/>
        <v>0.14918201611475537</v>
      </c>
    </row>
    <row r="32" spans="2:18">
      <c r="B32">
        <v>25</v>
      </c>
      <c r="C32" s="15">
        <v>0.60071360688263842</v>
      </c>
      <c r="D32" s="15">
        <v>0.33703874538745388</v>
      </c>
      <c r="E32" s="15">
        <v>0.2593641916255795</v>
      </c>
      <c r="F32" s="15">
        <v>0.17481296032138802</v>
      </c>
      <c r="G32" s="15">
        <v>1.5521311475409838</v>
      </c>
      <c r="H32" s="15">
        <f t="shared" si="0"/>
        <v>0.58481213035160873</v>
      </c>
      <c r="I32" s="15">
        <f t="shared" si="1"/>
        <v>0.56377439382149386</v>
      </c>
      <c r="K32">
        <v>25</v>
      </c>
      <c r="L32" s="15">
        <v>8.4699134668289513E-3</v>
      </c>
      <c r="M32" s="15">
        <v>9.3773062730627299E-2</v>
      </c>
      <c r="N32" s="15">
        <v>5.8172050923541094E-2</v>
      </c>
      <c r="O32" s="15">
        <v>2.3536432709382552E-2</v>
      </c>
      <c r="P32" s="15">
        <v>0.13009836065573771</v>
      </c>
      <c r="Q32" s="15">
        <f t="shared" si="2"/>
        <v>6.2809964097223531E-2</v>
      </c>
      <c r="R32" s="15">
        <f t="shared" si="3"/>
        <v>5.0008007851717974E-2</v>
      </c>
    </row>
    <row r="33" spans="2:18">
      <c r="B33">
        <v>26</v>
      </c>
      <c r="C33" s="15">
        <v>0.61808382270131124</v>
      </c>
      <c r="D33" s="15">
        <v>0.33864337101747177</v>
      </c>
      <c r="E33" s="15">
        <v>0.10273311453708045</v>
      </c>
      <c r="F33" s="15">
        <v>0.11047697237744644</v>
      </c>
      <c r="G33" s="15">
        <v>0.83223684210526316</v>
      </c>
      <c r="H33" s="15">
        <f t="shared" si="0"/>
        <v>0.40043482454771462</v>
      </c>
      <c r="I33" s="15">
        <f t="shared" si="1"/>
        <v>0.32029053868006496</v>
      </c>
      <c r="K33">
        <v>26</v>
      </c>
      <c r="L33" s="15">
        <v>1.4962593516209478E-2</v>
      </c>
      <c r="M33" s="15">
        <v>0.23484069886947587</v>
      </c>
      <c r="N33" s="15">
        <v>3.5218842218483683E-2</v>
      </c>
      <c r="O33" s="15">
        <v>1.5095738764268121E-3</v>
      </c>
      <c r="P33" s="15">
        <v>0.35011441647597252</v>
      </c>
      <c r="Q33" s="15">
        <f t="shared" si="2"/>
        <v>0.12732922499131366</v>
      </c>
      <c r="R33" s="15">
        <f t="shared" si="3"/>
        <v>0.15663103591769564</v>
      </c>
    </row>
    <row r="34" spans="2:18">
      <c r="B34">
        <v>27</v>
      </c>
      <c r="C34" s="15">
        <v>0.38892372814925136</v>
      </c>
      <c r="D34" s="15">
        <v>0.28379784896495897</v>
      </c>
      <c r="E34" s="15">
        <v>5.1756756756756755E-2</v>
      </c>
      <c r="F34" s="15">
        <v>0.10648559701915984</v>
      </c>
      <c r="G34" s="15">
        <v>1.9803652968036529</v>
      </c>
      <c r="H34" s="15">
        <f t="shared" si="0"/>
        <v>0.56226584553875603</v>
      </c>
      <c r="I34" s="15">
        <f t="shared" si="1"/>
        <v>0.80420039995083226</v>
      </c>
      <c r="K34">
        <v>27</v>
      </c>
      <c r="L34" s="15">
        <v>1.2934075409579055E-3</v>
      </c>
      <c r="M34" s="15">
        <v>0.1281369261015381</v>
      </c>
      <c r="N34" s="15">
        <v>8.1959459459459455E-2</v>
      </c>
      <c r="O34" s="15">
        <v>2.1070151879101967E-2</v>
      </c>
      <c r="P34" s="15">
        <v>0.30684931506849317</v>
      </c>
      <c r="Q34" s="15">
        <f t="shared" si="2"/>
        <v>0.10786185200991012</v>
      </c>
      <c r="R34" s="15">
        <f t="shared" si="3"/>
        <v>0.12203242969788593</v>
      </c>
    </row>
    <row r="35" spans="2:18">
      <c r="B35">
        <v>28</v>
      </c>
      <c r="C35" s="15">
        <v>0.80088472273421452</v>
      </c>
      <c r="D35" s="15">
        <v>0.30708862607679954</v>
      </c>
      <c r="E35" s="15">
        <v>4.7433714424714182E-2</v>
      </c>
      <c r="F35" s="15">
        <v>0.3792447967008184</v>
      </c>
      <c r="G35" s="15">
        <v>1.7576465590484283</v>
      </c>
      <c r="H35" s="15">
        <f t="shared" si="0"/>
        <v>0.65845968379699493</v>
      </c>
      <c r="I35" s="15">
        <f t="shared" si="1"/>
        <v>0.6714298152205026</v>
      </c>
      <c r="K35">
        <v>28</v>
      </c>
      <c r="L35" s="15">
        <v>5.1424508926220441E-2</v>
      </c>
      <c r="M35" s="15">
        <v>0.13491020586947</v>
      </c>
      <c r="N35" s="15">
        <v>7.1237446571915067E-2</v>
      </c>
      <c r="O35" s="15">
        <v>3.6117017849088211E-2</v>
      </c>
      <c r="P35" s="15">
        <v>0.92863211554800329</v>
      </c>
      <c r="Q35" s="15">
        <f t="shared" si="2"/>
        <v>0.24446425895293941</v>
      </c>
      <c r="R35" s="15">
        <f t="shared" si="3"/>
        <v>0.38430723159945696</v>
      </c>
    </row>
  </sheetData>
  <phoneticPr fontId="2"/>
  <pageMargins left="0.7" right="0.7" top="0.75" bottom="0.75" header="0.3" footer="0.3"/>
  <drawing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2A8B4D-5F1B-4053-82D1-9A7DF053DA3C}">
  <dimension ref="C2:L10"/>
  <sheetViews>
    <sheetView zoomScaleNormal="100" workbookViewId="0">
      <selection activeCell="C3" sqref="C3"/>
    </sheetView>
  </sheetViews>
  <sheetFormatPr defaultRowHeight="18.75"/>
  <cols>
    <col min="2" max="4" width="9.125" bestFit="1" customWidth="1"/>
    <col min="11" max="11" width="18.875" bestFit="1" customWidth="1"/>
    <col min="12" max="12" width="32" bestFit="1" customWidth="1"/>
  </cols>
  <sheetData>
    <row r="2" spans="3:12">
      <c r="C2" t="s">
        <v>459</v>
      </c>
    </row>
    <row r="10" spans="3:12">
      <c r="J10" s="7"/>
      <c r="K10" s="7"/>
      <c r="L10" s="7"/>
    </row>
  </sheetData>
  <phoneticPr fontId="2"/>
  <pageMargins left="0.7" right="0.7" top="0.75" bottom="0.75" header="0.3" footer="0.3"/>
  <drawing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E3DB15-73D8-4B65-9CA9-A7CFCB6C5228}">
  <dimension ref="A1:C18"/>
  <sheetViews>
    <sheetView workbookViewId="0">
      <selection activeCell="L4" sqref="L4"/>
    </sheetView>
  </sheetViews>
  <sheetFormatPr defaultRowHeight="18.75"/>
  <cols>
    <col min="1" max="1" width="20" bestFit="1" customWidth="1"/>
    <col min="2" max="2" width="12.75" bestFit="1" customWidth="1"/>
    <col min="3" max="3" width="13.375" bestFit="1" customWidth="1"/>
  </cols>
  <sheetData>
    <row r="1" spans="1:3">
      <c r="A1" t="s">
        <v>460</v>
      </c>
    </row>
    <row r="3" spans="1:3">
      <c r="A3" s="16" t="s">
        <v>452</v>
      </c>
      <c r="B3" s="16">
        <v>0</v>
      </c>
      <c r="C3" s="16">
        <v>0.2</v>
      </c>
    </row>
    <row r="4" spans="1:3">
      <c r="A4" t="s">
        <v>461</v>
      </c>
      <c r="B4">
        <v>377.60357751164298</v>
      </c>
      <c r="C4">
        <v>95.81645081882148</v>
      </c>
    </row>
    <row r="5" spans="1:3">
      <c r="B5">
        <v>464.11804094846923</v>
      </c>
      <c r="C5">
        <v>268.96251932025166</v>
      </c>
    </row>
    <row r="6" spans="1:3">
      <c r="B6">
        <v>350.14448741003736</v>
      </c>
      <c r="C6">
        <v>230.29815282936045</v>
      </c>
    </row>
    <row r="7" spans="1:3">
      <c r="A7" s="16" t="s">
        <v>452</v>
      </c>
      <c r="B7" s="16" t="s">
        <v>1</v>
      </c>
      <c r="C7" s="16" t="s">
        <v>2</v>
      </c>
    </row>
    <row r="8" spans="1:3">
      <c r="A8" s="17" t="s">
        <v>416</v>
      </c>
      <c r="B8" s="17">
        <v>397.28870195671652</v>
      </c>
      <c r="C8" s="17">
        <v>198.35904098947785</v>
      </c>
    </row>
    <row r="9" spans="1:3">
      <c r="A9" s="18" t="s">
        <v>417</v>
      </c>
      <c r="B9" s="18">
        <v>59.482105038893465</v>
      </c>
      <c r="C9" s="18">
        <v>90.884379341094188</v>
      </c>
    </row>
    <row r="11" spans="1:3">
      <c r="A11" t="s">
        <v>418</v>
      </c>
      <c r="C11">
        <v>0.59977851526337167</v>
      </c>
    </row>
    <row r="12" spans="1:3">
      <c r="A12" s="18" t="s">
        <v>419</v>
      </c>
      <c r="B12" s="18"/>
      <c r="C12" s="18">
        <v>3.3787998978905144E-2</v>
      </c>
    </row>
    <row r="15" spans="1:3">
      <c r="A15" s="16" t="s">
        <v>452</v>
      </c>
    </row>
    <row r="16" spans="1:3">
      <c r="A16" s="17"/>
      <c r="B16" s="16">
        <v>0</v>
      </c>
      <c r="C16" s="16">
        <v>0.2</v>
      </c>
    </row>
    <row r="17" spans="1:3">
      <c r="A17" s="17" t="s">
        <v>420</v>
      </c>
      <c r="B17">
        <v>397.28870195671652</v>
      </c>
      <c r="C17">
        <v>198.35904098947785</v>
      </c>
    </row>
    <row r="18" spans="1:3">
      <c r="A18" s="18" t="s">
        <v>417</v>
      </c>
      <c r="B18" s="18">
        <v>59.482105038893465</v>
      </c>
      <c r="C18" s="18">
        <v>90.884379341094188</v>
      </c>
    </row>
  </sheetData>
  <phoneticPr fontId="2"/>
  <pageMargins left="0.7" right="0.7" top="0.75" bottom="0.75" header="0.3" footer="0.3"/>
  <drawing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800247-6FD2-4D83-B754-0A2CC0DFEC74}">
  <dimension ref="A1:L939"/>
  <sheetViews>
    <sheetView workbookViewId="0">
      <selection activeCell="G26" sqref="G26"/>
    </sheetView>
  </sheetViews>
  <sheetFormatPr defaultRowHeight="18.75"/>
  <cols>
    <col min="2" max="4" width="9.125" bestFit="1" customWidth="1"/>
    <col min="11" max="11" width="18.875" bestFit="1" customWidth="1"/>
    <col min="12" max="12" width="32" bestFit="1" customWidth="1"/>
  </cols>
  <sheetData>
    <row r="1" spans="1:12">
      <c r="B1" t="s">
        <v>272</v>
      </c>
      <c r="C1" t="s">
        <v>273</v>
      </c>
      <c r="D1" t="s">
        <v>274</v>
      </c>
    </row>
    <row r="2" spans="1:12">
      <c r="A2">
        <v>23</v>
      </c>
      <c r="B2">
        <v>1</v>
      </c>
      <c r="C2">
        <v>1.7999999999999999E-2</v>
      </c>
      <c r="D2">
        <v>224.994</v>
      </c>
      <c r="E2" t="s">
        <v>275</v>
      </c>
      <c r="F2" t="s">
        <v>276</v>
      </c>
      <c r="G2" t="s">
        <v>76</v>
      </c>
    </row>
    <row r="3" spans="1:12">
      <c r="B3">
        <v>2</v>
      </c>
      <c r="C3">
        <v>3.1E-2</v>
      </c>
      <c r="D3">
        <v>211.96899999999999</v>
      </c>
      <c r="E3" t="s">
        <v>275</v>
      </c>
      <c r="F3" t="s">
        <v>276</v>
      </c>
      <c r="G3" t="s">
        <v>76</v>
      </c>
    </row>
    <row r="4" spans="1:12">
      <c r="B4">
        <v>3</v>
      </c>
      <c r="C4">
        <v>6.0000000000000001E-3</v>
      </c>
      <c r="D4">
        <v>210.398</v>
      </c>
      <c r="E4" t="s">
        <v>275</v>
      </c>
      <c r="F4" t="s">
        <v>276</v>
      </c>
      <c r="G4" t="s">
        <v>76</v>
      </c>
    </row>
    <row r="5" spans="1:12">
      <c r="B5">
        <v>4</v>
      </c>
      <c r="C5">
        <v>1.9E-2</v>
      </c>
      <c r="D5">
        <v>227.99600000000001</v>
      </c>
      <c r="E5" t="s">
        <v>275</v>
      </c>
      <c r="F5" t="s">
        <v>277</v>
      </c>
      <c r="G5" t="s">
        <v>43</v>
      </c>
    </row>
    <row r="6" spans="1:12">
      <c r="B6">
        <v>5</v>
      </c>
      <c r="C6">
        <v>2.1000000000000001E-2</v>
      </c>
      <c r="D6">
        <v>221.37899999999999</v>
      </c>
      <c r="E6" t="s">
        <v>275</v>
      </c>
      <c r="F6" t="s">
        <v>277</v>
      </c>
      <c r="G6" t="s">
        <v>43</v>
      </c>
    </row>
    <row r="7" spans="1:12">
      <c r="B7">
        <v>6</v>
      </c>
      <c r="C7">
        <v>2.1999999999999999E-2</v>
      </c>
      <c r="D7">
        <v>216.114</v>
      </c>
      <c r="E7" t="s">
        <v>275</v>
      </c>
      <c r="F7" t="s">
        <v>277</v>
      </c>
      <c r="G7" t="s">
        <v>43</v>
      </c>
    </row>
    <row r="8" spans="1:12">
      <c r="B8">
        <v>7</v>
      </c>
      <c r="C8">
        <v>1.6E-2</v>
      </c>
      <c r="D8">
        <v>214.64400000000001</v>
      </c>
      <c r="E8" t="s">
        <v>275</v>
      </c>
      <c r="F8" t="s">
        <v>277</v>
      </c>
      <c r="G8" t="s">
        <v>43</v>
      </c>
    </row>
    <row r="9" spans="1:12">
      <c r="B9">
        <v>8</v>
      </c>
      <c r="C9">
        <v>0.08</v>
      </c>
      <c r="D9">
        <v>216.43600000000001</v>
      </c>
      <c r="E9" t="s">
        <v>275</v>
      </c>
      <c r="F9" t="s">
        <v>277</v>
      </c>
      <c r="G9" t="s">
        <v>43</v>
      </c>
    </row>
    <row r="10" spans="1:12">
      <c r="B10">
        <v>9</v>
      </c>
      <c r="C10">
        <v>3.9E-2</v>
      </c>
      <c r="D10">
        <v>219.79900000000001</v>
      </c>
      <c r="E10" t="s">
        <v>275</v>
      </c>
      <c r="F10" t="s">
        <v>277</v>
      </c>
      <c r="G10" t="s">
        <v>43</v>
      </c>
      <c r="J10" s="7" t="s">
        <v>317</v>
      </c>
      <c r="K10" s="7" t="s">
        <v>318</v>
      </c>
      <c r="L10" s="7" t="s">
        <v>319</v>
      </c>
    </row>
    <row r="11" spans="1:12">
      <c r="B11">
        <v>10</v>
      </c>
      <c r="C11">
        <v>5.0999999999999997E-2</v>
      </c>
      <c r="D11">
        <v>224.20099999999999</v>
      </c>
      <c r="E11" t="s">
        <v>275</v>
      </c>
      <c r="F11" t="s">
        <v>277</v>
      </c>
      <c r="G11" t="s">
        <v>43</v>
      </c>
      <c r="I11">
        <v>23</v>
      </c>
      <c r="J11" t="s">
        <v>277</v>
      </c>
      <c r="K11">
        <v>59</v>
      </c>
      <c r="L11">
        <v>220.96496999999999</v>
      </c>
    </row>
    <row r="12" spans="1:12">
      <c r="B12">
        <v>11</v>
      </c>
      <c r="C12">
        <v>0.05</v>
      </c>
      <c r="D12">
        <v>214.87700000000001</v>
      </c>
      <c r="E12" t="s">
        <v>275</v>
      </c>
      <c r="F12" t="s">
        <v>277</v>
      </c>
      <c r="G12" t="s">
        <v>43</v>
      </c>
      <c r="I12">
        <v>25</v>
      </c>
      <c r="J12" t="s">
        <v>278</v>
      </c>
      <c r="K12">
        <v>74</v>
      </c>
      <c r="L12">
        <v>205.05029999999999</v>
      </c>
    </row>
    <row r="13" spans="1:12">
      <c r="B13">
        <v>12</v>
      </c>
      <c r="C13">
        <v>4.2000000000000003E-2</v>
      </c>
      <c r="D13">
        <v>218.773</v>
      </c>
      <c r="E13" t="s">
        <v>275</v>
      </c>
      <c r="F13" t="s">
        <v>277</v>
      </c>
      <c r="G13" t="s">
        <v>43</v>
      </c>
      <c r="I13">
        <v>27</v>
      </c>
      <c r="J13" t="s">
        <v>279</v>
      </c>
      <c r="K13">
        <v>34</v>
      </c>
      <c r="L13">
        <v>226.59596999999999</v>
      </c>
    </row>
    <row r="14" spans="1:12">
      <c r="B14">
        <v>13</v>
      </c>
      <c r="C14">
        <v>2.8000000000000001E-2</v>
      </c>
      <c r="D14">
        <v>217.125</v>
      </c>
      <c r="E14" t="s">
        <v>275</v>
      </c>
      <c r="F14" t="s">
        <v>277</v>
      </c>
      <c r="G14" t="s">
        <v>43</v>
      </c>
      <c r="I14">
        <v>28</v>
      </c>
      <c r="J14" t="s">
        <v>280</v>
      </c>
      <c r="K14">
        <v>74</v>
      </c>
      <c r="L14">
        <v>226.28596999999999</v>
      </c>
    </row>
    <row r="15" spans="1:12">
      <c r="B15">
        <v>14</v>
      </c>
      <c r="C15">
        <v>1.7000000000000001E-2</v>
      </c>
      <c r="D15">
        <v>220.35499999999999</v>
      </c>
      <c r="E15" t="s">
        <v>275</v>
      </c>
      <c r="F15" t="s">
        <v>277</v>
      </c>
      <c r="G15" t="s">
        <v>43</v>
      </c>
      <c r="I15">
        <v>33</v>
      </c>
      <c r="J15" t="s">
        <v>281</v>
      </c>
      <c r="K15">
        <v>41</v>
      </c>
      <c r="L15">
        <v>208.5521</v>
      </c>
    </row>
    <row r="16" spans="1:12">
      <c r="B16">
        <v>15</v>
      </c>
      <c r="C16">
        <v>6.3E-2</v>
      </c>
      <c r="D16">
        <v>201.36600000000001</v>
      </c>
      <c r="E16" t="s">
        <v>275</v>
      </c>
      <c r="F16" t="s">
        <v>277</v>
      </c>
      <c r="G16" t="s">
        <v>43</v>
      </c>
      <c r="I16">
        <v>35</v>
      </c>
      <c r="J16" t="s">
        <v>282</v>
      </c>
      <c r="K16">
        <v>49</v>
      </c>
      <c r="L16">
        <v>198.53364999999999</v>
      </c>
    </row>
    <row r="17" spans="2:12">
      <c r="B17">
        <v>16</v>
      </c>
      <c r="C17">
        <v>5.8999999999999997E-2</v>
      </c>
      <c r="D17">
        <v>219.048</v>
      </c>
      <c r="E17" t="s">
        <v>275</v>
      </c>
      <c r="F17" t="s">
        <v>277</v>
      </c>
      <c r="G17" t="s">
        <v>43</v>
      </c>
      <c r="I17">
        <v>37</v>
      </c>
      <c r="J17" t="s">
        <v>283</v>
      </c>
      <c r="K17">
        <v>45</v>
      </c>
      <c r="L17">
        <v>205.99021999999999</v>
      </c>
    </row>
    <row r="18" spans="2:12">
      <c r="B18">
        <v>17</v>
      </c>
      <c r="C18">
        <v>5.6000000000000001E-2</v>
      </c>
      <c r="D18">
        <v>215.58699999999999</v>
      </c>
      <c r="E18" t="s">
        <v>275</v>
      </c>
      <c r="F18" t="s">
        <v>277</v>
      </c>
      <c r="G18" t="s">
        <v>43</v>
      </c>
      <c r="I18">
        <v>39</v>
      </c>
      <c r="J18" t="s">
        <v>284</v>
      </c>
      <c r="K18">
        <v>37</v>
      </c>
      <c r="L18">
        <v>180.42230000000001</v>
      </c>
    </row>
    <row r="19" spans="2:12">
      <c r="B19">
        <v>18</v>
      </c>
      <c r="C19">
        <v>1.0999999999999999E-2</v>
      </c>
      <c r="D19">
        <v>210.94399999999999</v>
      </c>
      <c r="E19" t="s">
        <v>275</v>
      </c>
      <c r="F19" t="s">
        <v>277</v>
      </c>
      <c r="G19" t="s">
        <v>43</v>
      </c>
      <c r="I19">
        <v>41</v>
      </c>
      <c r="J19" t="s">
        <v>285</v>
      </c>
      <c r="K19">
        <v>50</v>
      </c>
      <c r="L19">
        <v>202.34855999999999</v>
      </c>
    </row>
    <row r="20" spans="2:12">
      <c r="B20">
        <v>19</v>
      </c>
      <c r="C20">
        <v>0.03</v>
      </c>
      <c r="D20">
        <v>224.31100000000001</v>
      </c>
      <c r="E20" t="s">
        <v>275</v>
      </c>
      <c r="F20" t="s">
        <v>277</v>
      </c>
      <c r="G20" t="s">
        <v>43</v>
      </c>
      <c r="I20">
        <v>43</v>
      </c>
      <c r="J20" t="s">
        <v>286</v>
      </c>
      <c r="K20">
        <v>49</v>
      </c>
      <c r="L20">
        <v>222.29026999999999</v>
      </c>
    </row>
    <row r="21" spans="2:12">
      <c r="B21">
        <v>20</v>
      </c>
      <c r="C21">
        <v>5.3999999999999999E-2</v>
      </c>
      <c r="D21">
        <v>224.05699999999999</v>
      </c>
      <c r="E21" t="s">
        <v>275</v>
      </c>
      <c r="F21" t="s">
        <v>277</v>
      </c>
      <c r="G21" t="s">
        <v>43</v>
      </c>
      <c r="I21">
        <v>2</v>
      </c>
      <c r="J21" t="s">
        <v>287</v>
      </c>
      <c r="K21">
        <v>39</v>
      </c>
      <c r="L21">
        <v>227.00018</v>
      </c>
    </row>
    <row r="22" spans="2:12">
      <c r="B22">
        <v>21</v>
      </c>
      <c r="C22">
        <v>5.0999999999999997E-2</v>
      </c>
      <c r="D22">
        <v>223.10400000000001</v>
      </c>
      <c r="E22" t="s">
        <v>275</v>
      </c>
      <c r="F22" t="s">
        <v>277</v>
      </c>
      <c r="G22" t="s">
        <v>43</v>
      </c>
      <c r="I22">
        <v>4</v>
      </c>
      <c r="J22" t="s">
        <v>288</v>
      </c>
      <c r="K22">
        <v>62</v>
      </c>
      <c r="L22">
        <v>227.46854999999999</v>
      </c>
    </row>
    <row r="23" spans="2:12">
      <c r="B23">
        <v>22</v>
      </c>
      <c r="C23">
        <v>7.4999999999999997E-2</v>
      </c>
      <c r="D23">
        <v>224.94200000000001</v>
      </c>
      <c r="E23" t="s">
        <v>275</v>
      </c>
      <c r="F23" t="s">
        <v>277</v>
      </c>
      <c r="G23" t="s">
        <v>43</v>
      </c>
      <c r="I23">
        <v>6</v>
      </c>
      <c r="J23" t="s">
        <v>289</v>
      </c>
      <c r="K23">
        <v>39</v>
      </c>
      <c r="L23">
        <v>228.19553999999999</v>
      </c>
    </row>
    <row r="24" spans="2:12">
      <c r="B24">
        <v>23</v>
      </c>
      <c r="C24">
        <v>6.6000000000000003E-2</v>
      </c>
      <c r="D24">
        <v>230.10300000000001</v>
      </c>
      <c r="E24" t="s">
        <v>275</v>
      </c>
      <c r="F24" t="s">
        <v>277</v>
      </c>
      <c r="G24" t="s">
        <v>43</v>
      </c>
      <c r="I24">
        <v>8</v>
      </c>
      <c r="J24" t="s">
        <v>290</v>
      </c>
      <c r="K24">
        <v>56</v>
      </c>
      <c r="L24">
        <v>212.4008</v>
      </c>
    </row>
    <row r="25" spans="2:12">
      <c r="B25">
        <v>24</v>
      </c>
      <c r="C25">
        <v>3.5999999999999997E-2</v>
      </c>
      <c r="D25">
        <v>225.42699999999999</v>
      </c>
      <c r="E25" t="s">
        <v>275</v>
      </c>
      <c r="F25" t="s">
        <v>277</v>
      </c>
      <c r="G25" t="s">
        <v>43</v>
      </c>
      <c r="I25">
        <v>9</v>
      </c>
      <c r="J25" t="s">
        <v>291</v>
      </c>
      <c r="K25">
        <v>22</v>
      </c>
      <c r="L25">
        <v>208.65305000000001</v>
      </c>
    </row>
    <row r="26" spans="2:12">
      <c r="B26">
        <v>25</v>
      </c>
      <c r="C26">
        <v>4.2999999999999997E-2</v>
      </c>
      <c r="D26">
        <v>210.565</v>
      </c>
      <c r="E26" t="s">
        <v>275</v>
      </c>
      <c r="F26" t="s">
        <v>277</v>
      </c>
      <c r="G26" t="s">
        <v>43</v>
      </c>
      <c r="I26">
        <v>11</v>
      </c>
      <c r="J26" t="s">
        <v>292</v>
      </c>
      <c r="K26">
        <v>23</v>
      </c>
      <c r="L26">
        <v>209.10435000000001</v>
      </c>
    </row>
    <row r="27" spans="2:12">
      <c r="B27">
        <v>26</v>
      </c>
      <c r="C27">
        <v>7.0999999999999994E-2</v>
      </c>
      <c r="D27">
        <v>221.38</v>
      </c>
      <c r="E27" t="s">
        <v>275</v>
      </c>
      <c r="F27" t="s">
        <v>277</v>
      </c>
      <c r="G27" t="s">
        <v>43</v>
      </c>
      <c r="I27">
        <v>13</v>
      </c>
      <c r="J27" t="s">
        <v>293</v>
      </c>
      <c r="K27">
        <v>54</v>
      </c>
      <c r="L27">
        <v>226.69149999999999</v>
      </c>
    </row>
    <row r="28" spans="2:12">
      <c r="B28">
        <v>27</v>
      </c>
      <c r="C28">
        <v>0.03</v>
      </c>
      <c r="D28">
        <v>225.87299999999999</v>
      </c>
      <c r="E28" t="s">
        <v>275</v>
      </c>
      <c r="F28" t="s">
        <v>277</v>
      </c>
      <c r="G28" t="s">
        <v>43</v>
      </c>
      <c r="I28">
        <v>17</v>
      </c>
      <c r="J28" t="s">
        <v>294</v>
      </c>
      <c r="K28">
        <v>49</v>
      </c>
      <c r="L28">
        <v>229.43836999999999</v>
      </c>
    </row>
    <row r="29" spans="2:12">
      <c r="B29">
        <v>28</v>
      </c>
      <c r="C29">
        <v>0.10199999999999999</v>
      </c>
      <c r="D29">
        <v>223.828</v>
      </c>
      <c r="E29" t="s">
        <v>275</v>
      </c>
      <c r="F29" t="s">
        <v>277</v>
      </c>
      <c r="G29" t="s">
        <v>43</v>
      </c>
      <c r="I29">
        <v>19</v>
      </c>
      <c r="J29" t="s">
        <v>295</v>
      </c>
      <c r="K29">
        <v>49</v>
      </c>
      <c r="L29">
        <v>231.54118</v>
      </c>
    </row>
    <row r="30" spans="2:12">
      <c r="B30">
        <v>29</v>
      </c>
      <c r="C30">
        <v>3.7999999999999999E-2</v>
      </c>
      <c r="D30">
        <v>225.38</v>
      </c>
      <c r="E30" t="s">
        <v>275</v>
      </c>
      <c r="F30" t="s">
        <v>277</v>
      </c>
      <c r="G30" t="s">
        <v>43</v>
      </c>
      <c r="I30">
        <v>21</v>
      </c>
      <c r="J30" t="s">
        <v>296</v>
      </c>
      <c r="K30">
        <v>33</v>
      </c>
      <c r="L30">
        <v>207.93321</v>
      </c>
    </row>
    <row r="31" spans="2:12">
      <c r="B31">
        <v>30</v>
      </c>
      <c r="C31">
        <v>3.3000000000000002E-2</v>
      </c>
      <c r="D31">
        <v>223.21100000000001</v>
      </c>
      <c r="E31" t="s">
        <v>275</v>
      </c>
      <c r="F31" t="s">
        <v>277</v>
      </c>
      <c r="G31" t="s">
        <v>43</v>
      </c>
    </row>
    <row r="32" spans="2:12">
      <c r="B32">
        <v>31</v>
      </c>
      <c r="C32">
        <v>5.3999999999999999E-2</v>
      </c>
      <c r="D32">
        <v>220.06399999999999</v>
      </c>
      <c r="E32" t="s">
        <v>275</v>
      </c>
      <c r="F32" t="s">
        <v>277</v>
      </c>
      <c r="G32" t="s">
        <v>43</v>
      </c>
    </row>
    <row r="33" spans="2:7">
      <c r="B33">
        <v>32</v>
      </c>
      <c r="C33">
        <v>0.104</v>
      </c>
      <c r="D33">
        <v>224.35</v>
      </c>
      <c r="E33" t="s">
        <v>275</v>
      </c>
      <c r="F33" t="s">
        <v>277</v>
      </c>
      <c r="G33" t="s">
        <v>43</v>
      </c>
    </row>
    <row r="34" spans="2:7">
      <c r="B34">
        <v>33</v>
      </c>
      <c r="C34">
        <v>6.6000000000000003E-2</v>
      </c>
      <c r="D34">
        <v>218.61600000000001</v>
      </c>
      <c r="E34" t="s">
        <v>275</v>
      </c>
      <c r="F34" t="s">
        <v>277</v>
      </c>
      <c r="G34" t="s">
        <v>43</v>
      </c>
    </row>
    <row r="35" spans="2:7">
      <c r="B35">
        <v>34</v>
      </c>
      <c r="C35">
        <v>5.0999999999999997E-2</v>
      </c>
      <c r="D35">
        <v>226.643</v>
      </c>
      <c r="E35" t="s">
        <v>275</v>
      </c>
      <c r="F35" t="s">
        <v>277</v>
      </c>
      <c r="G35" t="s">
        <v>43</v>
      </c>
    </row>
    <row r="36" spans="2:7">
      <c r="B36">
        <v>35</v>
      </c>
      <c r="C36">
        <v>3.1E-2</v>
      </c>
      <c r="D36">
        <v>227.39099999999999</v>
      </c>
      <c r="E36" t="s">
        <v>275</v>
      </c>
      <c r="F36" t="s">
        <v>277</v>
      </c>
      <c r="G36" t="s">
        <v>43</v>
      </c>
    </row>
    <row r="37" spans="2:7">
      <c r="B37">
        <v>36</v>
      </c>
      <c r="C37">
        <v>4.4999999999999998E-2</v>
      </c>
      <c r="D37">
        <v>227.48</v>
      </c>
      <c r="E37" t="s">
        <v>275</v>
      </c>
      <c r="F37" t="s">
        <v>277</v>
      </c>
      <c r="G37" t="s">
        <v>43</v>
      </c>
    </row>
    <row r="38" spans="2:7">
      <c r="B38">
        <v>37</v>
      </c>
      <c r="C38">
        <v>1.4999999999999999E-2</v>
      </c>
      <c r="D38">
        <v>223.126</v>
      </c>
      <c r="E38" t="s">
        <v>275</v>
      </c>
      <c r="F38" t="s">
        <v>277</v>
      </c>
      <c r="G38" t="s">
        <v>43</v>
      </c>
    </row>
    <row r="39" spans="2:7">
      <c r="B39">
        <v>38</v>
      </c>
      <c r="C39">
        <v>7.1999999999999995E-2</v>
      </c>
      <c r="D39">
        <v>227.7</v>
      </c>
      <c r="E39" t="s">
        <v>275</v>
      </c>
      <c r="F39" t="s">
        <v>277</v>
      </c>
      <c r="G39" t="s">
        <v>43</v>
      </c>
    </row>
    <row r="40" spans="2:7">
      <c r="B40">
        <v>39</v>
      </c>
      <c r="C40">
        <v>4.8000000000000001E-2</v>
      </c>
      <c r="D40">
        <v>216.77199999999999</v>
      </c>
      <c r="E40" t="s">
        <v>275</v>
      </c>
      <c r="F40" t="s">
        <v>277</v>
      </c>
      <c r="G40" t="s">
        <v>43</v>
      </c>
    </row>
    <row r="41" spans="2:7">
      <c r="B41">
        <v>40</v>
      </c>
      <c r="C41">
        <v>7.0999999999999994E-2</v>
      </c>
      <c r="D41">
        <v>215.67400000000001</v>
      </c>
      <c r="E41" t="s">
        <v>275</v>
      </c>
      <c r="F41" t="s">
        <v>277</v>
      </c>
      <c r="G41" t="s">
        <v>43</v>
      </c>
    </row>
    <row r="42" spans="2:7">
      <c r="B42">
        <v>41</v>
      </c>
      <c r="C42">
        <v>8.2000000000000003E-2</v>
      </c>
      <c r="D42">
        <v>229.14500000000001</v>
      </c>
      <c r="E42" t="s">
        <v>275</v>
      </c>
      <c r="F42" t="s">
        <v>277</v>
      </c>
      <c r="G42" t="s">
        <v>43</v>
      </c>
    </row>
    <row r="43" spans="2:7">
      <c r="B43">
        <v>42</v>
      </c>
      <c r="C43">
        <v>8.5999999999999993E-2</v>
      </c>
      <c r="D43">
        <v>219.06200000000001</v>
      </c>
      <c r="E43" t="s">
        <v>275</v>
      </c>
      <c r="F43" t="s">
        <v>277</v>
      </c>
      <c r="G43" t="s">
        <v>43</v>
      </c>
    </row>
    <row r="44" spans="2:7">
      <c r="B44">
        <v>43</v>
      </c>
      <c r="C44">
        <v>3.9E-2</v>
      </c>
      <c r="D44">
        <v>226.88200000000001</v>
      </c>
      <c r="E44" t="s">
        <v>275</v>
      </c>
      <c r="F44" t="s">
        <v>277</v>
      </c>
      <c r="G44" t="s">
        <v>43</v>
      </c>
    </row>
    <row r="45" spans="2:7">
      <c r="B45">
        <v>44</v>
      </c>
      <c r="C45">
        <v>4.7E-2</v>
      </c>
      <c r="D45">
        <v>219.04599999999999</v>
      </c>
      <c r="E45" t="s">
        <v>275</v>
      </c>
      <c r="F45" t="s">
        <v>277</v>
      </c>
      <c r="G45" t="s">
        <v>43</v>
      </c>
    </row>
    <row r="46" spans="2:7">
      <c r="B46">
        <v>45</v>
      </c>
      <c r="C46">
        <v>4.1000000000000002E-2</v>
      </c>
      <c r="D46">
        <v>220.661</v>
      </c>
      <c r="E46" t="s">
        <v>275</v>
      </c>
      <c r="F46" t="s">
        <v>277</v>
      </c>
      <c r="G46" t="s">
        <v>43</v>
      </c>
    </row>
    <row r="47" spans="2:7">
      <c r="B47">
        <v>46</v>
      </c>
      <c r="C47">
        <v>2.5999999999999999E-2</v>
      </c>
      <c r="D47">
        <v>229.47300000000001</v>
      </c>
      <c r="E47" t="s">
        <v>275</v>
      </c>
      <c r="F47" t="s">
        <v>277</v>
      </c>
      <c r="G47" t="s">
        <v>43</v>
      </c>
    </row>
    <row r="48" spans="2:7">
      <c r="B48">
        <v>47</v>
      </c>
      <c r="C48">
        <v>4.8000000000000001E-2</v>
      </c>
      <c r="D48">
        <v>223.43</v>
      </c>
      <c r="E48" t="s">
        <v>275</v>
      </c>
      <c r="F48" t="s">
        <v>277</v>
      </c>
      <c r="G48" t="s">
        <v>43</v>
      </c>
    </row>
    <row r="49" spans="1:7">
      <c r="B49">
        <v>48</v>
      </c>
      <c r="C49">
        <v>6.5000000000000002E-2</v>
      </c>
      <c r="D49">
        <v>221.999</v>
      </c>
      <c r="E49" t="s">
        <v>275</v>
      </c>
      <c r="F49" t="s">
        <v>277</v>
      </c>
      <c r="G49" t="s">
        <v>43</v>
      </c>
    </row>
    <row r="50" spans="1:7">
      <c r="B50">
        <v>49</v>
      </c>
      <c r="C50">
        <v>5.2999999999999999E-2</v>
      </c>
      <c r="D50">
        <v>213.45500000000001</v>
      </c>
      <c r="E50" t="s">
        <v>275</v>
      </c>
      <c r="F50" t="s">
        <v>277</v>
      </c>
      <c r="G50" t="s">
        <v>43</v>
      </c>
    </row>
    <row r="51" spans="1:7">
      <c r="B51">
        <v>50</v>
      </c>
      <c r="C51">
        <v>5.2999999999999999E-2</v>
      </c>
      <c r="D51">
        <v>217.035</v>
      </c>
      <c r="E51" t="s">
        <v>275</v>
      </c>
      <c r="F51" t="s">
        <v>277</v>
      </c>
      <c r="G51" t="s">
        <v>43</v>
      </c>
    </row>
    <row r="52" spans="1:7">
      <c r="B52">
        <v>51</v>
      </c>
      <c r="C52">
        <v>5.6000000000000001E-2</v>
      </c>
      <c r="D52">
        <v>226.52099999999999</v>
      </c>
      <c r="E52" t="s">
        <v>275</v>
      </c>
      <c r="F52" t="s">
        <v>277</v>
      </c>
      <c r="G52" t="s">
        <v>43</v>
      </c>
    </row>
    <row r="53" spans="1:7">
      <c r="B53">
        <v>52</v>
      </c>
      <c r="C53">
        <v>3.5999999999999997E-2</v>
      </c>
      <c r="D53">
        <v>215.661</v>
      </c>
      <c r="E53" t="s">
        <v>275</v>
      </c>
      <c r="F53" t="s">
        <v>277</v>
      </c>
      <c r="G53" t="s">
        <v>43</v>
      </c>
    </row>
    <row r="54" spans="1:7">
      <c r="B54">
        <v>53</v>
      </c>
      <c r="C54">
        <v>2.1000000000000001E-2</v>
      </c>
      <c r="D54">
        <v>216.773</v>
      </c>
      <c r="E54" t="s">
        <v>275</v>
      </c>
      <c r="F54" t="s">
        <v>277</v>
      </c>
      <c r="G54" t="s">
        <v>43</v>
      </c>
    </row>
    <row r="55" spans="1:7">
      <c r="B55">
        <v>54</v>
      </c>
      <c r="C55">
        <v>2.4E-2</v>
      </c>
      <c r="D55">
        <v>226.72300000000001</v>
      </c>
      <c r="E55" t="s">
        <v>275</v>
      </c>
      <c r="F55" t="s">
        <v>277</v>
      </c>
      <c r="G55" t="s">
        <v>43</v>
      </c>
    </row>
    <row r="56" spans="1:7">
      <c r="B56">
        <v>55</v>
      </c>
      <c r="C56">
        <v>6.7000000000000004E-2</v>
      </c>
      <c r="D56">
        <v>218.81200000000001</v>
      </c>
      <c r="E56" t="s">
        <v>275</v>
      </c>
      <c r="F56" t="s">
        <v>277</v>
      </c>
      <c r="G56" t="s">
        <v>43</v>
      </c>
    </row>
    <row r="57" spans="1:7">
      <c r="B57">
        <v>56</v>
      </c>
      <c r="C57">
        <v>2.8000000000000001E-2</v>
      </c>
      <c r="D57">
        <v>216.309</v>
      </c>
      <c r="E57" t="s">
        <v>275</v>
      </c>
      <c r="F57" t="s">
        <v>277</v>
      </c>
      <c r="G57" t="s">
        <v>43</v>
      </c>
    </row>
    <row r="58" spans="1:7">
      <c r="B58">
        <v>57</v>
      </c>
      <c r="C58">
        <v>9.6000000000000002E-2</v>
      </c>
      <c r="D58">
        <v>228.423</v>
      </c>
      <c r="E58" t="s">
        <v>275</v>
      </c>
      <c r="F58" t="s">
        <v>277</v>
      </c>
      <c r="G58" t="s">
        <v>43</v>
      </c>
    </row>
    <row r="59" spans="1:7">
      <c r="B59">
        <v>58</v>
      </c>
      <c r="C59">
        <v>9.7000000000000003E-2</v>
      </c>
      <c r="D59">
        <v>225.886</v>
      </c>
      <c r="E59" t="s">
        <v>275</v>
      </c>
      <c r="F59" t="s">
        <v>277</v>
      </c>
      <c r="G59" t="s">
        <v>43</v>
      </c>
    </row>
    <row r="60" spans="1:7">
      <c r="B60">
        <v>59</v>
      </c>
      <c r="C60">
        <v>5.6000000000000001E-2</v>
      </c>
      <c r="D60">
        <v>225.63499999999999</v>
      </c>
      <c r="E60" t="s">
        <v>275</v>
      </c>
      <c r="F60" t="s">
        <v>277</v>
      </c>
      <c r="G60" t="s">
        <v>43</v>
      </c>
    </row>
    <row r="61" spans="1:7">
      <c r="A61">
        <v>25</v>
      </c>
      <c r="B61">
        <v>1</v>
      </c>
      <c r="C61">
        <v>4.2300000000000004</v>
      </c>
      <c r="D61">
        <v>198.91900000000001</v>
      </c>
      <c r="E61" t="s">
        <v>275</v>
      </c>
      <c r="F61" t="s">
        <v>297</v>
      </c>
      <c r="G61" t="s">
        <v>43</v>
      </c>
    </row>
    <row r="62" spans="1:7">
      <c r="B62">
        <v>2</v>
      </c>
      <c r="C62">
        <v>1.67</v>
      </c>
      <c r="D62">
        <v>205.59700000000001</v>
      </c>
      <c r="E62" t="s">
        <v>275</v>
      </c>
      <c r="F62" t="s">
        <v>297</v>
      </c>
      <c r="G62" t="s">
        <v>43</v>
      </c>
    </row>
    <row r="63" spans="1:7">
      <c r="B63">
        <v>3</v>
      </c>
      <c r="C63">
        <v>2.91</v>
      </c>
      <c r="D63">
        <v>208.73099999999999</v>
      </c>
      <c r="E63" t="s">
        <v>275</v>
      </c>
      <c r="F63" t="s">
        <v>297</v>
      </c>
      <c r="G63" t="s">
        <v>43</v>
      </c>
    </row>
    <row r="64" spans="1:7">
      <c r="B64">
        <v>4</v>
      </c>
      <c r="C64">
        <v>2.4940000000000002</v>
      </c>
      <c r="D64">
        <v>206.81800000000001</v>
      </c>
      <c r="E64" t="s">
        <v>275</v>
      </c>
      <c r="F64" t="s">
        <v>278</v>
      </c>
      <c r="G64" t="s">
        <v>43</v>
      </c>
    </row>
    <row r="65" spans="2:7">
      <c r="B65">
        <v>5</v>
      </c>
      <c r="C65">
        <v>1.4159999999999999</v>
      </c>
      <c r="D65">
        <v>211.49700000000001</v>
      </c>
      <c r="E65" t="s">
        <v>275</v>
      </c>
      <c r="F65" t="s">
        <v>278</v>
      </c>
      <c r="G65" t="s">
        <v>43</v>
      </c>
    </row>
    <row r="66" spans="2:7">
      <c r="B66">
        <v>6</v>
      </c>
      <c r="C66">
        <v>3.6269999999999998</v>
      </c>
      <c r="D66">
        <v>215.97300000000001</v>
      </c>
      <c r="E66" t="s">
        <v>275</v>
      </c>
      <c r="F66" t="s">
        <v>278</v>
      </c>
      <c r="G66" t="s">
        <v>43</v>
      </c>
    </row>
    <row r="67" spans="2:7">
      <c r="B67">
        <v>7</v>
      </c>
      <c r="C67">
        <v>1.6160000000000001</v>
      </c>
      <c r="D67">
        <v>212.88200000000001</v>
      </c>
      <c r="E67" t="s">
        <v>275</v>
      </c>
      <c r="F67" t="s">
        <v>278</v>
      </c>
      <c r="G67" t="s">
        <v>43</v>
      </c>
    </row>
    <row r="68" spans="2:7">
      <c r="B68">
        <v>8</v>
      </c>
      <c r="C68">
        <v>1.575</v>
      </c>
      <c r="D68">
        <v>213.63200000000001</v>
      </c>
      <c r="E68" t="s">
        <v>275</v>
      </c>
      <c r="F68" t="s">
        <v>278</v>
      </c>
      <c r="G68" t="s">
        <v>43</v>
      </c>
    </row>
    <row r="69" spans="2:7">
      <c r="B69">
        <v>9</v>
      </c>
      <c r="C69">
        <v>3.117</v>
      </c>
      <c r="D69">
        <v>199.672</v>
      </c>
      <c r="E69" t="s">
        <v>275</v>
      </c>
      <c r="F69" t="s">
        <v>278</v>
      </c>
      <c r="G69" t="s">
        <v>43</v>
      </c>
    </row>
    <row r="70" spans="2:7">
      <c r="B70">
        <v>10</v>
      </c>
      <c r="C70">
        <v>1.4</v>
      </c>
      <c r="D70">
        <v>206.62700000000001</v>
      </c>
      <c r="E70" t="s">
        <v>275</v>
      </c>
      <c r="F70" t="s">
        <v>278</v>
      </c>
      <c r="G70" t="s">
        <v>43</v>
      </c>
    </row>
    <row r="71" spans="2:7">
      <c r="B71">
        <v>11</v>
      </c>
      <c r="C71">
        <v>2.2679999999999998</v>
      </c>
      <c r="D71">
        <v>203.666</v>
      </c>
      <c r="E71" t="s">
        <v>275</v>
      </c>
      <c r="F71" t="s">
        <v>278</v>
      </c>
      <c r="G71" t="s">
        <v>43</v>
      </c>
    </row>
    <row r="72" spans="2:7">
      <c r="B72">
        <v>12</v>
      </c>
      <c r="C72">
        <v>2.8679999999999999</v>
      </c>
      <c r="D72">
        <v>206.929</v>
      </c>
      <c r="E72" t="s">
        <v>275</v>
      </c>
      <c r="F72" t="s">
        <v>278</v>
      </c>
      <c r="G72" t="s">
        <v>43</v>
      </c>
    </row>
    <row r="73" spans="2:7">
      <c r="B73">
        <v>13</v>
      </c>
      <c r="C73">
        <v>1.2050000000000001</v>
      </c>
      <c r="D73">
        <v>201.142</v>
      </c>
      <c r="E73" t="s">
        <v>275</v>
      </c>
      <c r="F73" t="s">
        <v>278</v>
      </c>
      <c r="G73" t="s">
        <v>43</v>
      </c>
    </row>
    <row r="74" spans="2:7">
      <c r="B74">
        <v>14</v>
      </c>
      <c r="C74">
        <v>2.665</v>
      </c>
      <c r="D74">
        <v>208.47499999999999</v>
      </c>
      <c r="E74" t="s">
        <v>275</v>
      </c>
      <c r="F74" t="s">
        <v>278</v>
      </c>
      <c r="G74" t="s">
        <v>43</v>
      </c>
    </row>
    <row r="75" spans="2:7">
      <c r="B75">
        <v>15</v>
      </c>
      <c r="C75">
        <v>1.47</v>
      </c>
      <c r="D75">
        <v>193.511</v>
      </c>
      <c r="E75" t="s">
        <v>275</v>
      </c>
      <c r="F75" t="s">
        <v>278</v>
      </c>
      <c r="G75" t="s">
        <v>43</v>
      </c>
    </row>
    <row r="76" spans="2:7">
      <c r="B76">
        <v>16</v>
      </c>
      <c r="C76">
        <v>0.83599999999999997</v>
      </c>
      <c r="D76">
        <v>200.44</v>
      </c>
      <c r="E76" t="s">
        <v>275</v>
      </c>
      <c r="F76" t="s">
        <v>278</v>
      </c>
      <c r="G76" t="s">
        <v>43</v>
      </c>
    </row>
    <row r="77" spans="2:7">
      <c r="B77">
        <v>17</v>
      </c>
      <c r="C77">
        <v>3.8940000000000001</v>
      </c>
      <c r="D77">
        <v>192.31800000000001</v>
      </c>
      <c r="E77" t="s">
        <v>275</v>
      </c>
      <c r="F77" t="s">
        <v>278</v>
      </c>
      <c r="G77" t="s">
        <v>43</v>
      </c>
    </row>
    <row r="78" spans="2:7">
      <c r="B78">
        <v>18</v>
      </c>
      <c r="C78">
        <v>2.2530000000000001</v>
      </c>
      <c r="D78">
        <v>204.999</v>
      </c>
      <c r="E78" t="s">
        <v>275</v>
      </c>
      <c r="F78" t="s">
        <v>278</v>
      </c>
      <c r="G78" t="s">
        <v>43</v>
      </c>
    </row>
    <row r="79" spans="2:7">
      <c r="B79">
        <v>19</v>
      </c>
      <c r="C79">
        <v>3.7050000000000001</v>
      </c>
      <c r="D79">
        <v>187.47300000000001</v>
      </c>
      <c r="E79" t="s">
        <v>275</v>
      </c>
      <c r="F79" t="s">
        <v>278</v>
      </c>
      <c r="G79" t="s">
        <v>43</v>
      </c>
    </row>
    <row r="80" spans="2:7">
      <c r="B80">
        <v>20</v>
      </c>
      <c r="C80">
        <v>1.0169999999999999</v>
      </c>
      <c r="D80">
        <v>202.51900000000001</v>
      </c>
      <c r="E80" t="s">
        <v>275</v>
      </c>
      <c r="F80" t="s">
        <v>278</v>
      </c>
      <c r="G80" t="s">
        <v>43</v>
      </c>
    </row>
    <row r="81" spans="2:7">
      <c r="B81">
        <v>21</v>
      </c>
      <c r="C81">
        <v>2.359</v>
      </c>
      <c r="D81">
        <v>197.77799999999999</v>
      </c>
      <c r="E81" t="s">
        <v>275</v>
      </c>
      <c r="F81" t="s">
        <v>278</v>
      </c>
      <c r="G81" t="s">
        <v>43</v>
      </c>
    </row>
    <row r="82" spans="2:7">
      <c r="B82">
        <v>22</v>
      </c>
      <c r="C82">
        <v>1.7450000000000001</v>
      </c>
      <c r="D82">
        <v>202.56399999999999</v>
      </c>
      <c r="E82" t="s">
        <v>275</v>
      </c>
      <c r="F82" t="s">
        <v>278</v>
      </c>
      <c r="G82" t="s">
        <v>43</v>
      </c>
    </row>
    <row r="83" spans="2:7">
      <c r="B83">
        <v>23</v>
      </c>
      <c r="C83">
        <v>1.5609999999999999</v>
      </c>
      <c r="D83">
        <v>184.30799999999999</v>
      </c>
      <c r="E83" t="s">
        <v>275</v>
      </c>
      <c r="F83" t="s">
        <v>278</v>
      </c>
      <c r="G83" t="s">
        <v>43</v>
      </c>
    </row>
    <row r="84" spans="2:7">
      <c r="B84">
        <v>24</v>
      </c>
      <c r="C84">
        <v>2.8410000000000002</v>
      </c>
      <c r="D84">
        <v>181.43799999999999</v>
      </c>
      <c r="E84" t="s">
        <v>275</v>
      </c>
      <c r="F84" t="s">
        <v>278</v>
      </c>
      <c r="G84" t="s">
        <v>43</v>
      </c>
    </row>
    <row r="85" spans="2:7">
      <c r="B85">
        <v>25</v>
      </c>
      <c r="C85">
        <v>2.0009999999999999</v>
      </c>
      <c r="D85">
        <v>202.67500000000001</v>
      </c>
      <c r="E85" t="s">
        <v>275</v>
      </c>
      <c r="F85" t="s">
        <v>278</v>
      </c>
      <c r="G85" t="s">
        <v>43</v>
      </c>
    </row>
    <row r="86" spans="2:7">
      <c r="B86">
        <v>26</v>
      </c>
      <c r="C86">
        <v>3.0110000000000001</v>
      </c>
      <c r="D86">
        <v>202.358</v>
      </c>
      <c r="E86" t="s">
        <v>275</v>
      </c>
      <c r="F86" t="s">
        <v>278</v>
      </c>
      <c r="G86" t="s">
        <v>43</v>
      </c>
    </row>
    <row r="87" spans="2:7">
      <c r="B87">
        <v>27</v>
      </c>
      <c r="C87">
        <v>2.2109999999999999</v>
      </c>
      <c r="D87">
        <v>207.86600000000001</v>
      </c>
      <c r="E87" t="s">
        <v>275</v>
      </c>
      <c r="F87" t="s">
        <v>278</v>
      </c>
      <c r="G87" t="s">
        <v>43</v>
      </c>
    </row>
    <row r="88" spans="2:7">
      <c r="B88">
        <v>28</v>
      </c>
      <c r="C88">
        <v>2.0179999999999998</v>
      </c>
      <c r="D88">
        <v>209.90700000000001</v>
      </c>
      <c r="E88" t="s">
        <v>275</v>
      </c>
      <c r="F88" t="s">
        <v>278</v>
      </c>
      <c r="G88" t="s">
        <v>43</v>
      </c>
    </row>
    <row r="89" spans="2:7">
      <c r="B89">
        <v>29</v>
      </c>
      <c r="C89">
        <v>0.92100000000000004</v>
      </c>
      <c r="D89">
        <v>196.14400000000001</v>
      </c>
      <c r="E89" t="s">
        <v>275</v>
      </c>
      <c r="F89" t="s">
        <v>278</v>
      </c>
      <c r="G89" t="s">
        <v>43</v>
      </c>
    </row>
    <row r="90" spans="2:7">
      <c r="B90">
        <v>30</v>
      </c>
      <c r="C90">
        <v>1.1919999999999999</v>
      </c>
      <c r="D90">
        <v>207.20099999999999</v>
      </c>
      <c r="E90" t="s">
        <v>275</v>
      </c>
      <c r="F90" t="s">
        <v>278</v>
      </c>
      <c r="G90" t="s">
        <v>43</v>
      </c>
    </row>
    <row r="91" spans="2:7">
      <c r="B91">
        <v>31</v>
      </c>
      <c r="C91">
        <v>1.7909999999999999</v>
      </c>
      <c r="D91">
        <v>196.553</v>
      </c>
      <c r="E91" t="s">
        <v>275</v>
      </c>
      <c r="F91" t="s">
        <v>278</v>
      </c>
      <c r="G91" t="s">
        <v>43</v>
      </c>
    </row>
    <row r="92" spans="2:7">
      <c r="B92">
        <v>32</v>
      </c>
      <c r="C92">
        <v>1.145</v>
      </c>
      <c r="D92">
        <v>169.023</v>
      </c>
      <c r="E92" t="s">
        <v>275</v>
      </c>
      <c r="F92" t="s">
        <v>278</v>
      </c>
      <c r="G92" t="s">
        <v>43</v>
      </c>
    </row>
    <row r="93" spans="2:7">
      <c r="B93">
        <v>33</v>
      </c>
      <c r="C93">
        <v>3.3239999999999998</v>
      </c>
      <c r="D93">
        <v>207.05099999999999</v>
      </c>
      <c r="E93" t="s">
        <v>275</v>
      </c>
      <c r="F93" t="s">
        <v>278</v>
      </c>
      <c r="G93" t="s">
        <v>43</v>
      </c>
    </row>
    <row r="94" spans="2:7">
      <c r="B94">
        <v>34</v>
      </c>
      <c r="C94">
        <v>0.91800000000000004</v>
      </c>
      <c r="D94">
        <v>218.51900000000001</v>
      </c>
      <c r="E94" t="s">
        <v>275</v>
      </c>
      <c r="F94" t="s">
        <v>278</v>
      </c>
      <c r="G94" t="s">
        <v>43</v>
      </c>
    </row>
    <row r="95" spans="2:7">
      <c r="B95">
        <v>35</v>
      </c>
      <c r="C95">
        <v>4.26</v>
      </c>
      <c r="D95">
        <v>212.405</v>
      </c>
      <c r="E95" t="s">
        <v>275</v>
      </c>
      <c r="F95" t="s">
        <v>278</v>
      </c>
      <c r="G95" t="s">
        <v>43</v>
      </c>
    </row>
    <row r="96" spans="2:7">
      <c r="B96">
        <v>36</v>
      </c>
      <c r="C96">
        <v>4.1470000000000002</v>
      </c>
      <c r="D96">
        <v>214.501</v>
      </c>
      <c r="E96" t="s">
        <v>275</v>
      </c>
      <c r="F96" t="s">
        <v>278</v>
      </c>
      <c r="G96" t="s">
        <v>43</v>
      </c>
    </row>
    <row r="97" spans="2:7">
      <c r="B97">
        <v>37</v>
      </c>
      <c r="C97">
        <v>3.5</v>
      </c>
      <c r="D97">
        <v>212.96</v>
      </c>
      <c r="E97" t="s">
        <v>275</v>
      </c>
      <c r="F97" t="s">
        <v>278</v>
      </c>
      <c r="G97" t="s">
        <v>43</v>
      </c>
    </row>
    <row r="98" spans="2:7">
      <c r="B98">
        <v>38</v>
      </c>
      <c r="C98">
        <v>1.706</v>
      </c>
      <c r="D98">
        <v>218.83199999999999</v>
      </c>
      <c r="E98" t="s">
        <v>275</v>
      </c>
      <c r="F98" t="s">
        <v>278</v>
      </c>
      <c r="G98" t="s">
        <v>43</v>
      </c>
    </row>
    <row r="99" spans="2:7">
      <c r="B99">
        <v>39</v>
      </c>
      <c r="C99">
        <v>1.222</v>
      </c>
      <c r="D99">
        <v>213.92</v>
      </c>
      <c r="E99" t="s">
        <v>275</v>
      </c>
      <c r="F99" t="s">
        <v>278</v>
      </c>
      <c r="G99" t="s">
        <v>43</v>
      </c>
    </row>
    <row r="100" spans="2:7">
      <c r="B100">
        <v>40</v>
      </c>
      <c r="C100">
        <v>1.046</v>
      </c>
      <c r="D100">
        <v>193.86199999999999</v>
      </c>
      <c r="E100" t="s">
        <v>275</v>
      </c>
      <c r="F100" t="s">
        <v>278</v>
      </c>
      <c r="G100" t="s">
        <v>43</v>
      </c>
    </row>
    <row r="101" spans="2:7">
      <c r="B101">
        <v>41</v>
      </c>
      <c r="C101">
        <v>1.91</v>
      </c>
      <c r="D101">
        <v>199.309</v>
      </c>
      <c r="E101" t="s">
        <v>275</v>
      </c>
      <c r="F101" t="s">
        <v>278</v>
      </c>
      <c r="G101" t="s">
        <v>43</v>
      </c>
    </row>
    <row r="102" spans="2:7">
      <c r="B102">
        <v>42</v>
      </c>
      <c r="C102">
        <v>2.6309999999999998</v>
      </c>
      <c r="D102">
        <v>209.10900000000001</v>
      </c>
      <c r="E102" t="s">
        <v>275</v>
      </c>
      <c r="F102" t="s">
        <v>278</v>
      </c>
      <c r="G102" t="s">
        <v>43</v>
      </c>
    </row>
    <row r="103" spans="2:7">
      <c r="B103">
        <v>43</v>
      </c>
      <c r="C103">
        <v>1.5029999999999999</v>
      </c>
      <c r="D103">
        <v>210.93600000000001</v>
      </c>
      <c r="E103" t="s">
        <v>275</v>
      </c>
      <c r="F103" t="s">
        <v>278</v>
      </c>
      <c r="G103" t="s">
        <v>43</v>
      </c>
    </row>
    <row r="104" spans="2:7">
      <c r="B104">
        <v>44</v>
      </c>
      <c r="C104">
        <v>1.0529999999999999</v>
      </c>
      <c r="D104">
        <v>220.09899999999999</v>
      </c>
      <c r="E104" t="s">
        <v>275</v>
      </c>
      <c r="F104" t="s">
        <v>278</v>
      </c>
      <c r="G104" t="s">
        <v>43</v>
      </c>
    </row>
    <row r="105" spans="2:7">
      <c r="B105">
        <v>45</v>
      </c>
      <c r="C105">
        <v>2.2890000000000001</v>
      </c>
      <c r="D105">
        <v>193.054</v>
      </c>
      <c r="E105" t="s">
        <v>275</v>
      </c>
      <c r="F105" t="s">
        <v>278</v>
      </c>
      <c r="G105" t="s">
        <v>43</v>
      </c>
    </row>
    <row r="106" spans="2:7">
      <c r="B106">
        <v>46</v>
      </c>
      <c r="C106">
        <v>1.708</v>
      </c>
      <c r="D106">
        <v>207.78800000000001</v>
      </c>
      <c r="E106" t="s">
        <v>275</v>
      </c>
      <c r="F106" t="s">
        <v>278</v>
      </c>
      <c r="G106" t="s">
        <v>43</v>
      </c>
    </row>
    <row r="107" spans="2:7">
      <c r="B107">
        <v>47</v>
      </c>
      <c r="C107">
        <v>1.232</v>
      </c>
      <c r="D107">
        <v>214.48500000000001</v>
      </c>
      <c r="E107" t="s">
        <v>275</v>
      </c>
      <c r="F107" t="s">
        <v>278</v>
      </c>
      <c r="G107" t="s">
        <v>43</v>
      </c>
    </row>
    <row r="108" spans="2:7">
      <c r="B108">
        <v>48</v>
      </c>
      <c r="C108">
        <v>2.7360000000000002</v>
      </c>
      <c r="D108">
        <v>211.28200000000001</v>
      </c>
      <c r="E108" t="s">
        <v>275</v>
      </c>
      <c r="F108" t="s">
        <v>278</v>
      </c>
      <c r="G108" t="s">
        <v>43</v>
      </c>
    </row>
    <row r="109" spans="2:7">
      <c r="B109">
        <v>49</v>
      </c>
      <c r="C109">
        <v>2.2930000000000001</v>
      </c>
      <c r="D109">
        <v>214.31700000000001</v>
      </c>
      <c r="E109" t="s">
        <v>275</v>
      </c>
      <c r="F109" t="s">
        <v>278</v>
      </c>
      <c r="G109" t="s">
        <v>43</v>
      </c>
    </row>
    <row r="110" spans="2:7">
      <c r="B110">
        <v>50</v>
      </c>
      <c r="C110">
        <v>1.653</v>
      </c>
      <c r="D110">
        <v>214.21899999999999</v>
      </c>
      <c r="E110" t="s">
        <v>275</v>
      </c>
      <c r="F110" t="s">
        <v>278</v>
      </c>
      <c r="G110" t="s">
        <v>43</v>
      </c>
    </row>
    <row r="111" spans="2:7">
      <c r="B111">
        <v>51</v>
      </c>
      <c r="C111">
        <v>1.5940000000000001</v>
      </c>
      <c r="D111">
        <v>221.375</v>
      </c>
      <c r="E111" t="s">
        <v>275</v>
      </c>
      <c r="F111" t="s">
        <v>278</v>
      </c>
      <c r="G111" t="s">
        <v>43</v>
      </c>
    </row>
    <row r="112" spans="2:7">
      <c r="B112">
        <v>52</v>
      </c>
      <c r="C112">
        <v>3.2919999999999998</v>
      </c>
      <c r="D112">
        <v>212.072</v>
      </c>
      <c r="E112" t="s">
        <v>275</v>
      </c>
      <c r="F112" t="s">
        <v>278</v>
      </c>
      <c r="G112" t="s">
        <v>43</v>
      </c>
    </row>
    <row r="113" spans="2:7">
      <c r="B113">
        <v>53</v>
      </c>
      <c r="C113">
        <v>3.4239999999999999</v>
      </c>
      <c r="D113">
        <v>213.37700000000001</v>
      </c>
      <c r="E113" t="s">
        <v>275</v>
      </c>
      <c r="F113" t="s">
        <v>278</v>
      </c>
      <c r="G113" t="s">
        <v>43</v>
      </c>
    </row>
    <row r="114" spans="2:7">
      <c r="B114">
        <v>54</v>
      </c>
      <c r="C114">
        <v>1.75</v>
      </c>
      <c r="D114">
        <v>213.74</v>
      </c>
      <c r="E114" t="s">
        <v>275</v>
      </c>
      <c r="F114" t="s">
        <v>278</v>
      </c>
      <c r="G114" t="s">
        <v>43</v>
      </c>
    </row>
    <row r="115" spans="2:7">
      <c r="B115">
        <v>55</v>
      </c>
      <c r="C115">
        <v>0.89800000000000002</v>
      </c>
      <c r="D115">
        <v>205.54300000000001</v>
      </c>
      <c r="E115" t="s">
        <v>275</v>
      </c>
      <c r="F115" t="s">
        <v>278</v>
      </c>
      <c r="G115" t="s">
        <v>43</v>
      </c>
    </row>
    <row r="116" spans="2:7">
      <c r="B116">
        <v>56</v>
      </c>
      <c r="C116">
        <v>2.2730000000000001</v>
      </c>
      <c r="D116">
        <v>191.03</v>
      </c>
      <c r="E116" t="s">
        <v>275</v>
      </c>
      <c r="F116" t="s">
        <v>278</v>
      </c>
      <c r="G116" t="s">
        <v>43</v>
      </c>
    </row>
    <row r="117" spans="2:7">
      <c r="B117">
        <v>57</v>
      </c>
      <c r="C117">
        <v>2.347</v>
      </c>
      <c r="D117">
        <v>208.57400000000001</v>
      </c>
      <c r="E117" t="s">
        <v>275</v>
      </c>
      <c r="F117" t="s">
        <v>278</v>
      </c>
      <c r="G117" t="s">
        <v>43</v>
      </c>
    </row>
    <row r="118" spans="2:7">
      <c r="B118">
        <v>58</v>
      </c>
      <c r="C118">
        <v>1.4510000000000001</v>
      </c>
      <c r="D118">
        <v>209.00800000000001</v>
      </c>
      <c r="E118" t="s">
        <v>275</v>
      </c>
      <c r="F118" t="s">
        <v>278</v>
      </c>
      <c r="G118" t="s">
        <v>43</v>
      </c>
    </row>
    <row r="119" spans="2:7">
      <c r="B119">
        <v>59</v>
      </c>
      <c r="C119">
        <v>1.079</v>
      </c>
      <c r="D119">
        <v>207.191</v>
      </c>
      <c r="E119" t="s">
        <v>275</v>
      </c>
      <c r="F119" t="s">
        <v>278</v>
      </c>
      <c r="G119" t="s">
        <v>43</v>
      </c>
    </row>
    <row r="120" spans="2:7">
      <c r="B120">
        <v>60</v>
      </c>
      <c r="C120">
        <v>1.302</v>
      </c>
      <c r="D120">
        <v>188.04300000000001</v>
      </c>
      <c r="E120" t="s">
        <v>275</v>
      </c>
      <c r="F120" t="s">
        <v>278</v>
      </c>
      <c r="G120" t="s">
        <v>43</v>
      </c>
    </row>
    <row r="121" spans="2:7">
      <c r="B121">
        <v>61</v>
      </c>
      <c r="C121">
        <v>2.3559999999999999</v>
      </c>
      <c r="D121">
        <v>210.68799999999999</v>
      </c>
      <c r="E121" t="s">
        <v>275</v>
      </c>
      <c r="F121" t="s">
        <v>278</v>
      </c>
      <c r="G121" t="s">
        <v>43</v>
      </c>
    </row>
    <row r="122" spans="2:7">
      <c r="B122">
        <v>62</v>
      </c>
      <c r="C122">
        <v>2.6840000000000002</v>
      </c>
      <c r="D122">
        <v>208.863</v>
      </c>
      <c r="E122" t="s">
        <v>275</v>
      </c>
      <c r="F122" t="s">
        <v>278</v>
      </c>
      <c r="G122" t="s">
        <v>43</v>
      </c>
    </row>
    <row r="123" spans="2:7">
      <c r="B123">
        <v>63</v>
      </c>
      <c r="C123">
        <v>2.0670000000000002</v>
      </c>
      <c r="D123">
        <v>205.357</v>
      </c>
      <c r="E123" t="s">
        <v>275</v>
      </c>
      <c r="F123" t="s">
        <v>278</v>
      </c>
      <c r="G123" t="s">
        <v>43</v>
      </c>
    </row>
    <row r="124" spans="2:7">
      <c r="B124">
        <v>64</v>
      </c>
      <c r="C124">
        <v>1.67</v>
      </c>
      <c r="D124">
        <v>200.893</v>
      </c>
      <c r="E124" t="s">
        <v>275</v>
      </c>
      <c r="F124" t="s">
        <v>278</v>
      </c>
      <c r="G124" t="s">
        <v>43</v>
      </c>
    </row>
    <row r="125" spans="2:7">
      <c r="B125">
        <v>65</v>
      </c>
      <c r="C125">
        <v>1.4450000000000001</v>
      </c>
      <c r="D125">
        <v>199.21299999999999</v>
      </c>
      <c r="E125" t="s">
        <v>275</v>
      </c>
      <c r="F125" t="s">
        <v>278</v>
      </c>
      <c r="G125" t="s">
        <v>43</v>
      </c>
    </row>
    <row r="126" spans="2:7">
      <c r="B126">
        <v>66</v>
      </c>
      <c r="C126">
        <v>6.1210000000000004</v>
      </c>
      <c r="D126">
        <v>214.898</v>
      </c>
      <c r="E126" t="s">
        <v>275</v>
      </c>
      <c r="F126" t="s">
        <v>278</v>
      </c>
      <c r="G126" t="s">
        <v>43</v>
      </c>
    </row>
    <row r="127" spans="2:7">
      <c r="B127">
        <v>67</v>
      </c>
      <c r="C127">
        <v>4.8090000000000002</v>
      </c>
      <c r="D127">
        <v>213.68199999999999</v>
      </c>
      <c r="E127" t="s">
        <v>275</v>
      </c>
      <c r="F127" t="s">
        <v>278</v>
      </c>
      <c r="G127" t="s">
        <v>43</v>
      </c>
    </row>
    <row r="128" spans="2:7">
      <c r="B128">
        <v>68</v>
      </c>
      <c r="C128">
        <v>1.4650000000000001</v>
      </c>
      <c r="D128">
        <v>198.07499999999999</v>
      </c>
      <c r="E128" t="s">
        <v>275</v>
      </c>
      <c r="F128" t="s">
        <v>278</v>
      </c>
      <c r="G128" t="s">
        <v>43</v>
      </c>
    </row>
    <row r="129" spans="1:7">
      <c r="B129">
        <v>69</v>
      </c>
      <c r="C129">
        <v>0.93300000000000005</v>
      </c>
      <c r="D129">
        <v>189.95599999999999</v>
      </c>
      <c r="E129" t="s">
        <v>275</v>
      </c>
      <c r="F129" t="s">
        <v>278</v>
      </c>
      <c r="G129" t="s">
        <v>43</v>
      </c>
    </row>
    <row r="130" spans="1:7">
      <c r="B130">
        <v>70</v>
      </c>
      <c r="C130">
        <v>2.1150000000000002</v>
      </c>
      <c r="D130">
        <v>207.48500000000001</v>
      </c>
      <c r="E130" t="s">
        <v>275</v>
      </c>
      <c r="F130" t="s">
        <v>278</v>
      </c>
      <c r="G130" t="s">
        <v>43</v>
      </c>
    </row>
    <row r="131" spans="1:7">
      <c r="B131">
        <v>71</v>
      </c>
      <c r="C131">
        <v>1.825</v>
      </c>
      <c r="D131">
        <v>208.14099999999999</v>
      </c>
      <c r="E131" t="s">
        <v>275</v>
      </c>
      <c r="F131" t="s">
        <v>278</v>
      </c>
      <c r="G131" t="s">
        <v>43</v>
      </c>
    </row>
    <row r="132" spans="1:7">
      <c r="B132">
        <v>72</v>
      </c>
      <c r="C132">
        <v>2.7589999999999999</v>
      </c>
      <c r="D132">
        <v>201.44399999999999</v>
      </c>
      <c r="E132" t="s">
        <v>275</v>
      </c>
      <c r="F132" t="s">
        <v>278</v>
      </c>
      <c r="G132" t="s">
        <v>43</v>
      </c>
    </row>
    <row r="133" spans="1:7">
      <c r="B133">
        <v>73</v>
      </c>
      <c r="C133">
        <v>4.3319999999999999</v>
      </c>
      <c r="D133">
        <v>206.81299999999999</v>
      </c>
      <c r="E133" t="s">
        <v>275</v>
      </c>
      <c r="F133" t="s">
        <v>278</v>
      </c>
      <c r="G133" t="s">
        <v>43</v>
      </c>
    </row>
    <row r="134" spans="1:7">
      <c r="B134">
        <v>74</v>
      </c>
      <c r="C134">
        <v>2.5960000000000001</v>
      </c>
      <c r="D134">
        <v>211.97800000000001</v>
      </c>
      <c r="E134" t="s">
        <v>275</v>
      </c>
      <c r="F134" t="s">
        <v>278</v>
      </c>
      <c r="G134" t="s">
        <v>43</v>
      </c>
    </row>
    <row r="135" spans="1:7">
      <c r="A135">
        <v>27</v>
      </c>
      <c r="B135">
        <v>1</v>
      </c>
      <c r="C135">
        <v>2.698</v>
      </c>
      <c r="D135">
        <v>232.33600000000001</v>
      </c>
      <c r="E135" t="s">
        <v>275</v>
      </c>
      <c r="F135" t="s">
        <v>298</v>
      </c>
      <c r="G135" t="s">
        <v>43</v>
      </c>
    </row>
    <row r="136" spans="1:7">
      <c r="B136">
        <v>2</v>
      </c>
      <c r="C136">
        <v>4.3419999999999996</v>
      </c>
      <c r="D136">
        <v>230.75399999999999</v>
      </c>
      <c r="E136" t="s">
        <v>275</v>
      </c>
      <c r="F136" t="s">
        <v>298</v>
      </c>
      <c r="G136" t="s">
        <v>43</v>
      </c>
    </row>
    <row r="137" spans="1:7">
      <c r="B137">
        <v>3</v>
      </c>
      <c r="C137">
        <v>2.8580000000000001</v>
      </c>
      <c r="D137">
        <v>234.971</v>
      </c>
      <c r="E137" t="s">
        <v>275</v>
      </c>
      <c r="F137" t="s">
        <v>298</v>
      </c>
      <c r="G137" t="s">
        <v>43</v>
      </c>
    </row>
    <row r="138" spans="1:7">
      <c r="B138">
        <v>4</v>
      </c>
      <c r="C138">
        <v>4.2670000000000003</v>
      </c>
      <c r="D138">
        <v>229.87299999999999</v>
      </c>
      <c r="E138" t="s">
        <v>275</v>
      </c>
      <c r="F138" t="s">
        <v>279</v>
      </c>
      <c r="G138" t="s">
        <v>43</v>
      </c>
    </row>
    <row r="139" spans="1:7">
      <c r="B139">
        <v>5</v>
      </c>
      <c r="C139">
        <v>1.6639999999999999</v>
      </c>
      <c r="D139">
        <v>238.363</v>
      </c>
      <c r="E139" t="s">
        <v>275</v>
      </c>
      <c r="F139" t="s">
        <v>279</v>
      </c>
      <c r="G139" t="s">
        <v>43</v>
      </c>
    </row>
    <row r="140" spans="1:7">
      <c r="B140">
        <v>6</v>
      </c>
      <c r="C140">
        <v>1.6830000000000001</v>
      </c>
      <c r="D140">
        <v>223.89</v>
      </c>
      <c r="E140" t="s">
        <v>275</v>
      </c>
      <c r="F140" t="s">
        <v>279</v>
      </c>
      <c r="G140" t="s">
        <v>43</v>
      </c>
    </row>
    <row r="141" spans="1:7">
      <c r="B141">
        <v>7</v>
      </c>
      <c r="C141">
        <v>2.9849999999999999</v>
      </c>
      <c r="D141">
        <v>233.35900000000001</v>
      </c>
      <c r="E141" t="s">
        <v>275</v>
      </c>
      <c r="F141" t="s">
        <v>279</v>
      </c>
      <c r="G141" t="s">
        <v>43</v>
      </c>
    </row>
    <row r="142" spans="1:7">
      <c r="B142">
        <v>8</v>
      </c>
      <c r="C142">
        <v>5.351</v>
      </c>
      <c r="D142">
        <v>230.63900000000001</v>
      </c>
      <c r="E142" t="s">
        <v>275</v>
      </c>
      <c r="F142" t="s">
        <v>279</v>
      </c>
      <c r="G142" t="s">
        <v>43</v>
      </c>
    </row>
    <row r="143" spans="1:7">
      <c r="B143">
        <v>9</v>
      </c>
      <c r="C143">
        <v>5.0259999999999998</v>
      </c>
      <c r="D143">
        <v>233.35900000000001</v>
      </c>
      <c r="E143" t="s">
        <v>275</v>
      </c>
      <c r="F143" t="s">
        <v>279</v>
      </c>
      <c r="G143" t="s">
        <v>43</v>
      </c>
    </row>
    <row r="144" spans="1:7">
      <c r="B144">
        <v>10</v>
      </c>
      <c r="C144">
        <v>3.6190000000000002</v>
      </c>
      <c r="D144">
        <v>228.09800000000001</v>
      </c>
      <c r="E144" t="s">
        <v>275</v>
      </c>
      <c r="F144" t="s">
        <v>279</v>
      </c>
      <c r="G144" t="s">
        <v>43</v>
      </c>
    </row>
    <row r="145" spans="2:7">
      <c r="B145">
        <v>11</v>
      </c>
      <c r="C145">
        <v>6.0279999999999996</v>
      </c>
      <c r="D145">
        <v>221.53200000000001</v>
      </c>
      <c r="E145" t="s">
        <v>275</v>
      </c>
      <c r="F145" t="s">
        <v>279</v>
      </c>
      <c r="G145" t="s">
        <v>43</v>
      </c>
    </row>
    <row r="146" spans="2:7">
      <c r="B146">
        <v>12</v>
      </c>
      <c r="C146">
        <v>1.4490000000000001</v>
      </c>
      <c r="D146">
        <v>225.26499999999999</v>
      </c>
      <c r="E146" t="s">
        <v>275</v>
      </c>
      <c r="F146" t="s">
        <v>279</v>
      </c>
      <c r="G146" t="s">
        <v>43</v>
      </c>
    </row>
    <row r="147" spans="2:7">
      <c r="B147">
        <v>13</v>
      </c>
      <c r="C147">
        <v>3.7829999999999999</v>
      </c>
      <c r="D147">
        <v>217.422</v>
      </c>
      <c r="E147" t="s">
        <v>275</v>
      </c>
      <c r="F147" t="s">
        <v>279</v>
      </c>
      <c r="G147" t="s">
        <v>43</v>
      </c>
    </row>
    <row r="148" spans="2:7">
      <c r="B148">
        <v>14</v>
      </c>
      <c r="C148">
        <v>2.8540000000000001</v>
      </c>
      <c r="D148">
        <v>236.476</v>
      </c>
      <c r="E148" t="s">
        <v>275</v>
      </c>
      <c r="F148" t="s">
        <v>279</v>
      </c>
      <c r="G148" t="s">
        <v>43</v>
      </c>
    </row>
    <row r="149" spans="2:7">
      <c r="B149">
        <v>15</v>
      </c>
      <c r="C149">
        <v>2.2650000000000001</v>
      </c>
      <c r="D149">
        <v>233.262</v>
      </c>
      <c r="E149" t="s">
        <v>275</v>
      </c>
      <c r="F149" t="s">
        <v>279</v>
      </c>
      <c r="G149" t="s">
        <v>43</v>
      </c>
    </row>
    <row r="150" spans="2:7">
      <c r="B150">
        <v>16</v>
      </c>
      <c r="C150">
        <v>5.4260000000000002</v>
      </c>
      <c r="D150">
        <v>228.53200000000001</v>
      </c>
      <c r="E150" t="s">
        <v>275</v>
      </c>
      <c r="F150" t="s">
        <v>279</v>
      </c>
      <c r="G150" t="s">
        <v>43</v>
      </c>
    </row>
    <row r="151" spans="2:7">
      <c r="B151">
        <v>17</v>
      </c>
      <c r="C151">
        <v>3.1880000000000002</v>
      </c>
      <c r="D151">
        <v>216.11600000000001</v>
      </c>
      <c r="E151" t="s">
        <v>275</v>
      </c>
      <c r="F151" t="s">
        <v>279</v>
      </c>
      <c r="G151" t="s">
        <v>43</v>
      </c>
    </row>
    <row r="152" spans="2:7">
      <c r="B152">
        <v>18</v>
      </c>
      <c r="C152">
        <v>5.95</v>
      </c>
      <c r="D152">
        <v>228.28299999999999</v>
      </c>
      <c r="E152" t="s">
        <v>275</v>
      </c>
      <c r="F152" t="s">
        <v>279</v>
      </c>
      <c r="G152" t="s">
        <v>43</v>
      </c>
    </row>
    <row r="153" spans="2:7">
      <c r="B153">
        <v>19</v>
      </c>
      <c r="C153">
        <v>2.1</v>
      </c>
      <c r="D153">
        <v>228.881</v>
      </c>
      <c r="E153" t="s">
        <v>275</v>
      </c>
      <c r="F153" t="s">
        <v>279</v>
      </c>
      <c r="G153" t="s">
        <v>43</v>
      </c>
    </row>
    <row r="154" spans="2:7">
      <c r="B154">
        <v>20</v>
      </c>
      <c r="C154">
        <v>2.2090000000000001</v>
      </c>
      <c r="D154">
        <v>221.53</v>
      </c>
      <c r="E154" t="s">
        <v>275</v>
      </c>
      <c r="F154" t="s">
        <v>279</v>
      </c>
      <c r="G154" t="s">
        <v>43</v>
      </c>
    </row>
    <row r="155" spans="2:7">
      <c r="B155">
        <v>21</v>
      </c>
      <c r="C155">
        <v>2.427</v>
      </c>
      <c r="D155">
        <v>230.85400000000001</v>
      </c>
      <c r="E155" t="s">
        <v>275</v>
      </c>
      <c r="F155" t="s">
        <v>279</v>
      </c>
      <c r="G155" t="s">
        <v>43</v>
      </c>
    </row>
    <row r="156" spans="2:7">
      <c r="B156">
        <v>22</v>
      </c>
      <c r="C156">
        <v>3.69</v>
      </c>
      <c r="D156">
        <v>222.005</v>
      </c>
      <c r="E156" t="s">
        <v>275</v>
      </c>
      <c r="F156" t="s">
        <v>279</v>
      </c>
      <c r="G156" t="s">
        <v>43</v>
      </c>
    </row>
    <row r="157" spans="2:7">
      <c r="B157">
        <v>23</v>
      </c>
      <c r="C157">
        <v>4.0110000000000001</v>
      </c>
      <c r="D157">
        <v>222.209</v>
      </c>
      <c r="E157" t="s">
        <v>275</v>
      </c>
      <c r="F157" t="s">
        <v>279</v>
      </c>
      <c r="G157" t="s">
        <v>43</v>
      </c>
    </row>
    <row r="158" spans="2:7">
      <c r="B158">
        <v>24</v>
      </c>
      <c r="C158">
        <v>3.3340000000000001</v>
      </c>
      <c r="D158">
        <v>226.36699999999999</v>
      </c>
      <c r="E158" t="s">
        <v>275</v>
      </c>
      <c r="F158" t="s">
        <v>279</v>
      </c>
      <c r="G158" t="s">
        <v>43</v>
      </c>
    </row>
    <row r="159" spans="2:7">
      <c r="B159">
        <v>25</v>
      </c>
      <c r="C159">
        <v>5.6580000000000004</v>
      </c>
      <c r="D159">
        <v>217.81399999999999</v>
      </c>
      <c r="E159" t="s">
        <v>275</v>
      </c>
      <c r="F159" t="s">
        <v>279</v>
      </c>
      <c r="G159" t="s">
        <v>43</v>
      </c>
    </row>
    <row r="160" spans="2:7">
      <c r="B160">
        <v>26</v>
      </c>
      <c r="C160">
        <v>4.6950000000000003</v>
      </c>
      <c r="D160">
        <v>219.81299999999999</v>
      </c>
      <c r="E160" t="s">
        <v>275</v>
      </c>
      <c r="F160" t="s">
        <v>279</v>
      </c>
      <c r="G160" t="s">
        <v>43</v>
      </c>
    </row>
    <row r="161" spans="1:7">
      <c r="B161">
        <v>27</v>
      </c>
      <c r="C161">
        <v>2.5649999999999999</v>
      </c>
      <c r="D161">
        <v>216.12299999999999</v>
      </c>
      <c r="E161" t="s">
        <v>275</v>
      </c>
      <c r="F161" t="s">
        <v>279</v>
      </c>
      <c r="G161" t="s">
        <v>43</v>
      </c>
    </row>
    <row r="162" spans="1:7">
      <c r="B162">
        <v>28</v>
      </c>
      <c r="C162">
        <v>5.7770000000000001</v>
      </c>
      <c r="D162">
        <v>216.352</v>
      </c>
      <c r="E162" t="s">
        <v>275</v>
      </c>
      <c r="F162" t="s">
        <v>279</v>
      </c>
      <c r="G162" t="s">
        <v>43</v>
      </c>
    </row>
    <row r="163" spans="1:7">
      <c r="B163">
        <v>29</v>
      </c>
      <c r="C163">
        <v>2.6709999999999998</v>
      </c>
      <c r="D163">
        <v>220.84</v>
      </c>
      <c r="E163" t="s">
        <v>275</v>
      </c>
      <c r="F163" t="s">
        <v>279</v>
      </c>
      <c r="G163" t="s">
        <v>43</v>
      </c>
    </row>
    <row r="164" spans="1:7">
      <c r="B164">
        <v>30</v>
      </c>
      <c r="C164">
        <v>2.5070000000000001</v>
      </c>
      <c r="D164">
        <v>222.50299999999999</v>
      </c>
      <c r="E164" t="s">
        <v>275</v>
      </c>
      <c r="F164" t="s">
        <v>279</v>
      </c>
      <c r="G164" t="s">
        <v>43</v>
      </c>
    </row>
    <row r="165" spans="1:7">
      <c r="B165">
        <v>31</v>
      </c>
      <c r="C165">
        <v>4.2160000000000002</v>
      </c>
      <c r="D165">
        <v>222.28399999999999</v>
      </c>
      <c r="E165" t="s">
        <v>275</v>
      </c>
      <c r="F165" t="s">
        <v>279</v>
      </c>
      <c r="G165" t="s">
        <v>43</v>
      </c>
    </row>
    <row r="166" spans="1:7">
      <c r="B166">
        <v>32</v>
      </c>
      <c r="C166">
        <v>2.7410000000000001</v>
      </c>
      <c r="D166">
        <v>228.01599999999999</v>
      </c>
      <c r="E166" t="s">
        <v>275</v>
      </c>
      <c r="F166" t="s">
        <v>279</v>
      </c>
      <c r="G166" t="s">
        <v>43</v>
      </c>
    </row>
    <row r="167" spans="1:7">
      <c r="B167">
        <v>33</v>
      </c>
      <c r="C167">
        <v>2.1379999999999999</v>
      </c>
      <c r="D167">
        <v>239.90100000000001</v>
      </c>
      <c r="E167" t="s">
        <v>275</v>
      </c>
      <c r="F167" t="s">
        <v>279</v>
      </c>
      <c r="G167" t="s">
        <v>43</v>
      </c>
    </row>
    <row r="168" spans="1:7">
      <c r="B168">
        <v>34</v>
      </c>
      <c r="C168">
        <v>1.585</v>
      </c>
      <c r="D168">
        <v>226.24100000000001</v>
      </c>
      <c r="E168" t="s">
        <v>275</v>
      </c>
      <c r="F168" t="s">
        <v>279</v>
      </c>
      <c r="G168" t="s">
        <v>43</v>
      </c>
    </row>
    <row r="169" spans="1:7">
      <c r="A169">
        <v>28</v>
      </c>
      <c r="B169">
        <v>1</v>
      </c>
      <c r="C169">
        <v>3.6850000000000001</v>
      </c>
      <c r="D169">
        <v>231.971</v>
      </c>
      <c r="E169" t="s">
        <v>275</v>
      </c>
      <c r="F169" t="s">
        <v>299</v>
      </c>
      <c r="G169" t="s">
        <v>43</v>
      </c>
    </row>
    <row r="170" spans="1:7">
      <c r="B170">
        <v>2</v>
      </c>
      <c r="C170">
        <v>2.6259999999999999</v>
      </c>
      <c r="D170">
        <v>230.52600000000001</v>
      </c>
      <c r="E170" t="s">
        <v>275</v>
      </c>
      <c r="F170" t="s">
        <v>299</v>
      </c>
      <c r="G170" t="s">
        <v>43</v>
      </c>
    </row>
    <row r="171" spans="1:7">
      <c r="B171">
        <v>3</v>
      </c>
      <c r="C171">
        <v>1.8080000000000001</v>
      </c>
      <c r="D171">
        <v>228.01900000000001</v>
      </c>
      <c r="E171" t="s">
        <v>275</v>
      </c>
      <c r="F171" t="s">
        <v>299</v>
      </c>
      <c r="G171" t="s">
        <v>43</v>
      </c>
    </row>
    <row r="172" spans="1:7">
      <c r="B172">
        <v>4</v>
      </c>
      <c r="C172">
        <v>3.86</v>
      </c>
      <c r="D172">
        <v>237.976</v>
      </c>
      <c r="E172" t="s">
        <v>275</v>
      </c>
      <c r="F172" t="s">
        <v>280</v>
      </c>
      <c r="G172" t="s">
        <v>43</v>
      </c>
    </row>
    <row r="173" spans="1:7">
      <c r="B173">
        <v>5</v>
      </c>
      <c r="C173">
        <v>3.0870000000000002</v>
      </c>
      <c r="D173">
        <v>233.97</v>
      </c>
      <c r="E173" t="s">
        <v>275</v>
      </c>
      <c r="F173" t="s">
        <v>280</v>
      </c>
      <c r="G173" t="s">
        <v>43</v>
      </c>
    </row>
    <row r="174" spans="1:7">
      <c r="B174">
        <v>6</v>
      </c>
      <c r="C174">
        <v>3.2040000000000002</v>
      </c>
      <c r="D174">
        <v>227.21299999999999</v>
      </c>
      <c r="E174" t="s">
        <v>275</v>
      </c>
      <c r="F174" t="s">
        <v>280</v>
      </c>
      <c r="G174" t="s">
        <v>43</v>
      </c>
    </row>
    <row r="175" spans="1:7">
      <c r="B175">
        <v>7</v>
      </c>
      <c r="C175">
        <v>1.256</v>
      </c>
      <c r="D175">
        <v>230.91499999999999</v>
      </c>
      <c r="E175" t="s">
        <v>275</v>
      </c>
      <c r="F175" t="s">
        <v>280</v>
      </c>
      <c r="G175" t="s">
        <v>43</v>
      </c>
    </row>
    <row r="176" spans="1:7">
      <c r="B176">
        <v>8</v>
      </c>
      <c r="C176">
        <v>0.90600000000000003</v>
      </c>
      <c r="D176">
        <v>233.87700000000001</v>
      </c>
      <c r="E176" t="s">
        <v>275</v>
      </c>
      <c r="F176" t="s">
        <v>280</v>
      </c>
      <c r="G176" t="s">
        <v>43</v>
      </c>
    </row>
    <row r="177" spans="2:7">
      <c r="B177">
        <v>9</v>
      </c>
      <c r="C177">
        <v>2.5390000000000001</v>
      </c>
      <c r="D177">
        <v>226.655</v>
      </c>
      <c r="E177" t="s">
        <v>275</v>
      </c>
      <c r="F177" t="s">
        <v>280</v>
      </c>
      <c r="G177" t="s">
        <v>43</v>
      </c>
    </row>
    <row r="178" spans="2:7">
      <c r="B178">
        <v>10</v>
      </c>
      <c r="C178">
        <v>0.44700000000000001</v>
      </c>
      <c r="D178">
        <v>218.03299999999999</v>
      </c>
      <c r="E178" t="s">
        <v>275</v>
      </c>
      <c r="F178" t="s">
        <v>280</v>
      </c>
      <c r="G178" t="s">
        <v>43</v>
      </c>
    </row>
    <row r="179" spans="2:7">
      <c r="B179">
        <v>11</v>
      </c>
      <c r="C179">
        <v>0.85699999999999998</v>
      </c>
      <c r="D179">
        <v>227.84299999999999</v>
      </c>
      <c r="E179" t="s">
        <v>275</v>
      </c>
      <c r="F179" t="s">
        <v>280</v>
      </c>
      <c r="G179" t="s">
        <v>43</v>
      </c>
    </row>
    <row r="180" spans="2:7">
      <c r="B180">
        <v>12</v>
      </c>
      <c r="C180">
        <v>0.56100000000000005</v>
      </c>
      <c r="D180">
        <v>226.999</v>
      </c>
      <c r="E180" t="s">
        <v>275</v>
      </c>
      <c r="F180" t="s">
        <v>280</v>
      </c>
      <c r="G180" t="s">
        <v>43</v>
      </c>
    </row>
    <row r="181" spans="2:7">
      <c r="B181">
        <v>13</v>
      </c>
      <c r="C181">
        <v>2.6259999999999999</v>
      </c>
      <c r="D181">
        <v>225.392</v>
      </c>
      <c r="E181" t="s">
        <v>275</v>
      </c>
      <c r="F181" t="s">
        <v>280</v>
      </c>
      <c r="G181" t="s">
        <v>43</v>
      </c>
    </row>
    <row r="182" spans="2:7">
      <c r="B182">
        <v>14</v>
      </c>
      <c r="C182">
        <v>0.68400000000000005</v>
      </c>
      <c r="D182">
        <v>236.02699999999999</v>
      </c>
      <c r="E182" t="s">
        <v>275</v>
      </c>
      <c r="F182" t="s">
        <v>280</v>
      </c>
      <c r="G182" t="s">
        <v>43</v>
      </c>
    </row>
    <row r="183" spans="2:7">
      <c r="B183">
        <v>15</v>
      </c>
      <c r="C183">
        <v>2.8530000000000002</v>
      </c>
      <c r="D183">
        <v>227.41200000000001</v>
      </c>
      <c r="E183" t="s">
        <v>275</v>
      </c>
      <c r="F183" t="s">
        <v>280</v>
      </c>
      <c r="G183" t="s">
        <v>43</v>
      </c>
    </row>
    <row r="184" spans="2:7">
      <c r="B184">
        <v>16</v>
      </c>
      <c r="C184">
        <v>1.3640000000000001</v>
      </c>
      <c r="D184">
        <v>228.482</v>
      </c>
      <c r="E184" t="s">
        <v>275</v>
      </c>
      <c r="F184" t="s">
        <v>280</v>
      </c>
      <c r="G184" t="s">
        <v>43</v>
      </c>
    </row>
    <row r="185" spans="2:7">
      <c r="B185">
        <v>17</v>
      </c>
      <c r="C185">
        <v>0.76100000000000001</v>
      </c>
      <c r="D185">
        <v>224.99799999999999</v>
      </c>
      <c r="E185" t="s">
        <v>275</v>
      </c>
      <c r="F185" t="s">
        <v>280</v>
      </c>
      <c r="G185" t="s">
        <v>43</v>
      </c>
    </row>
    <row r="186" spans="2:7">
      <c r="B186">
        <v>18</v>
      </c>
      <c r="C186">
        <v>0.52</v>
      </c>
      <c r="D186">
        <v>237.46799999999999</v>
      </c>
      <c r="E186" t="s">
        <v>275</v>
      </c>
      <c r="F186" t="s">
        <v>280</v>
      </c>
      <c r="G186" t="s">
        <v>43</v>
      </c>
    </row>
    <row r="187" spans="2:7">
      <c r="B187">
        <v>19</v>
      </c>
      <c r="C187">
        <v>0.74299999999999999</v>
      </c>
      <c r="D187">
        <v>222.36699999999999</v>
      </c>
      <c r="E187" t="s">
        <v>275</v>
      </c>
      <c r="F187" t="s">
        <v>280</v>
      </c>
      <c r="G187" t="s">
        <v>43</v>
      </c>
    </row>
    <row r="188" spans="2:7">
      <c r="B188">
        <v>20</v>
      </c>
      <c r="C188">
        <v>0.96199999999999997</v>
      </c>
      <c r="D188">
        <v>225.553</v>
      </c>
      <c r="E188" t="s">
        <v>275</v>
      </c>
      <c r="F188" t="s">
        <v>280</v>
      </c>
      <c r="G188" t="s">
        <v>43</v>
      </c>
    </row>
    <row r="189" spans="2:7">
      <c r="B189">
        <v>21</v>
      </c>
      <c r="C189">
        <v>1.4930000000000001</v>
      </c>
      <c r="D189">
        <v>224.11500000000001</v>
      </c>
      <c r="E189" t="s">
        <v>275</v>
      </c>
      <c r="F189" t="s">
        <v>280</v>
      </c>
      <c r="G189" t="s">
        <v>43</v>
      </c>
    </row>
    <row r="190" spans="2:7">
      <c r="B190">
        <v>22</v>
      </c>
      <c r="C190">
        <v>0.91700000000000004</v>
      </c>
      <c r="D190">
        <v>229.15</v>
      </c>
      <c r="E190" t="s">
        <v>275</v>
      </c>
      <c r="F190" t="s">
        <v>280</v>
      </c>
      <c r="G190" t="s">
        <v>43</v>
      </c>
    </row>
    <row r="191" spans="2:7">
      <c r="B191">
        <v>23</v>
      </c>
      <c r="C191">
        <v>1.41</v>
      </c>
      <c r="D191">
        <v>222.24799999999999</v>
      </c>
      <c r="E191" t="s">
        <v>275</v>
      </c>
      <c r="F191" t="s">
        <v>280</v>
      </c>
      <c r="G191" t="s">
        <v>43</v>
      </c>
    </row>
    <row r="192" spans="2:7">
      <c r="B192">
        <v>24</v>
      </c>
      <c r="C192">
        <v>0.85799999999999998</v>
      </c>
      <c r="D192">
        <v>213.59100000000001</v>
      </c>
      <c r="E192" t="s">
        <v>275</v>
      </c>
      <c r="F192" t="s">
        <v>280</v>
      </c>
      <c r="G192" t="s">
        <v>43</v>
      </c>
    </row>
    <row r="193" spans="2:7">
      <c r="B193">
        <v>25</v>
      </c>
      <c r="C193">
        <v>1.2150000000000001</v>
      </c>
      <c r="D193">
        <v>227.24199999999999</v>
      </c>
      <c r="E193" t="s">
        <v>275</v>
      </c>
      <c r="F193" t="s">
        <v>280</v>
      </c>
      <c r="G193" t="s">
        <v>43</v>
      </c>
    </row>
    <row r="194" spans="2:7">
      <c r="B194">
        <v>26</v>
      </c>
      <c r="C194">
        <v>1.544</v>
      </c>
      <c r="D194">
        <v>223.60400000000001</v>
      </c>
      <c r="E194" t="s">
        <v>275</v>
      </c>
      <c r="F194" t="s">
        <v>280</v>
      </c>
      <c r="G194" t="s">
        <v>43</v>
      </c>
    </row>
    <row r="195" spans="2:7">
      <c r="B195">
        <v>27</v>
      </c>
      <c r="C195">
        <v>0.79700000000000004</v>
      </c>
      <c r="D195">
        <v>234.238</v>
      </c>
      <c r="E195" t="s">
        <v>275</v>
      </c>
      <c r="F195" t="s">
        <v>280</v>
      </c>
      <c r="G195" t="s">
        <v>43</v>
      </c>
    </row>
    <row r="196" spans="2:7">
      <c r="B196">
        <v>28</v>
      </c>
      <c r="C196">
        <v>2.6819999999999999</v>
      </c>
      <c r="D196">
        <v>223.857</v>
      </c>
      <c r="E196" t="s">
        <v>275</v>
      </c>
      <c r="F196" t="s">
        <v>280</v>
      </c>
      <c r="G196" t="s">
        <v>43</v>
      </c>
    </row>
    <row r="197" spans="2:7">
      <c r="B197">
        <v>29</v>
      </c>
      <c r="C197">
        <v>0.6</v>
      </c>
      <c r="D197">
        <v>233.291</v>
      </c>
      <c r="E197" t="s">
        <v>275</v>
      </c>
      <c r="F197" t="s">
        <v>280</v>
      </c>
      <c r="G197" t="s">
        <v>43</v>
      </c>
    </row>
    <row r="198" spans="2:7">
      <c r="B198">
        <v>30</v>
      </c>
      <c r="C198">
        <v>1.3009999999999999</v>
      </c>
      <c r="D198">
        <v>220.47800000000001</v>
      </c>
      <c r="E198" t="s">
        <v>275</v>
      </c>
      <c r="F198" t="s">
        <v>280</v>
      </c>
      <c r="G198" t="s">
        <v>43</v>
      </c>
    </row>
    <row r="199" spans="2:7">
      <c r="B199">
        <v>31</v>
      </c>
      <c r="C199">
        <v>1.157</v>
      </c>
      <c r="D199">
        <v>226.595</v>
      </c>
      <c r="E199" t="s">
        <v>275</v>
      </c>
      <c r="F199" t="s">
        <v>280</v>
      </c>
      <c r="G199" t="s">
        <v>43</v>
      </c>
    </row>
    <row r="200" spans="2:7">
      <c r="B200">
        <v>32</v>
      </c>
      <c r="C200">
        <v>3.94</v>
      </c>
      <c r="D200">
        <v>224.49199999999999</v>
      </c>
      <c r="E200" t="s">
        <v>275</v>
      </c>
      <c r="F200" t="s">
        <v>280</v>
      </c>
      <c r="G200" t="s">
        <v>43</v>
      </c>
    </row>
    <row r="201" spans="2:7">
      <c r="B201">
        <v>33</v>
      </c>
      <c r="C201">
        <v>1.968</v>
      </c>
      <c r="D201">
        <v>225.596</v>
      </c>
      <c r="E201" t="s">
        <v>275</v>
      </c>
      <c r="F201" t="s">
        <v>280</v>
      </c>
      <c r="G201" t="s">
        <v>43</v>
      </c>
    </row>
    <row r="202" spans="2:7">
      <c r="B202">
        <v>34</v>
      </c>
      <c r="C202">
        <v>2.101</v>
      </c>
      <c r="D202">
        <v>229.767</v>
      </c>
      <c r="E202" t="s">
        <v>275</v>
      </c>
      <c r="F202" t="s">
        <v>280</v>
      </c>
      <c r="G202" t="s">
        <v>43</v>
      </c>
    </row>
    <row r="203" spans="2:7">
      <c r="B203">
        <v>35</v>
      </c>
      <c r="C203">
        <v>1.518</v>
      </c>
      <c r="D203">
        <v>231.60599999999999</v>
      </c>
      <c r="E203" t="s">
        <v>275</v>
      </c>
      <c r="F203" t="s">
        <v>280</v>
      </c>
      <c r="G203" t="s">
        <v>43</v>
      </c>
    </row>
    <row r="204" spans="2:7">
      <c r="B204">
        <v>36</v>
      </c>
      <c r="C204">
        <v>0.80900000000000005</v>
      </c>
      <c r="D204">
        <v>221.309</v>
      </c>
      <c r="E204" t="s">
        <v>275</v>
      </c>
      <c r="F204" t="s">
        <v>280</v>
      </c>
      <c r="G204" t="s">
        <v>43</v>
      </c>
    </row>
    <row r="205" spans="2:7">
      <c r="B205">
        <v>37</v>
      </c>
      <c r="C205">
        <v>1.3839999999999999</v>
      </c>
      <c r="D205">
        <v>234.273</v>
      </c>
      <c r="E205" t="s">
        <v>275</v>
      </c>
      <c r="F205" t="s">
        <v>280</v>
      </c>
      <c r="G205" t="s">
        <v>43</v>
      </c>
    </row>
    <row r="206" spans="2:7">
      <c r="B206">
        <v>38</v>
      </c>
      <c r="C206">
        <v>0.442</v>
      </c>
      <c r="D206">
        <v>241.05600000000001</v>
      </c>
      <c r="E206" t="s">
        <v>275</v>
      </c>
      <c r="F206" t="s">
        <v>280</v>
      </c>
      <c r="G206" t="s">
        <v>43</v>
      </c>
    </row>
    <row r="207" spans="2:7">
      <c r="B207">
        <v>39</v>
      </c>
      <c r="C207">
        <v>1.4319999999999999</v>
      </c>
      <c r="D207">
        <v>236.48</v>
      </c>
      <c r="E207" t="s">
        <v>275</v>
      </c>
      <c r="F207" t="s">
        <v>280</v>
      </c>
      <c r="G207" t="s">
        <v>43</v>
      </c>
    </row>
    <row r="208" spans="2:7">
      <c r="B208">
        <v>40</v>
      </c>
      <c r="C208">
        <v>1.6679999999999999</v>
      </c>
      <c r="D208">
        <v>223.792</v>
      </c>
      <c r="E208" t="s">
        <v>275</v>
      </c>
      <c r="F208" t="s">
        <v>280</v>
      </c>
      <c r="G208" t="s">
        <v>43</v>
      </c>
    </row>
    <row r="209" spans="2:7">
      <c r="B209">
        <v>41</v>
      </c>
      <c r="C209">
        <v>3.976</v>
      </c>
      <c r="D209">
        <v>227.33</v>
      </c>
      <c r="E209" t="s">
        <v>275</v>
      </c>
      <c r="F209" t="s">
        <v>280</v>
      </c>
      <c r="G209" t="s">
        <v>43</v>
      </c>
    </row>
    <row r="210" spans="2:7">
      <c r="B210">
        <v>42</v>
      </c>
      <c r="C210">
        <v>1.4490000000000001</v>
      </c>
      <c r="D210">
        <v>229.05699999999999</v>
      </c>
      <c r="E210" t="s">
        <v>275</v>
      </c>
      <c r="F210" t="s">
        <v>280</v>
      </c>
      <c r="G210" t="s">
        <v>43</v>
      </c>
    </row>
    <row r="211" spans="2:7">
      <c r="B211">
        <v>43</v>
      </c>
      <c r="C211">
        <v>2.0350000000000001</v>
      </c>
      <c r="D211">
        <v>226.892</v>
      </c>
      <c r="E211" t="s">
        <v>275</v>
      </c>
      <c r="F211" t="s">
        <v>280</v>
      </c>
      <c r="G211" t="s">
        <v>43</v>
      </c>
    </row>
    <row r="212" spans="2:7">
      <c r="B212">
        <v>44</v>
      </c>
      <c r="C212">
        <v>1.2729999999999999</v>
      </c>
      <c r="D212">
        <v>220.95099999999999</v>
      </c>
      <c r="E212" t="s">
        <v>275</v>
      </c>
      <c r="F212" t="s">
        <v>280</v>
      </c>
      <c r="G212" t="s">
        <v>43</v>
      </c>
    </row>
    <row r="213" spans="2:7">
      <c r="B213">
        <v>45</v>
      </c>
      <c r="C213">
        <v>3.2869999999999999</v>
      </c>
      <c r="D213">
        <v>224.01300000000001</v>
      </c>
      <c r="E213" t="s">
        <v>275</v>
      </c>
      <c r="F213" t="s">
        <v>280</v>
      </c>
      <c r="G213" t="s">
        <v>43</v>
      </c>
    </row>
    <row r="214" spans="2:7">
      <c r="B214">
        <v>46</v>
      </c>
      <c r="C214">
        <v>2.0219999999999998</v>
      </c>
      <c r="D214">
        <v>218.875</v>
      </c>
      <c r="E214" t="s">
        <v>275</v>
      </c>
      <c r="F214" t="s">
        <v>280</v>
      </c>
      <c r="G214" t="s">
        <v>43</v>
      </c>
    </row>
    <row r="215" spans="2:7">
      <c r="B215">
        <v>47</v>
      </c>
      <c r="C215">
        <v>2.7370000000000001</v>
      </c>
      <c r="D215">
        <v>223.631</v>
      </c>
      <c r="E215" t="s">
        <v>275</v>
      </c>
      <c r="F215" t="s">
        <v>280</v>
      </c>
      <c r="G215" t="s">
        <v>43</v>
      </c>
    </row>
    <row r="216" spans="2:7">
      <c r="B216">
        <v>48</v>
      </c>
      <c r="C216">
        <v>2.903</v>
      </c>
      <c r="D216">
        <v>218.02600000000001</v>
      </c>
      <c r="E216" t="s">
        <v>275</v>
      </c>
      <c r="F216" t="s">
        <v>280</v>
      </c>
      <c r="G216" t="s">
        <v>43</v>
      </c>
    </row>
    <row r="217" spans="2:7">
      <c r="B217">
        <v>49</v>
      </c>
      <c r="C217">
        <v>1.899</v>
      </c>
      <c r="D217">
        <v>216.91900000000001</v>
      </c>
      <c r="E217" t="s">
        <v>275</v>
      </c>
      <c r="F217" t="s">
        <v>280</v>
      </c>
      <c r="G217" t="s">
        <v>43</v>
      </c>
    </row>
    <row r="218" spans="2:7">
      <c r="B218">
        <v>50</v>
      </c>
      <c r="C218">
        <v>1.657</v>
      </c>
      <c r="D218">
        <v>227.76300000000001</v>
      </c>
      <c r="E218" t="s">
        <v>275</v>
      </c>
      <c r="F218" t="s">
        <v>280</v>
      </c>
      <c r="G218" t="s">
        <v>43</v>
      </c>
    </row>
    <row r="219" spans="2:7">
      <c r="B219">
        <v>51</v>
      </c>
      <c r="C219">
        <v>4.7140000000000004</v>
      </c>
      <c r="D219">
        <v>228.01300000000001</v>
      </c>
      <c r="E219" t="s">
        <v>275</v>
      </c>
      <c r="F219" t="s">
        <v>280</v>
      </c>
      <c r="G219" t="s">
        <v>43</v>
      </c>
    </row>
    <row r="220" spans="2:7">
      <c r="B220">
        <v>52</v>
      </c>
      <c r="C220">
        <v>1.123</v>
      </c>
      <c r="D220">
        <v>233.703</v>
      </c>
      <c r="E220" t="s">
        <v>275</v>
      </c>
      <c r="F220" t="s">
        <v>280</v>
      </c>
      <c r="G220" t="s">
        <v>43</v>
      </c>
    </row>
    <row r="221" spans="2:7">
      <c r="B221">
        <v>53</v>
      </c>
      <c r="C221">
        <v>2.004</v>
      </c>
      <c r="D221">
        <v>218.28299999999999</v>
      </c>
      <c r="E221" t="s">
        <v>275</v>
      </c>
      <c r="F221" t="s">
        <v>280</v>
      </c>
      <c r="G221" t="s">
        <v>43</v>
      </c>
    </row>
    <row r="222" spans="2:7">
      <c r="B222">
        <v>54</v>
      </c>
      <c r="C222">
        <v>3.8809999999999998</v>
      </c>
      <c r="D222">
        <v>213.61199999999999</v>
      </c>
      <c r="E222" t="s">
        <v>275</v>
      </c>
      <c r="F222" t="s">
        <v>280</v>
      </c>
      <c r="G222" t="s">
        <v>43</v>
      </c>
    </row>
    <row r="223" spans="2:7">
      <c r="B223">
        <v>55</v>
      </c>
      <c r="C223">
        <v>2.081</v>
      </c>
      <c r="D223">
        <v>224.232</v>
      </c>
      <c r="E223" t="s">
        <v>275</v>
      </c>
      <c r="F223" t="s">
        <v>280</v>
      </c>
      <c r="G223" t="s">
        <v>43</v>
      </c>
    </row>
    <row r="224" spans="2:7">
      <c r="B224">
        <v>56</v>
      </c>
      <c r="C224">
        <v>0.997</v>
      </c>
      <c r="D224">
        <v>222.30600000000001</v>
      </c>
      <c r="E224" t="s">
        <v>275</v>
      </c>
      <c r="F224" t="s">
        <v>280</v>
      </c>
      <c r="G224" t="s">
        <v>43</v>
      </c>
    </row>
    <row r="225" spans="2:7">
      <c r="B225">
        <v>57</v>
      </c>
      <c r="C225">
        <v>1.788</v>
      </c>
      <c r="D225">
        <v>223.12</v>
      </c>
      <c r="E225" t="s">
        <v>275</v>
      </c>
      <c r="F225" t="s">
        <v>280</v>
      </c>
      <c r="G225" t="s">
        <v>43</v>
      </c>
    </row>
    <row r="226" spans="2:7">
      <c r="B226">
        <v>58</v>
      </c>
      <c r="C226">
        <v>0.82499999999999996</v>
      </c>
      <c r="D226">
        <v>227.25399999999999</v>
      </c>
      <c r="E226" t="s">
        <v>275</v>
      </c>
      <c r="F226" t="s">
        <v>280</v>
      </c>
      <c r="G226" t="s">
        <v>43</v>
      </c>
    </row>
    <row r="227" spans="2:7">
      <c r="B227">
        <v>59</v>
      </c>
      <c r="C227">
        <v>1.9379999999999999</v>
      </c>
      <c r="D227">
        <v>221.17400000000001</v>
      </c>
      <c r="E227" t="s">
        <v>275</v>
      </c>
      <c r="F227" t="s">
        <v>280</v>
      </c>
      <c r="G227" t="s">
        <v>43</v>
      </c>
    </row>
    <row r="228" spans="2:7">
      <c r="B228">
        <v>60</v>
      </c>
      <c r="C228">
        <v>1.0149999999999999</v>
      </c>
      <c r="D228">
        <v>218.80600000000001</v>
      </c>
      <c r="E228" t="s">
        <v>275</v>
      </c>
      <c r="F228" t="s">
        <v>280</v>
      </c>
      <c r="G228" t="s">
        <v>43</v>
      </c>
    </row>
    <row r="229" spans="2:7">
      <c r="B229">
        <v>61</v>
      </c>
      <c r="C229">
        <v>1.234</v>
      </c>
      <c r="D229">
        <v>214.899</v>
      </c>
      <c r="E229" t="s">
        <v>275</v>
      </c>
      <c r="F229" t="s">
        <v>280</v>
      </c>
      <c r="G229" t="s">
        <v>43</v>
      </c>
    </row>
    <row r="230" spans="2:7">
      <c r="B230">
        <v>62</v>
      </c>
      <c r="C230">
        <v>0.878</v>
      </c>
      <c r="D230">
        <v>214.346</v>
      </c>
      <c r="E230" t="s">
        <v>275</v>
      </c>
      <c r="F230" t="s">
        <v>280</v>
      </c>
      <c r="G230" t="s">
        <v>43</v>
      </c>
    </row>
    <row r="231" spans="2:7">
      <c r="B231">
        <v>63</v>
      </c>
      <c r="C231">
        <v>3.7970000000000002</v>
      </c>
      <c r="D231">
        <v>217.19399999999999</v>
      </c>
      <c r="E231" t="s">
        <v>275</v>
      </c>
      <c r="F231" t="s">
        <v>280</v>
      </c>
      <c r="G231" t="s">
        <v>43</v>
      </c>
    </row>
    <row r="232" spans="2:7">
      <c r="B232">
        <v>64</v>
      </c>
      <c r="C232">
        <v>2.4649999999999999</v>
      </c>
      <c r="D232">
        <v>226.80699999999999</v>
      </c>
      <c r="E232" t="s">
        <v>275</v>
      </c>
      <c r="F232" t="s">
        <v>280</v>
      </c>
      <c r="G232" t="s">
        <v>43</v>
      </c>
    </row>
    <row r="233" spans="2:7">
      <c r="B233">
        <v>65</v>
      </c>
      <c r="C233">
        <v>6.4740000000000002</v>
      </c>
      <c r="D233">
        <v>219.672</v>
      </c>
      <c r="E233" t="s">
        <v>275</v>
      </c>
      <c r="F233" t="s">
        <v>280</v>
      </c>
      <c r="G233" t="s">
        <v>43</v>
      </c>
    </row>
    <row r="234" spans="2:7">
      <c r="B234">
        <v>66</v>
      </c>
      <c r="C234">
        <v>2.5190000000000001</v>
      </c>
      <c r="D234">
        <v>223.173</v>
      </c>
      <c r="E234" t="s">
        <v>275</v>
      </c>
      <c r="F234" t="s">
        <v>280</v>
      </c>
      <c r="G234" t="s">
        <v>43</v>
      </c>
    </row>
    <row r="235" spans="2:7">
      <c r="B235">
        <v>67</v>
      </c>
      <c r="C235">
        <v>3.2040000000000002</v>
      </c>
      <c r="D235">
        <v>224.191</v>
      </c>
      <c r="E235" t="s">
        <v>275</v>
      </c>
      <c r="F235" t="s">
        <v>280</v>
      </c>
      <c r="G235" t="s">
        <v>43</v>
      </c>
    </row>
    <row r="236" spans="2:7">
      <c r="B236">
        <v>68</v>
      </c>
      <c r="C236">
        <v>2.891</v>
      </c>
      <c r="D236">
        <v>223.892</v>
      </c>
      <c r="E236" t="s">
        <v>275</v>
      </c>
      <c r="F236" t="s">
        <v>280</v>
      </c>
      <c r="G236" t="s">
        <v>43</v>
      </c>
    </row>
    <row r="237" spans="2:7">
      <c r="B237">
        <v>69</v>
      </c>
      <c r="C237">
        <v>3.214</v>
      </c>
      <c r="D237">
        <v>230.398</v>
      </c>
      <c r="E237" t="s">
        <v>275</v>
      </c>
      <c r="F237" t="s">
        <v>280</v>
      </c>
      <c r="G237" t="s">
        <v>43</v>
      </c>
    </row>
    <row r="238" spans="2:7">
      <c r="B238">
        <v>70</v>
      </c>
      <c r="C238">
        <v>1.7450000000000001</v>
      </c>
      <c r="D238">
        <v>233.76900000000001</v>
      </c>
      <c r="E238" t="s">
        <v>275</v>
      </c>
      <c r="F238" t="s">
        <v>280</v>
      </c>
      <c r="G238" t="s">
        <v>43</v>
      </c>
    </row>
    <row r="239" spans="2:7">
      <c r="B239">
        <v>71</v>
      </c>
      <c r="C239">
        <v>3.3650000000000002</v>
      </c>
      <c r="D239">
        <v>231.53</v>
      </c>
      <c r="E239" t="s">
        <v>275</v>
      </c>
      <c r="F239" t="s">
        <v>280</v>
      </c>
      <c r="G239" t="s">
        <v>43</v>
      </c>
    </row>
    <row r="240" spans="2:7">
      <c r="B240">
        <v>72</v>
      </c>
      <c r="C240">
        <v>3.0819999999999999</v>
      </c>
      <c r="D240">
        <v>231.827</v>
      </c>
      <c r="E240" t="s">
        <v>275</v>
      </c>
      <c r="F240" t="s">
        <v>280</v>
      </c>
      <c r="G240" t="s">
        <v>43</v>
      </c>
    </row>
    <row r="241" spans="1:7">
      <c r="B241">
        <v>73</v>
      </c>
      <c r="C241">
        <v>1.204</v>
      </c>
      <c r="D241">
        <v>227.86500000000001</v>
      </c>
      <c r="E241" t="s">
        <v>275</v>
      </c>
      <c r="F241" t="s">
        <v>280</v>
      </c>
      <c r="G241" t="s">
        <v>43</v>
      </c>
    </row>
    <row r="242" spans="1:7">
      <c r="B242">
        <v>74</v>
      </c>
      <c r="C242">
        <v>2.1230000000000002</v>
      </c>
      <c r="D242">
        <v>233.16300000000001</v>
      </c>
      <c r="E242" t="s">
        <v>275</v>
      </c>
      <c r="F242" t="s">
        <v>280</v>
      </c>
      <c r="G242" t="s">
        <v>43</v>
      </c>
    </row>
    <row r="243" spans="1:7">
      <c r="A243">
        <v>33</v>
      </c>
      <c r="B243">
        <v>1</v>
      </c>
      <c r="C243">
        <v>1.65</v>
      </c>
      <c r="D243">
        <v>208.74700000000001</v>
      </c>
      <c r="E243" t="s">
        <v>275</v>
      </c>
      <c r="F243" t="s">
        <v>300</v>
      </c>
      <c r="G243" t="s">
        <v>43</v>
      </c>
    </row>
    <row r="244" spans="1:7">
      <c r="B244">
        <v>2</v>
      </c>
      <c r="C244">
        <v>2.0459999999999998</v>
      </c>
      <c r="D244">
        <v>207.50800000000001</v>
      </c>
      <c r="E244" t="s">
        <v>275</v>
      </c>
      <c r="F244" t="s">
        <v>300</v>
      </c>
      <c r="G244" t="s">
        <v>43</v>
      </c>
    </row>
    <row r="245" spans="1:7">
      <c r="B245">
        <v>3</v>
      </c>
      <c r="C245">
        <v>1.1160000000000001</v>
      </c>
      <c r="D245">
        <v>218.92599999999999</v>
      </c>
      <c r="E245" t="s">
        <v>275</v>
      </c>
      <c r="F245" t="s">
        <v>300</v>
      </c>
      <c r="G245" t="s">
        <v>43</v>
      </c>
    </row>
    <row r="246" spans="1:7">
      <c r="B246">
        <v>4</v>
      </c>
      <c r="C246">
        <v>1.633</v>
      </c>
      <c r="D246">
        <v>198.018</v>
      </c>
      <c r="E246" t="s">
        <v>275</v>
      </c>
      <c r="F246" t="s">
        <v>281</v>
      </c>
      <c r="G246" t="s">
        <v>43</v>
      </c>
    </row>
    <row r="247" spans="1:7">
      <c r="B247">
        <v>5</v>
      </c>
      <c r="C247">
        <v>2.6110000000000002</v>
      </c>
      <c r="D247">
        <v>222.44499999999999</v>
      </c>
      <c r="E247" t="s">
        <v>275</v>
      </c>
      <c r="F247" t="s">
        <v>281</v>
      </c>
      <c r="G247" t="s">
        <v>43</v>
      </c>
    </row>
    <row r="248" spans="1:7">
      <c r="B248">
        <v>6</v>
      </c>
      <c r="C248">
        <v>1.7430000000000001</v>
      </c>
      <c r="D248">
        <v>211.673</v>
      </c>
      <c r="E248" t="s">
        <v>275</v>
      </c>
      <c r="F248" t="s">
        <v>281</v>
      </c>
      <c r="G248" t="s">
        <v>43</v>
      </c>
    </row>
    <row r="249" spans="1:7">
      <c r="B249">
        <v>7</v>
      </c>
      <c r="C249">
        <v>2.3490000000000002</v>
      </c>
      <c r="D249">
        <v>192.65899999999999</v>
      </c>
      <c r="E249" t="s">
        <v>275</v>
      </c>
      <c r="F249" t="s">
        <v>281</v>
      </c>
      <c r="G249" t="s">
        <v>43</v>
      </c>
    </row>
    <row r="250" spans="1:7">
      <c r="B250">
        <v>8</v>
      </c>
      <c r="C250">
        <v>4.46</v>
      </c>
      <c r="D250">
        <v>198.399</v>
      </c>
      <c r="E250" t="s">
        <v>275</v>
      </c>
      <c r="F250" t="s">
        <v>281</v>
      </c>
      <c r="G250" t="s">
        <v>43</v>
      </c>
    </row>
    <row r="251" spans="1:7">
      <c r="B251">
        <v>9</v>
      </c>
      <c r="C251">
        <v>0.57699999999999996</v>
      </c>
      <c r="D251">
        <v>210.637</v>
      </c>
      <c r="E251" t="s">
        <v>275</v>
      </c>
      <c r="F251" t="s">
        <v>281</v>
      </c>
      <c r="G251" t="s">
        <v>43</v>
      </c>
    </row>
    <row r="252" spans="1:7">
      <c r="B252">
        <v>10</v>
      </c>
      <c r="C252">
        <v>3.6779999999999999</v>
      </c>
      <c r="D252">
        <v>201.93299999999999</v>
      </c>
      <c r="E252" t="s">
        <v>275</v>
      </c>
      <c r="F252" t="s">
        <v>281</v>
      </c>
      <c r="G252" t="s">
        <v>43</v>
      </c>
    </row>
    <row r="253" spans="1:7">
      <c r="B253">
        <v>11</v>
      </c>
      <c r="C253">
        <v>1.786</v>
      </c>
      <c r="D253">
        <v>210.709</v>
      </c>
      <c r="E253" t="s">
        <v>275</v>
      </c>
      <c r="F253" t="s">
        <v>281</v>
      </c>
      <c r="G253" t="s">
        <v>43</v>
      </c>
    </row>
    <row r="254" spans="1:7">
      <c r="B254">
        <v>12</v>
      </c>
      <c r="C254">
        <v>2.5129999999999999</v>
      </c>
      <c r="D254">
        <v>214.66</v>
      </c>
      <c r="E254" t="s">
        <v>275</v>
      </c>
      <c r="F254" t="s">
        <v>281</v>
      </c>
      <c r="G254" t="s">
        <v>43</v>
      </c>
    </row>
    <row r="255" spans="1:7">
      <c r="B255">
        <v>13</v>
      </c>
      <c r="C255">
        <v>3.2269999999999999</v>
      </c>
      <c r="D255">
        <v>212.49299999999999</v>
      </c>
      <c r="E255" t="s">
        <v>275</v>
      </c>
      <c r="F255" t="s">
        <v>281</v>
      </c>
      <c r="G255" t="s">
        <v>43</v>
      </c>
    </row>
    <row r="256" spans="1:7">
      <c r="B256">
        <v>14</v>
      </c>
      <c r="C256">
        <v>1.581</v>
      </c>
      <c r="D256">
        <v>192.37100000000001</v>
      </c>
      <c r="E256" t="s">
        <v>275</v>
      </c>
      <c r="F256" t="s">
        <v>281</v>
      </c>
      <c r="G256" t="s">
        <v>43</v>
      </c>
    </row>
    <row r="257" spans="2:7">
      <c r="B257">
        <v>15</v>
      </c>
      <c r="C257">
        <v>3.8530000000000002</v>
      </c>
      <c r="D257">
        <v>200.22499999999999</v>
      </c>
      <c r="E257" t="s">
        <v>275</v>
      </c>
      <c r="F257" t="s">
        <v>281</v>
      </c>
      <c r="G257" t="s">
        <v>43</v>
      </c>
    </row>
    <row r="258" spans="2:7">
      <c r="B258">
        <v>16</v>
      </c>
      <c r="C258">
        <v>4.8179999999999996</v>
      </c>
      <c r="D258">
        <v>208.74600000000001</v>
      </c>
      <c r="E258" t="s">
        <v>275</v>
      </c>
      <c r="F258" t="s">
        <v>281</v>
      </c>
      <c r="G258" t="s">
        <v>43</v>
      </c>
    </row>
    <row r="259" spans="2:7">
      <c r="B259">
        <v>17</v>
      </c>
      <c r="C259">
        <v>2.2719999999999998</v>
      </c>
      <c r="D259">
        <v>211.904</v>
      </c>
      <c r="E259" t="s">
        <v>275</v>
      </c>
      <c r="F259" t="s">
        <v>281</v>
      </c>
      <c r="G259" t="s">
        <v>43</v>
      </c>
    </row>
    <row r="260" spans="2:7">
      <c r="B260">
        <v>18</v>
      </c>
      <c r="C260">
        <v>2.044</v>
      </c>
      <c r="D260">
        <v>203.36199999999999</v>
      </c>
      <c r="E260" t="s">
        <v>275</v>
      </c>
      <c r="F260" t="s">
        <v>281</v>
      </c>
      <c r="G260" t="s">
        <v>43</v>
      </c>
    </row>
    <row r="261" spans="2:7">
      <c r="B261">
        <v>19</v>
      </c>
      <c r="C261">
        <v>2.262</v>
      </c>
      <c r="D261">
        <v>204.60300000000001</v>
      </c>
      <c r="E261" t="s">
        <v>275</v>
      </c>
      <c r="F261" t="s">
        <v>281</v>
      </c>
      <c r="G261" t="s">
        <v>43</v>
      </c>
    </row>
    <row r="262" spans="2:7">
      <c r="B262">
        <v>20</v>
      </c>
      <c r="C262">
        <v>2.5449999999999999</v>
      </c>
      <c r="D262">
        <v>209.911</v>
      </c>
      <c r="E262" t="s">
        <v>275</v>
      </c>
      <c r="F262" t="s">
        <v>281</v>
      </c>
      <c r="G262" t="s">
        <v>43</v>
      </c>
    </row>
    <row r="263" spans="2:7">
      <c r="B263">
        <v>21</v>
      </c>
      <c r="C263">
        <v>2.6560000000000001</v>
      </c>
      <c r="D263">
        <v>223.339</v>
      </c>
      <c r="E263" t="s">
        <v>275</v>
      </c>
      <c r="F263" t="s">
        <v>281</v>
      </c>
      <c r="G263" t="s">
        <v>43</v>
      </c>
    </row>
    <row r="264" spans="2:7">
      <c r="B264">
        <v>22</v>
      </c>
      <c r="C264">
        <v>1.5529999999999999</v>
      </c>
      <c r="D264">
        <v>210.48699999999999</v>
      </c>
      <c r="E264" t="s">
        <v>275</v>
      </c>
      <c r="F264" t="s">
        <v>281</v>
      </c>
      <c r="G264" t="s">
        <v>43</v>
      </c>
    </row>
    <row r="265" spans="2:7">
      <c r="B265">
        <v>23</v>
      </c>
      <c r="C265">
        <v>2.5049999999999999</v>
      </c>
      <c r="D265">
        <v>210.767</v>
      </c>
      <c r="E265" t="s">
        <v>275</v>
      </c>
      <c r="F265" t="s">
        <v>281</v>
      </c>
      <c r="G265" t="s">
        <v>43</v>
      </c>
    </row>
    <row r="266" spans="2:7">
      <c r="B266">
        <v>24</v>
      </c>
      <c r="C266">
        <v>2.2210000000000001</v>
      </c>
      <c r="D266">
        <v>211.983</v>
      </c>
      <c r="E266" t="s">
        <v>275</v>
      </c>
      <c r="F266" t="s">
        <v>281</v>
      </c>
      <c r="G266" t="s">
        <v>43</v>
      </c>
    </row>
    <row r="267" spans="2:7">
      <c r="B267">
        <v>25</v>
      </c>
      <c r="C267">
        <v>2.181</v>
      </c>
      <c r="D267">
        <v>214.27099999999999</v>
      </c>
      <c r="E267" t="s">
        <v>275</v>
      </c>
      <c r="F267" t="s">
        <v>281</v>
      </c>
      <c r="G267" t="s">
        <v>43</v>
      </c>
    </row>
    <row r="268" spans="2:7">
      <c r="B268">
        <v>26</v>
      </c>
      <c r="C268">
        <v>2.5720000000000001</v>
      </c>
      <c r="D268">
        <v>206.47</v>
      </c>
      <c r="E268" t="s">
        <v>275</v>
      </c>
      <c r="F268" t="s">
        <v>281</v>
      </c>
      <c r="G268" t="s">
        <v>43</v>
      </c>
    </row>
    <row r="269" spans="2:7">
      <c r="B269">
        <v>27</v>
      </c>
      <c r="C269">
        <v>2.5499999999999998</v>
      </c>
      <c r="D269">
        <v>205.626</v>
      </c>
      <c r="E269" t="s">
        <v>275</v>
      </c>
      <c r="F269" t="s">
        <v>281</v>
      </c>
      <c r="G269" t="s">
        <v>43</v>
      </c>
    </row>
    <row r="270" spans="2:7">
      <c r="B270">
        <v>28</v>
      </c>
      <c r="C270">
        <v>3.7109999999999999</v>
      </c>
      <c r="D270">
        <v>208.791</v>
      </c>
      <c r="E270" t="s">
        <v>275</v>
      </c>
      <c r="F270" t="s">
        <v>281</v>
      </c>
      <c r="G270" t="s">
        <v>43</v>
      </c>
    </row>
    <row r="271" spans="2:7">
      <c r="B271">
        <v>29</v>
      </c>
      <c r="C271">
        <v>1.0629999999999999</v>
      </c>
      <c r="D271">
        <v>214.72</v>
      </c>
      <c r="E271" t="s">
        <v>275</v>
      </c>
      <c r="F271" t="s">
        <v>281</v>
      </c>
      <c r="G271" t="s">
        <v>43</v>
      </c>
    </row>
    <row r="272" spans="2:7">
      <c r="B272">
        <v>30</v>
      </c>
      <c r="C272">
        <v>5.72</v>
      </c>
      <c r="D272">
        <v>204.727</v>
      </c>
      <c r="E272" t="s">
        <v>275</v>
      </c>
      <c r="F272" t="s">
        <v>281</v>
      </c>
      <c r="G272" t="s">
        <v>43</v>
      </c>
    </row>
    <row r="273" spans="1:7">
      <c r="B273">
        <v>31</v>
      </c>
      <c r="C273">
        <v>2.6819999999999999</v>
      </c>
      <c r="D273">
        <v>208.23400000000001</v>
      </c>
      <c r="E273" t="s">
        <v>275</v>
      </c>
      <c r="F273" t="s">
        <v>281</v>
      </c>
      <c r="G273" t="s">
        <v>43</v>
      </c>
    </row>
    <row r="274" spans="1:7">
      <c r="B274">
        <v>32</v>
      </c>
      <c r="C274">
        <v>2.323</v>
      </c>
      <c r="D274">
        <v>204.125</v>
      </c>
      <c r="E274" t="s">
        <v>275</v>
      </c>
      <c r="F274" t="s">
        <v>281</v>
      </c>
      <c r="G274" t="s">
        <v>43</v>
      </c>
    </row>
    <row r="275" spans="1:7">
      <c r="B275">
        <v>33</v>
      </c>
      <c r="C275">
        <v>1.7070000000000001</v>
      </c>
      <c r="D275">
        <v>205.55699999999999</v>
      </c>
      <c r="E275" t="s">
        <v>275</v>
      </c>
      <c r="F275" t="s">
        <v>281</v>
      </c>
      <c r="G275" t="s">
        <v>43</v>
      </c>
    </row>
    <row r="276" spans="1:7">
      <c r="B276">
        <v>34</v>
      </c>
      <c r="C276">
        <v>3.048</v>
      </c>
      <c r="D276">
        <v>218.05199999999999</v>
      </c>
      <c r="E276" t="s">
        <v>275</v>
      </c>
      <c r="F276" t="s">
        <v>281</v>
      </c>
      <c r="G276" t="s">
        <v>43</v>
      </c>
    </row>
    <row r="277" spans="1:7">
      <c r="B277">
        <v>35</v>
      </c>
      <c r="C277">
        <v>4.8170000000000002</v>
      </c>
      <c r="D277">
        <v>213.78899999999999</v>
      </c>
      <c r="E277" t="s">
        <v>275</v>
      </c>
      <c r="F277" t="s">
        <v>281</v>
      </c>
      <c r="G277" t="s">
        <v>43</v>
      </c>
    </row>
    <row r="278" spans="1:7">
      <c r="B278">
        <v>36</v>
      </c>
      <c r="C278">
        <v>2.0289999999999999</v>
      </c>
      <c r="D278">
        <v>213.03399999999999</v>
      </c>
      <c r="E278" t="s">
        <v>275</v>
      </c>
      <c r="F278" t="s">
        <v>281</v>
      </c>
      <c r="G278" t="s">
        <v>43</v>
      </c>
    </row>
    <row r="279" spans="1:7">
      <c r="B279">
        <v>37</v>
      </c>
      <c r="C279">
        <v>4.0629999999999997</v>
      </c>
      <c r="D279">
        <v>219.68799999999999</v>
      </c>
      <c r="E279" t="s">
        <v>275</v>
      </c>
      <c r="F279" t="s">
        <v>281</v>
      </c>
      <c r="G279" t="s">
        <v>43</v>
      </c>
    </row>
    <row r="280" spans="1:7">
      <c r="B280">
        <v>38</v>
      </c>
      <c r="C280">
        <v>1.841</v>
      </c>
      <c r="D280">
        <v>215.62899999999999</v>
      </c>
      <c r="E280" t="s">
        <v>275</v>
      </c>
      <c r="F280" t="s">
        <v>281</v>
      </c>
      <c r="G280" t="s">
        <v>43</v>
      </c>
    </row>
    <row r="281" spans="1:7">
      <c r="B281">
        <v>39</v>
      </c>
      <c r="C281">
        <v>2.7789999999999999</v>
      </c>
      <c r="D281">
        <v>207.45099999999999</v>
      </c>
      <c r="E281" t="s">
        <v>275</v>
      </c>
      <c r="F281" t="s">
        <v>281</v>
      </c>
      <c r="G281" t="s">
        <v>43</v>
      </c>
    </row>
    <row r="282" spans="1:7">
      <c r="B282">
        <v>40</v>
      </c>
      <c r="C282">
        <v>5.0629999999999997</v>
      </c>
      <c r="D282">
        <v>199.01599999999999</v>
      </c>
      <c r="E282" t="s">
        <v>275</v>
      </c>
      <c r="F282" t="s">
        <v>281</v>
      </c>
      <c r="G282" t="s">
        <v>43</v>
      </c>
    </row>
    <row r="283" spans="1:7">
      <c r="B283">
        <v>41</v>
      </c>
      <c r="C283">
        <v>2.4620000000000002</v>
      </c>
      <c r="D283">
        <v>194.95099999999999</v>
      </c>
      <c r="E283" t="s">
        <v>275</v>
      </c>
      <c r="F283" t="s">
        <v>281</v>
      </c>
      <c r="G283" t="s">
        <v>43</v>
      </c>
    </row>
    <row r="284" spans="1:7">
      <c r="A284">
        <v>35</v>
      </c>
      <c r="B284">
        <v>1</v>
      </c>
      <c r="C284">
        <v>0.65500000000000003</v>
      </c>
      <c r="D284">
        <v>197.77099999999999</v>
      </c>
      <c r="E284" t="s">
        <v>275</v>
      </c>
      <c r="F284" t="s">
        <v>301</v>
      </c>
      <c r="G284" t="s">
        <v>43</v>
      </c>
    </row>
    <row r="285" spans="1:7">
      <c r="B285">
        <v>2</v>
      </c>
      <c r="C285">
        <v>2.0939999999999999</v>
      </c>
      <c r="D285">
        <v>183.66</v>
      </c>
      <c r="E285" t="s">
        <v>275</v>
      </c>
      <c r="F285" t="s">
        <v>301</v>
      </c>
      <c r="G285" t="s">
        <v>43</v>
      </c>
    </row>
    <row r="286" spans="1:7">
      <c r="B286">
        <v>3</v>
      </c>
      <c r="C286">
        <v>0.94499999999999995</v>
      </c>
      <c r="D286">
        <v>195.94300000000001</v>
      </c>
      <c r="E286" t="s">
        <v>275</v>
      </c>
      <c r="F286" t="s">
        <v>301</v>
      </c>
      <c r="G286" t="s">
        <v>43</v>
      </c>
    </row>
    <row r="287" spans="1:7">
      <c r="B287">
        <v>4</v>
      </c>
      <c r="C287">
        <v>0.91800000000000004</v>
      </c>
      <c r="D287">
        <v>194.357</v>
      </c>
      <c r="E287" t="s">
        <v>275</v>
      </c>
      <c r="F287" t="s">
        <v>282</v>
      </c>
      <c r="G287" t="s">
        <v>43</v>
      </c>
    </row>
    <row r="288" spans="1:7">
      <c r="B288">
        <v>5</v>
      </c>
      <c r="C288">
        <v>0.52700000000000002</v>
      </c>
      <c r="D288">
        <v>196.21899999999999</v>
      </c>
      <c r="E288" t="s">
        <v>275</v>
      </c>
      <c r="F288" t="s">
        <v>282</v>
      </c>
      <c r="G288" t="s">
        <v>43</v>
      </c>
    </row>
    <row r="289" spans="2:7">
      <c r="B289">
        <v>6</v>
      </c>
      <c r="C289">
        <v>1.899</v>
      </c>
      <c r="D289">
        <v>199.21600000000001</v>
      </c>
      <c r="E289" t="s">
        <v>275</v>
      </c>
      <c r="F289" t="s">
        <v>282</v>
      </c>
      <c r="G289" t="s">
        <v>43</v>
      </c>
    </row>
    <row r="290" spans="2:7">
      <c r="B290">
        <v>7</v>
      </c>
      <c r="C290">
        <v>0.96199999999999997</v>
      </c>
      <c r="D290">
        <v>197.66900000000001</v>
      </c>
      <c r="E290" t="s">
        <v>275</v>
      </c>
      <c r="F290" t="s">
        <v>282</v>
      </c>
      <c r="G290" t="s">
        <v>43</v>
      </c>
    </row>
    <row r="291" spans="2:7">
      <c r="B291">
        <v>8</v>
      </c>
      <c r="C291">
        <v>2.262</v>
      </c>
      <c r="D291">
        <v>200.096</v>
      </c>
      <c r="E291" t="s">
        <v>275</v>
      </c>
      <c r="F291" t="s">
        <v>282</v>
      </c>
      <c r="G291" t="s">
        <v>43</v>
      </c>
    </row>
    <row r="292" spans="2:7">
      <c r="B292">
        <v>9</v>
      </c>
      <c r="C292">
        <v>0.72099999999999997</v>
      </c>
      <c r="D292">
        <v>209.81100000000001</v>
      </c>
      <c r="E292" t="s">
        <v>275</v>
      </c>
      <c r="F292" t="s">
        <v>282</v>
      </c>
      <c r="G292" t="s">
        <v>43</v>
      </c>
    </row>
    <row r="293" spans="2:7">
      <c r="B293">
        <v>10</v>
      </c>
      <c r="C293">
        <v>1.046</v>
      </c>
      <c r="D293">
        <v>187.06299999999999</v>
      </c>
      <c r="E293" t="s">
        <v>275</v>
      </c>
      <c r="F293" t="s">
        <v>282</v>
      </c>
      <c r="G293" t="s">
        <v>43</v>
      </c>
    </row>
    <row r="294" spans="2:7">
      <c r="B294">
        <v>11</v>
      </c>
      <c r="C294">
        <v>1.31</v>
      </c>
      <c r="D294">
        <v>202.911</v>
      </c>
      <c r="E294" t="s">
        <v>275</v>
      </c>
      <c r="F294" t="s">
        <v>282</v>
      </c>
      <c r="G294" t="s">
        <v>43</v>
      </c>
    </row>
    <row r="295" spans="2:7">
      <c r="B295">
        <v>12</v>
      </c>
      <c r="C295">
        <v>0.48099999999999998</v>
      </c>
      <c r="D295">
        <v>211.959</v>
      </c>
      <c r="E295" t="s">
        <v>275</v>
      </c>
      <c r="F295" t="s">
        <v>282</v>
      </c>
      <c r="G295" t="s">
        <v>43</v>
      </c>
    </row>
    <row r="296" spans="2:7">
      <c r="B296">
        <v>13</v>
      </c>
      <c r="C296">
        <v>1.58</v>
      </c>
      <c r="D296">
        <v>230.249</v>
      </c>
      <c r="E296" t="s">
        <v>275</v>
      </c>
      <c r="F296" t="s">
        <v>282</v>
      </c>
      <c r="G296" t="s">
        <v>43</v>
      </c>
    </row>
    <row r="297" spans="2:7">
      <c r="B297">
        <v>14</v>
      </c>
      <c r="C297">
        <v>0.58399999999999996</v>
      </c>
      <c r="D297">
        <v>185.393</v>
      </c>
      <c r="E297" t="s">
        <v>275</v>
      </c>
      <c r="F297" t="s">
        <v>282</v>
      </c>
      <c r="G297" t="s">
        <v>43</v>
      </c>
    </row>
    <row r="298" spans="2:7">
      <c r="B298">
        <v>15</v>
      </c>
      <c r="C298">
        <v>0.52</v>
      </c>
      <c r="D298">
        <v>200.94</v>
      </c>
      <c r="E298" t="s">
        <v>275</v>
      </c>
      <c r="F298" t="s">
        <v>282</v>
      </c>
      <c r="G298" t="s">
        <v>43</v>
      </c>
    </row>
    <row r="299" spans="2:7">
      <c r="B299">
        <v>16</v>
      </c>
      <c r="C299">
        <v>0.64800000000000002</v>
      </c>
      <c r="D299">
        <v>225.94200000000001</v>
      </c>
      <c r="E299" t="s">
        <v>275</v>
      </c>
      <c r="F299" t="s">
        <v>282</v>
      </c>
      <c r="G299" t="s">
        <v>43</v>
      </c>
    </row>
    <row r="300" spans="2:7">
      <c r="B300">
        <v>17</v>
      </c>
      <c r="C300">
        <v>1.232</v>
      </c>
      <c r="D300">
        <v>219.976</v>
      </c>
      <c r="E300" t="s">
        <v>275</v>
      </c>
      <c r="F300" t="s">
        <v>282</v>
      </c>
      <c r="G300" t="s">
        <v>43</v>
      </c>
    </row>
    <row r="301" spans="2:7">
      <c r="B301">
        <v>18</v>
      </c>
      <c r="C301">
        <v>1.206</v>
      </c>
      <c r="D301">
        <v>203.547</v>
      </c>
      <c r="E301" t="s">
        <v>275</v>
      </c>
      <c r="F301" t="s">
        <v>282</v>
      </c>
      <c r="G301" t="s">
        <v>43</v>
      </c>
    </row>
    <row r="302" spans="2:7">
      <c r="B302">
        <v>19</v>
      </c>
      <c r="C302">
        <v>1.5509999999999999</v>
      </c>
      <c r="D302">
        <v>195.74100000000001</v>
      </c>
      <c r="E302" t="s">
        <v>275</v>
      </c>
      <c r="F302" t="s">
        <v>282</v>
      </c>
      <c r="G302" t="s">
        <v>43</v>
      </c>
    </row>
    <row r="303" spans="2:7">
      <c r="B303">
        <v>20</v>
      </c>
      <c r="C303">
        <v>1.8839999999999999</v>
      </c>
      <c r="D303">
        <v>185.83799999999999</v>
      </c>
      <c r="E303" t="s">
        <v>275</v>
      </c>
      <c r="F303" t="s">
        <v>282</v>
      </c>
      <c r="G303" t="s">
        <v>43</v>
      </c>
    </row>
    <row r="304" spans="2:7">
      <c r="B304">
        <v>21</v>
      </c>
      <c r="C304">
        <v>0.754</v>
      </c>
      <c r="D304">
        <v>196.51300000000001</v>
      </c>
      <c r="E304" t="s">
        <v>275</v>
      </c>
      <c r="F304" t="s">
        <v>282</v>
      </c>
      <c r="G304" t="s">
        <v>43</v>
      </c>
    </row>
    <row r="305" spans="2:7">
      <c r="B305">
        <v>22</v>
      </c>
      <c r="C305">
        <v>2.8250000000000002</v>
      </c>
      <c r="D305">
        <v>187.48699999999999</v>
      </c>
      <c r="E305" t="s">
        <v>275</v>
      </c>
      <c r="F305" t="s">
        <v>282</v>
      </c>
      <c r="G305" t="s">
        <v>43</v>
      </c>
    </row>
    <row r="306" spans="2:7">
      <c r="B306">
        <v>23</v>
      </c>
      <c r="C306">
        <v>1.2929999999999999</v>
      </c>
      <c r="D306">
        <v>200.881</v>
      </c>
      <c r="E306" t="s">
        <v>275</v>
      </c>
      <c r="F306" t="s">
        <v>282</v>
      </c>
      <c r="G306" t="s">
        <v>43</v>
      </c>
    </row>
    <row r="307" spans="2:7">
      <c r="B307">
        <v>24</v>
      </c>
      <c r="C307">
        <v>2.0950000000000002</v>
      </c>
      <c r="D307">
        <v>196.26499999999999</v>
      </c>
      <c r="E307" t="s">
        <v>275</v>
      </c>
      <c r="F307" t="s">
        <v>282</v>
      </c>
      <c r="G307" t="s">
        <v>43</v>
      </c>
    </row>
    <row r="308" spans="2:7">
      <c r="B308">
        <v>25</v>
      </c>
      <c r="C308">
        <v>1.464</v>
      </c>
      <c r="D308">
        <v>215.358</v>
      </c>
      <c r="E308" t="s">
        <v>275</v>
      </c>
      <c r="F308" t="s">
        <v>282</v>
      </c>
      <c r="G308" t="s">
        <v>43</v>
      </c>
    </row>
    <row r="309" spans="2:7">
      <c r="B309">
        <v>26</v>
      </c>
      <c r="C309">
        <v>1.415</v>
      </c>
      <c r="D309">
        <v>201.38300000000001</v>
      </c>
      <c r="E309" t="s">
        <v>275</v>
      </c>
      <c r="F309" t="s">
        <v>282</v>
      </c>
      <c r="G309" t="s">
        <v>43</v>
      </c>
    </row>
    <row r="310" spans="2:7">
      <c r="B310">
        <v>27</v>
      </c>
      <c r="C310">
        <v>1.516</v>
      </c>
      <c r="D310">
        <v>194.85</v>
      </c>
      <c r="E310" t="s">
        <v>275</v>
      </c>
      <c r="F310" t="s">
        <v>282</v>
      </c>
      <c r="G310" t="s">
        <v>43</v>
      </c>
    </row>
    <row r="311" spans="2:7">
      <c r="B311">
        <v>28</v>
      </c>
      <c r="C311">
        <v>3.8980000000000001</v>
      </c>
      <c r="D311">
        <v>198.70500000000001</v>
      </c>
      <c r="E311" t="s">
        <v>275</v>
      </c>
      <c r="F311" t="s">
        <v>282</v>
      </c>
      <c r="G311" t="s">
        <v>43</v>
      </c>
    </row>
    <row r="312" spans="2:7">
      <c r="B312">
        <v>29</v>
      </c>
      <c r="C312">
        <v>2.1720000000000002</v>
      </c>
      <c r="D312">
        <v>196.869</v>
      </c>
      <c r="E312" t="s">
        <v>275</v>
      </c>
      <c r="F312" t="s">
        <v>282</v>
      </c>
      <c r="G312" t="s">
        <v>43</v>
      </c>
    </row>
    <row r="313" spans="2:7">
      <c r="B313">
        <v>30</v>
      </c>
      <c r="C313">
        <v>1.238</v>
      </c>
      <c r="D313">
        <v>212.02199999999999</v>
      </c>
      <c r="E313" t="s">
        <v>275</v>
      </c>
      <c r="F313" t="s">
        <v>282</v>
      </c>
      <c r="G313" t="s">
        <v>43</v>
      </c>
    </row>
    <row r="314" spans="2:7">
      <c r="B314">
        <v>31</v>
      </c>
      <c r="C314">
        <v>1.82</v>
      </c>
      <c r="D314">
        <v>203.09800000000001</v>
      </c>
      <c r="E314" t="s">
        <v>275</v>
      </c>
      <c r="F314" t="s">
        <v>282</v>
      </c>
      <c r="G314" t="s">
        <v>43</v>
      </c>
    </row>
    <row r="315" spans="2:7">
      <c r="B315">
        <v>32</v>
      </c>
      <c r="C315">
        <v>1.804</v>
      </c>
      <c r="D315">
        <v>201.798</v>
      </c>
      <c r="E315" t="s">
        <v>275</v>
      </c>
      <c r="F315" t="s">
        <v>282</v>
      </c>
      <c r="G315" t="s">
        <v>43</v>
      </c>
    </row>
    <row r="316" spans="2:7">
      <c r="B316">
        <v>33</v>
      </c>
      <c r="C316">
        <v>1.1020000000000001</v>
      </c>
      <c r="D316">
        <v>164.29900000000001</v>
      </c>
      <c r="E316" t="s">
        <v>275</v>
      </c>
      <c r="F316" t="s">
        <v>282</v>
      </c>
      <c r="G316" t="s">
        <v>43</v>
      </c>
    </row>
    <row r="317" spans="2:7">
      <c r="B317">
        <v>34</v>
      </c>
      <c r="C317">
        <v>1.113</v>
      </c>
      <c r="D317">
        <v>180.95699999999999</v>
      </c>
      <c r="E317" t="s">
        <v>275</v>
      </c>
      <c r="F317" t="s">
        <v>282</v>
      </c>
      <c r="G317" t="s">
        <v>43</v>
      </c>
    </row>
    <row r="318" spans="2:7">
      <c r="B318">
        <v>35</v>
      </c>
      <c r="C318">
        <v>2.4689999999999999</v>
      </c>
      <c r="D318">
        <v>167.66300000000001</v>
      </c>
      <c r="E318" t="s">
        <v>275</v>
      </c>
      <c r="F318" t="s">
        <v>282</v>
      </c>
      <c r="G318" t="s">
        <v>43</v>
      </c>
    </row>
    <row r="319" spans="2:7">
      <c r="B319">
        <v>36</v>
      </c>
      <c r="C319">
        <v>3.6789999999999998</v>
      </c>
      <c r="D319">
        <v>197.61099999999999</v>
      </c>
      <c r="E319" t="s">
        <v>275</v>
      </c>
      <c r="F319" t="s">
        <v>282</v>
      </c>
      <c r="G319" t="s">
        <v>43</v>
      </c>
    </row>
    <row r="320" spans="2:7">
      <c r="B320">
        <v>37</v>
      </c>
      <c r="C320">
        <v>4.74</v>
      </c>
      <c r="D320">
        <v>192.90700000000001</v>
      </c>
      <c r="E320" t="s">
        <v>275</v>
      </c>
      <c r="F320" t="s">
        <v>282</v>
      </c>
      <c r="G320" t="s">
        <v>43</v>
      </c>
    </row>
    <row r="321" spans="1:7">
      <c r="B321">
        <v>38</v>
      </c>
      <c r="C321">
        <v>2.202</v>
      </c>
      <c r="D321">
        <v>199.589</v>
      </c>
      <c r="E321" t="s">
        <v>275</v>
      </c>
      <c r="F321" t="s">
        <v>282</v>
      </c>
      <c r="G321" t="s">
        <v>43</v>
      </c>
    </row>
    <row r="322" spans="1:7">
      <c r="B322">
        <v>39</v>
      </c>
      <c r="C322">
        <v>3.6379999999999999</v>
      </c>
      <c r="D322">
        <v>199.51300000000001</v>
      </c>
      <c r="E322" t="s">
        <v>275</v>
      </c>
      <c r="F322" t="s">
        <v>282</v>
      </c>
      <c r="G322" t="s">
        <v>43</v>
      </c>
    </row>
    <row r="323" spans="1:7">
      <c r="B323">
        <v>40</v>
      </c>
      <c r="C323">
        <v>4.8529999999999998</v>
      </c>
      <c r="D323">
        <v>204.36099999999999</v>
      </c>
      <c r="E323" t="s">
        <v>275</v>
      </c>
      <c r="F323" t="s">
        <v>282</v>
      </c>
      <c r="G323" t="s">
        <v>43</v>
      </c>
    </row>
    <row r="324" spans="1:7">
      <c r="B324">
        <v>41</v>
      </c>
      <c r="C324">
        <v>7.5620000000000003</v>
      </c>
      <c r="D324">
        <v>200.94800000000001</v>
      </c>
      <c r="E324" t="s">
        <v>275</v>
      </c>
      <c r="F324" t="s">
        <v>282</v>
      </c>
      <c r="G324" t="s">
        <v>43</v>
      </c>
    </row>
    <row r="325" spans="1:7">
      <c r="B325">
        <v>42</v>
      </c>
      <c r="C325">
        <v>3.2669999999999999</v>
      </c>
      <c r="D325">
        <v>190.30199999999999</v>
      </c>
      <c r="E325" t="s">
        <v>275</v>
      </c>
      <c r="F325" t="s">
        <v>282</v>
      </c>
      <c r="G325" t="s">
        <v>43</v>
      </c>
    </row>
    <row r="326" spans="1:7">
      <c r="B326">
        <v>43</v>
      </c>
      <c r="C326">
        <v>3.798</v>
      </c>
      <c r="D326">
        <v>191.74600000000001</v>
      </c>
      <c r="E326" t="s">
        <v>275</v>
      </c>
      <c r="F326" t="s">
        <v>282</v>
      </c>
      <c r="G326" t="s">
        <v>43</v>
      </c>
    </row>
    <row r="327" spans="1:7">
      <c r="B327">
        <v>44</v>
      </c>
      <c r="C327">
        <v>3.0030000000000001</v>
      </c>
      <c r="D327">
        <v>192.22499999999999</v>
      </c>
      <c r="E327" t="s">
        <v>275</v>
      </c>
      <c r="F327" t="s">
        <v>282</v>
      </c>
      <c r="G327" t="s">
        <v>43</v>
      </c>
    </row>
    <row r="328" spans="1:7">
      <c r="B328">
        <v>45</v>
      </c>
      <c r="C328">
        <v>6.8970000000000002</v>
      </c>
      <c r="D328">
        <v>204.90299999999999</v>
      </c>
      <c r="E328" t="s">
        <v>275</v>
      </c>
      <c r="F328" t="s">
        <v>282</v>
      </c>
      <c r="G328" t="s">
        <v>43</v>
      </c>
    </row>
    <row r="329" spans="1:7">
      <c r="B329">
        <v>46</v>
      </c>
      <c r="C329">
        <v>3.0139999999999998</v>
      </c>
      <c r="D329">
        <v>207.59800000000001</v>
      </c>
      <c r="E329" t="s">
        <v>275</v>
      </c>
      <c r="F329" t="s">
        <v>282</v>
      </c>
      <c r="G329" t="s">
        <v>43</v>
      </c>
    </row>
    <row r="330" spans="1:7">
      <c r="B330">
        <v>47</v>
      </c>
      <c r="C330">
        <v>6.3230000000000004</v>
      </c>
      <c r="D330">
        <v>200.94200000000001</v>
      </c>
      <c r="E330" t="s">
        <v>275</v>
      </c>
      <c r="F330" t="s">
        <v>282</v>
      </c>
      <c r="G330" t="s">
        <v>43</v>
      </c>
    </row>
    <row r="331" spans="1:7">
      <c r="B331">
        <v>48</v>
      </c>
      <c r="C331">
        <v>2.8079999999999998</v>
      </c>
      <c r="D331">
        <v>207.983</v>
      </c>
      <c r="E331" t="s">
        <v>275</v>
      </c>
      <c r="F331" t="s">
        <v>282</v>
      </c>
      <c r="G331" t="s">
        <v>43</v>
      </c>
    </row>
    <row r="332" spans="1:7">
      <c r="B332">
        <v>49</v>
      </c>
      <c r="C332">
        <v>4.992</v>
      </c>
      <c r="D332">
        <v>195.072</v>
      </c>
      <c r="E332" t="s">
        <v>275</v>
      </c>
      <c r="F332" t="s">
        <v>282</v>
      </c>
      <c r="G332" t="s">
        <v>43</v>
      </c>
    </row>
    <row r="333" spans="1:7">
      <c r="A333">
        <v>37</v>
      </c>
      <c r="B333">
        <v>1</v>
      </c>
      <c r="C333">
        <v>1.792</v>
      </c>
      <c r="D333">
        <v>200.233</v>
      </c>
      <c r="E333" t="s">
        <v>275</v>
      </c>
      <c r="F333" t="s">
        <v>302</v>
      </c>
      <c r="G333" t="s">
        <v>43</v>
      </c>
    </row>
    <row r="334" spans="1:7">
      <c r="B334">
        <v>2</v>
      </c>
      <c r="C334">
        <v>0.93200000000000005</v>
      </c>
      <c r="D334">
        <v>216.55600000000001</v>
      </c>
      <c r="E334" t="s">
        <v>275</v>
      </c>
      <c r="F334" t="s">
        <v>302</v>
      </c>
      <c r="G334" t="s">
        <v>43</v>
      </c>
    </row>
    <row r="335" spans="1:7">
      <c r="B335">
        <v>3</v>
      </c>
      <c r="C335">
        <v>3.8460000000000001</v>
      </c>
      <c r="D335">
        <v>201.29300000000001</v>
      </c>
      <c r="E335" t="s">
        <v>275</v>
      </c>
      <c r="F335" t="s">
        <v>302</v>
      </c>
      <c r="G335" t="s">
        <v>43</v>
      </c>
    </row>
    <row r="336" spans="1:7">
      <c r="B336">
        <v>4</v>
      </c>
      <c r="C336">
        <v>1.03</v>
      </c>
      <c r="D336">
        <v>211.642</v>
      </c>
      <c r="E336" t="s">
        <v>275</v>
      </c>
      <c r="F336" t="s">
        <v>283</v>
      </c>
      <c r="G336" t="s">
        <v>43</v>
      </c>
    </row>
    <row r="337" spans="2:7">
      <c r="B337">
        <v>5</v>
      </c>
      <c r="C337">
        <v>1.2170000000000001</v>
      </c>
      <c r="D337">
        <v>214.33500000000001</v>
      </c>
      <c r="E337" t="s">
        <v>275</v>
      </c>
      <c r="F337" t="s">
        <v>283</v>
      </c>
      <c r="G337" t="s">
        <v>43</v>
      </c>
    </row>
    <row r="338" spans="2:7">
      <c r="B338">
        <v>6</v>
      </c>
      <c r="C338">
        <v>2.4809999999999999</v>
      </c>
      <c r="D338">
        <v>207.76599999999999</v>
      </c>
      <c r="E338" t="s">
        <v>275</v>
      </c>
      <c r="F338" t="s">
        <v>283</v>
      </c>
      <c r="G338" t="s">
        <v>43</v>
      </c>
    </row>
    <row r="339" spans="2:7">
      <c r="B339">
        <v>7</v>
      </c>
      <c r="C339">
        <v>1.2589999999999999</v>
      </c>
      <c r="D339">
        <v>213.21100000000001</v>
      </c>
      <c r="E339" t="s">
        <v>275</v>
      </c>
      <c r="F339" t="s">
        <v>283</v>
      </c>
      <c r="G339" t="s">
        <v>43</v>
      </c>
    </row>
    <row r="340" spans="2:7">
      <c r="B340">
        <v>8</v>
      </c>
      <c r="C340">
        <v>2.1259999999999999</v>
      </c>
      <c r="D340">
        <v>228.892</v>
      </c>
      <c r="E340" t="s">
        <v>275</v>
      </c>
      <c r="F340" t="s">
        <v>283</v>
      </c>
      <c r="G340" t="s">
        <v>43</v>
      </c>
    </row>
    <row r="341" spans="2:7">
      <c r="B341">
        <v>9</v>
      </c>
      <c r="C341">
        <v>3.5150000000000001</v>
      </c>
      <c r="D341">
        <v>205.511</v>
      </c>
      <c r="E341" t="s">
        <v>275</v>
      </c>
      <c r="F341" t="s">
        <v>283</v>
      </c>
      <c r="G341" t="s">
        <v>43</v>
      </c>
    </row>
    <row r="342" spans="2:7">
      <c r="B342">
        <v>10</v>
      </c>
      <c r="C342">
        <v>1.9970000000000001</v>
      </c>
      <c r="D342">
        <v>208.27500000000001</v>
      </c>
      <c r="E342" t="s">
        <v>275</v>
      </c>
      <c r="F342" t="s">
        <v>283</v>
      </c>
      <c r="G342" t="s">
        <v>43</v>
      </c>
    </row>
    <row r="343" spans="2:7">
      <c r="B343">
        <v>11</v>
      </c>
      <c r="C343">
        <v>1.881</v>
      </c>
      <c r="D343">
        <v>194.685</v>
      </c>
      <c r="E343" t="s">
        <v>275</v>
      </c>
      <c r="F343" t="s">
        <v>283</v>
      </c>
      <c r="G343" t="s">
        <v>43</v>
      </c>
    </row>
    <row r="344" spans="2:7">
      <c r="B344">
        <v>12</v>
      </c>
      <c r="C344">
        <v>4.0190000000000001</v>
      </c>
      <c r="D344">
        <v>204.1</v>
      </c>
      <c r="E344" t="s">
        <v>275</v>
      </c>
      <c r="F344" t="s">
        <v>283</v>
      </c>
      <c r="G344" t="s">
        <v>43</v>
      </c>
    </row>
    <row r="345" spans="2:7">
      <c r="B345">
        <v>13</v>
      </c>
      <c r="C345">
        <v>2.89</v>
      </c>
      <c r="D345">
        <v>196.489</v>
      </c>
      <c r="E345" t="s">
        <v>275</v>
      </c>
      <c r="F345" t="s">
        <v>283</v>
      </c>
      <c r="G345" t="s">
        <v>43</v>
      </c>
    </row>
    <row r="346" spans="2:7">
      <c r="B346">
        <v>14</v>
      </c>
      <c r="C346">
        <v>3.7559999999999998</v>
      </c>
      <c r="D346">
        <v>209.65100000000001</v>
      </c>
      <c r="E346" t="s">
        <v>275</v>
      </c>
      <c r="F346" t="s">
        <v>283</v>
      </c>
      <c r="G346" t="s">
        <v>43</v>
      </c>
    </row>
    <row r="347" spans="2:7">
      <c r="B347">
        <v>15</v>
      </c>
      <c r="C347">
        <v>4.8159999999999998</v>
      </c>
      <c r="D347">
        <v>198.45500000000001</v>
      </c>
      <c r="E347" t="s">
        <v>275</v>
      </c>
      <c r="F347" t="s">
        <v>283</v>
      </c>
      <c r="G347" t="s">
        <v>43</v>
      </c>
    </row>
    <row r="348" spans="2:7">
      <c r="B348">
        <v>16</v>
      </c>
      <c r="C348">
        <v>2.5110000000000001</v>
      </c>
      <c r="D348">
        <v>205.09800000000001</v>
      </c>
      <c r="E348" t="s">
        <v>275</v>
      </c>
      <c r="F348" t="s">
        <v>283</v>
      </c>
      <c r="G348" t="s">
        <v>43</v>
      </c>
    </row>
    <row r="349" spans="2:7">
      <c r="B349">
        <v>17</v>
      </c>
      <c r="C349">
        <v>0.91700000000000004</v>
      </c>
      <c r="D349">
        <v>202.66</v>
      </c>
      <c r="E349" t="s">
        <v>275</v>
      </c>
      <c r="F349" t="s">
        <v>283</v>
      </c>
      <c r="G349" t="s">
        <v>43</v>
      </c>
    </row>
    <row r="350" spans="2:7">
      <c r="B350">
        <v>18</v>
      </c>
      <c r="C350">
        <v>2.9350000000000001</v>
      </c>
      <c r="D350">
        <v>189.077</v>
      </c>
      <c r="E350" t="s">
        <v>275</v>
      </c>
      <c r="F350" t="s">
        <v>283</v>
      </c>
      <c r="G350" t="s">
        <v>43</v>
      </c>
    </row>
    <row r="351" spans="2:7">
      <c r="B351">
        <v>19</v>
      </c>
      <c r="C351">
        <v>2.206</v>
      </c>
      <c r="D351">
        <v>191.05699999999999</v>
      </c>
      <c r="E351" t="s">
        <v>275</v>
      </c>
      <c r="F351" t="s">
        <v>283</v>
      </c>
      <c r="G351" t="s">
        <v>43</v>
      </c>
    </row>
    <row r="352" spans="2:7">
      <c r="B352">
        <v>20</v>
      </c>
      <c r="C352">
        <v>4.0430000000000001</v>
      </c>
      <c r="D352">
        <v>187.774</v>
      </c>
      <c r="E352" t="s">
        <v>275</v>
      </c>
      <c r="F352" t="s">
        <v>283</v>
      </c>
      <c r="G352" t="s">
        <v>43</v>
      </c>
    </row>
    <row r="353" spans="2:7">
      <c r="B353">
        <v>21</v>
      </c>
      <c r="C353">
        <v>2.06</v>
      </c>
      <c r="D353">
        <v>203.96</v>
      </c>
      <c r="E353" t="s">
        <v>275</v>
      </c>
      <c r="F353" t="s">
        <v>283</v>
      </c>
      <c r="G353" t="s">
        <v>43</v>
      </c>
    </row>
    <row r="354" spans="2:7">
      <c r="B354">
        <v>22</v>
      </c>
      <c r="C354">
        <v>1.135</v>
      </c>
      <c r="D354">
        <v>216.21799999999999</v>
      </c>
      <c r="E354" t="s">
        <v>275</v>
      </c>
      <c r="F354" t="s">
        <v>283</v>
      </c>
      <c r="G354" t="s">
        <v>43</v>
      </c>
    </row>
    <row r="355" spans="2:7">
      <c r="B355">
        <v>23</v>
      </c>
      <c r="C355">
        <v>1.8080000000000001</v>
      </c>
      <c r="D355">
        <v>192.108</v>
      </c>
      <c r="E355" t="s">
        <v>275</v>
      </c>
      <c r="F355" t="s">
        <v>283</v>
      </c>
      <c r="G355" t="s">
        <v>43</v>
      </c>
    </row>
    <row r="356" spans="2:7">
      <c r="B356">
        <v>24</v>
      </c>
      <c r="C356">
        <v>3.8660000000000001</v>
      </c>
      <c r="D356">
        <v>200.90600000000001</v>
      </c>
      <c r="E356" t="s">
        <v>275</v>
      </c>
      <c r="F356" t="s">
        <v>283</v>
      </c>
      <c r="G356" t="s">
        <v>43</v>
      </c>
    </row>
    <row r="357" spans="2:7">
      <c r="B357">
        <v>25</v>
      </c>
      <c r="C357">
        <v>3.8279999999999998</v>
      </c>
      <c r="D357">
        <v>210.39</v>
      </c>
      <c r="E357" t="s">
        <v>275</v>
      </c>
      <c r="F357" t="s">
        <v>283</v>
      </c>
      <c r="G357" t="s">
        <v>43</v>
      </c>
    </row>
    <row r="358" spans="2:7">
      <c r="B358">
        <v>26</v>
      </c>
      <c r="C358">
        <v>2.5099999999999998</v>
      </c>
      <c r="D358">
        <v>208.50700000000001</v>
      </c>
      <c r="E358" t="s">
        <v>275</v>
      </c>
      <c r="F358" t="s">
        <v>283</v>
      </c>
      <c r="G358" t="s">
        <v>43</v>
      </c>
    </row>
    <row r="359" spans="2:7">
      <c r="B359">
        <v>27</v>
      </c>
      <c r="C359">
        <v>1.9710000000000001</v>
      </c>
      <c r="D359">
        <v>189.839</v>
      </c>
      <c r="E359" t="s">
        <v>275</v>
      </c>
      <c r="F359" t="s">
        <v>283</v>
      </c>
      <c r="G359" t="s">
        <v>43</v>
      </c>
    </row>
    <row r="360" spans="2:7">
      <c r="B360">
        <v>28</v>
      </c>
      <c r="C360">
        <v>5.8840000000000003</v>
      </c>
      <c r="D360">
        <v>209.06399999999999</v>
      </c>
      <c r="E360" t="s">
        <v>275</v>
      </c>
      <c r="F360" t="s">
        <v>283</v>
      </c>
      <c r="G360" t="s">
        <v>43</v>
      </c>
    </row>
    <row r="361" spans="2:7">
      <c r="B361">
        <v>29</v>
      </c>
      <c r="C361">
        <v>4.1779999999999999</v>
      </c>
      <c r="D361">
        <v>209.45599999999999</v>
      </c>
      <c r="E361" t="s">
        <v>275</v>
      </c>
      <c r="F361" t="s">
        <v>283</v>
      </c>
      <c r="G361" t="s">
        <v>43</v>
      </c>
    </row>
    <row r="362" spans="2:7">
      <c r="B362">
        <v>30</v>
      </c>
      <c r="C362">
        <v>1.589</v>
      </c>
      <c r="D362">
        <v>195.23699999999999</v>
      </c>
      <c r="E362" t="s">
        <v>275</v>
      </c>
      <c r="F362" t="s">
        <v>283</v>
      </c>
      <c r="G362" t="s">
        <v>43</v>
      </c>
    </row>
    <row r="363" spans="2:7">
      <c r="B363">
        <v>31</v>
      </c>
      <c r="C363">
        <v>3.1840000000000002</v>
      </c>
      <c r="D363">
        <v>183.24299999999999</v>
      </c>
      <c r="E363" t="s">
        <v>275</v>
      </c>
      <c r="F363" t="s">
        <v>283</v>
      </c>
      <c r="G363" t="s">
        <v>43</v>
      </c>
    </row>
    <row r="364" spans="2:7">
      <c r="B364">
        <v>32</v>
      </c>
      <c r="C364">
        <v>4.1580000000000004</v>
      </c>
      <c r="D364">
        <v>197.21100000000001</v>
      </c>
      <c r="E364" t="s">
        <v>275</v>
      </c>
      <c r="F364" t="s">
        <v>283</v>
      </c>
      <c r="G364" t="s">
        <v>43</v>
      </c>
    </row>
    <row r="365" spans="2:7">
      <c r="B365">
        <v>33</v>
      </c>
      <c r="C365">
        <v>3.0089999999999999</v>
      </c>
      <c r="D365">
        <v>209.958</v>
      </c>
      <c r="E365" t="s">
        <v>275</v>
      </c>
      <c r="F365" t="s">
        <v>283</v>
      </c>
      <c r="G365" t="s">
        <v>43</v>
      </c>
    </row>
    <row r="366" spans="2:7">
      <c r="B366">
        <v>34</v>
      </c>
      <c r="C366">
        <v>1.7889999999999999</v>
      </c>
      <c r="D366">
        <v>220.12</v>
      </c>
      <c r="E366" t="s">
        <v>275</v>
      </c>
      <c r="F366" t="s">
        <v>283</v>
      </c>
      <c r="G366" t="s">
        <v>43</v>
      </c>
    </row>
    <row r="367" spans="2:7">
      <c r="B367">
        <v>35</v>
      </c>
      <c r="C367">
        <v>2.5830000000000002</v>
      </c>
      <c r="D367">
        <v>221.95099999999999</v>
      </c>
      <c r="E367" t="s">
        <v>275</v>
      </c>
      <c r="F367" t="s">
        <v>283</v>
      </c>
      <c r="G367" t="s">
        <v>43</v>
      </c>
    </row>
    <row r="368" spans="2:7">
      <c r="B368">
        <v>36</v>
      </c>
      <c r="C368">
        <v>0.77400000000000002</v>
      </c>
      <c r="D368">
        <v>223.00299999999999</v>
      </c>
      <c r="E368" t="s">
        <v>275</v>
      </c>
      <c r="F368" t="s">
        <v>283</v>
      </c>
      <c r="G368" t="s">
        <v>43</v>
      </c>
    </row>
    <row r="369" spans="1:7">
      <c r="B369">
        <v>37</v>
      </c>
      <c r="C369">
        <v>4.5279999999999996</v>
      </c>
      <c r="D369">
        <v>212.16300000000001</v>
      </c>
      <c r="E369" t="s">
        <v>275</v>
      </c>
      <c r="F369" t="s">
        <v>283</v>
      </c>
      <c r="G369" t="s">
        <v>43</v>
      </c>
    </row>
    <row r="370" spans="1:7">
      <c r="B370">
        <v>38</v>
      </c>
      <c r="C370">
        <v>2.048</v>
      </c>
      <c r="D370">
        <v>207.428</v>
      </c>
      <c r="E370" t="s">
        <v>275</v>
      </c>
      <c r="F370" t="s">
        <v>283</v>
      </c>
      <c r="G370" t="s">
        <v>43</v>
      </c>
    </row>
    <row r="371" spans="1:7">
      <c r="B371">
        <v>39</v>
      </c>
      <c r="C371">
        <v>1.4450000000000001</v>
      </c>
      <c r="D371">
        <v>210.375</v>
      </c>
      <c r="E371" t="s">
        <v>275</v>
      </c>
      <c r="F371" t="s">
        <v>283</v>
      </c>
      <c r="G371" t="s">
        <v>43</v>
      </c>
    </row>
    <row r="372" spans="1:7">
      <c r="B372">
        <v>40</v>
      </c>
      <c r="C372">
        <v>1.506</v>
      </c>
      <c r="D372">
        <v>223.19200000000001</v>
      </c>
      <c r="E372" t="s">
        <v>275</v>
      </c>
      <c r="F372" t="s">
        <v>283</v>
      </c>
      <c r="G372" t="s">
        <v>43</v>
      </c>
    </row>
    <row r="373" spans="1:7">
      <c r="B373">
        <v>41</v>
      </c>
      <c r="C373">
        <v>1.625</v>
      </c>
      <c r="D373">
        <v>222.703</v>
      </c>
      <c r="E373" t="s">
        <v>275</v>
      </c>
      <c r="F373" t="s">
        <v>283</v>
      </c>
      <c r="G373" t="s">
        <v>43</v>
      </c>
    </row>
    <row r="374" spans="1:7">
      <c r="B374">
        <v>42</v>
      </c>
      <c r="C374">
        <v>3.0459999999999998</v>
      </c>
      <c r="D374">
        <v>209.45599999999999</v>
      </c>
      <c r="E374" t="s">
        <v>275</v>
      </c>
      <c r="F374" t="s">
        <v>283</v>
      </c>
      <c r="G374" t="s">
        <v>43</v>
      </c>
    </row>
    <row r="375" spans="1:7">
      <c r="B375">
        <v>43</v>
      </c>
      <c r="C375">
        <v>2.8860000000000001</v>
      </c>
      <c r="D375">
        <v>207.667</v>
      </c>
      <c r="E375" t="s">
        <v>275</v>
      </c>
      <c r="F375" t="s">
        <v>283</v>
      </c>
      <c r="G375" t="s">
        <v>43</v>
      </c>
    </row>
    <row r="376" spans="1:7">
      <c r="B376">
        <v>44</v>
      </c>
      <c r="C376">
        <v>2.0259999999999998</v>
      </c>
      <c r="D376">
        <v>199.11600000000001</v>
      </c>
      <c r="E376" t="s">
        <v>275</v>
      </c>
      <c r="F376" t="s">
        <v>283</v>
      </c>
      <c r="G376" t="s">
        <v>43</v>
      </c>
    </row>
    <row r="377" spans="1:7">
      <c r="B377">
        <v>45</v>
      </c>
      <c r="C377">
        <v>3.3010000000000002</v>
      </c>
      <c r="D377">
        <v>199.529</v>
      </c>
      <c r="E377" t="s">
        <v>275</v>
      </c>
      <c r="F377" t="s">
        <v>283</v>
      </c>
      <c r="G377" t="s">
        <v>43</v>
      </c>
    </row>
    <row r="378" spans="1:7">
      <c r="A378">
        <v>39</v>
      </c>
      <c r="B378">
        <v>1</v>
      </c>
      <c r="C378">
        <v>2.806</v>
      </c>
      <c r="D378">
        <v>143.36799999999999</v>
      </c>
      <c r="E378" t="s">
        <v>275</v>
      </c>
      <c r="F378" t="s">
        <v>303</v>
      </c>
      <c r="G378" t="s">
        <v>43</v>
      </c>
    </row>
    <row r="379" spans="1:7">
      <c r="B379">
        <v>2</v>
      </c>
      <c r="C379">
        <v>3.411</v>
      </c>
      <c r="D379">
        <v>173.261</v>
      </c>
      <c r="E379" t="s">
        <v>275</v>
      </c>
      <c r="F379" t="s">
        <v>303</v>
      </c>
      <c r="G379" t="s">
        <v>43</v>
      </c>
    </row>
    <row r="380" spans="1:7">
      <c r="B380">
        <v>3</v>
      </c>
      <c r="C380">
        <v>0.81299999999999994</v>
      </c>
      <c r="D380">
        <v>183.18799999999999</v>
      </c>
      <c r="E380" t="s">
        <v>275</v>
      </c>
      <c r="F380" t="s">
        <v>303</v>
      </c>
      <c r="G380" t="s">
        <v>43</v>
      </c>
    </row>
    <row r="381" spans="1:7">
      <c r="B381">
        <v>4</v>
      </c>
      <c r="C381">
        <v>2.7170000000000001</v>
      </c>
      <c r="D381">
        <v>181.375</v>
      </c>
      <c r="E381" t="s">
        <v>275</v>
      </c>
      <c r="F381" t="s">
        <v>284</v>
      </c>
      <c r="G381" t="s">
        <v>43</v>
      </c>
    </row>
    <row r="382" spans="1:7">
      <c r="B382">
        <v>5</v>
      </c>
      <c r="C382">
        <v>3.3849999999999998</v>
      </c>
      <c r="D382">
        <v>175.90600000000001</v>
      </c>
      <c r="E382" t="s">
        <v>275</v>
      </c>
      <c r="F382" t="s">
        <v>284</v>
      </c>
      <c r="G382" t="s">
        <v>43</v>
      </c>
    </row>
    <row r="383" spans="1:7">
      <c r="B383">
        <v>6</v>
      </c>
      <c r="C383">
        <v>0.874</v>
      </c>
      <c r="D383">
        <v>187.72300000000001</v>
      </c>
      <c r="E383" t="s">
        <v>275</v>
      </c>
      <c r="F383" t="s">
        <v>284</v>
      </c>
      <c r="G383" t="s">
        <v>43</v>
      </c>
    </row>
    <row r="384" spans="1:7">
      <c r="B384">
        <v>7</v>
      </c>
      <c r="C384">
        <v>5.9080000000000004</v>
      </c>
      <c r="D384">
        <v>190.38300000000001</v>
      </c>
      <c r="E384" t="s">
        <v>275</v>
      </c>
      <c r="F384" t="s">
        <v>284</v>
      </c>
      <c r="G384" t="s">
        <v>43</v>
      </c>
    </row>
    <row r="385" spans="2:7">
      <c r="B385">
        <v>8</v>
      </c>
      <c r="C385">
        <v>5.8940000000000001</v>
      </c>
      <c r="D385">
        <v>164.83799999999999</v>
      </c>
      <c r="E385" t="s">
        <v>275</v>
      </c>
      <c r="F385" t="s">
        <v>284</v>
      </c>
      <c r="G385" t="s">
        <v>43</v>
      </c>
    </row>
    <row r="386" spans="2:7">
      <c r="B386">
        <v>9</v>
      </c>
      <c r="C386">
        <v>4.0549999999999997</v>
      </c>
      <c r="D386">
        <v>183.56100000000001</v>
      </c>
      <c r="E386" t="s">
        <v>275</v>
      </c>
      <c r="F386" t="s">
        <v>284</v>
      </c>
      <c r="G386" t="s">
        <v>43</v>
      </c>
    </row>
    <row r="387" spans="2:7">
      <c r="B387">
        <v>10</v>
      </c>
      <c r="C387">
        <v>3.238</v>
      </c>
      <c r="D387">
        <v>173.25399999999999</v>
      </c>
      <c r="E387" t="s">
        <v>275</v>
      </c>
      <c r="F387" t="s">
        <v>284</v>
      </c>
      <c r="G387" t="s">
        <v>43</v>
      </c>
    </row>
    <row r="388" spans="2:7">
      <c r="B388">
        <v>11</v>
      </c>
      <c r="C388">
        <v>3.403</v>
      </c>
      <c r="D388">
        <v>187.672</v>
      </c>
      <c r="E388" t="s">
        <v>275</v>
      </c>
      <c r="F388" t="s">
        <v>284</v>
      </c>
      <c r="G388" t="s">
        <v>43</v>
      </c>
    </row>
    <row r="389" spans="2:7">
      <c r="B389">
        <v>12</v>
      </c>
      <c r="C389">
        <v>4.1840000000000002</v>
      </c>
      <c r="D389">
        <v>190.327</v>
      </c>
      <c r="E389" t="s">
        <v>275</v>
      </c>
      <c r="F389" t="s">
        <v>284</v>
      </c>
      <c r="G389" t="s">
        <v>43</v>
      </c>
    </row>
    <row r="390" spans="2:7">
      <c r="B390">
        <v>13</v>
      </c>
      <c r="C390">
        <v>2.5979999999999999</v>
      </c>
      <c r="D390">
        <v>167.49799999999999</v>
      </c>
      <c r="E390" t="s">
        <v>275</v>
      </c>
      <c r="F390" t="s">
        <v>284</v>
      </c>
      <c r="G390" t="s">
        <v>43</v>
      </c>
    </row>
    <row r="391" spans="2:7">
      <c r="B391">
        <v>14</v>
      </c>
      <c r="C391">
        <v>4.7080000000000002</v>
      </c>
      <c r="D391">
        <v>187.893</v>
      </c>
      <c r="E391" t="s">
        <v>275</v>
      </c>
      <c r="F391" t="s">
        <v>284</v>
      </c>
      <c r="G391" t="s">
        <v>43</v>
      </c>
    </row>
    <row r="392" spans="2:7">
      <c r="B392">
        <v>15</v>
      </c>
      <c r="C392">
        <v>1.6479999999999999</v>
      </c>
      <c r="D392">
        <v>178.411</v>
      </c>
      <c r="E392" t="s">
        <v>275</v>
      </c>
      <c r="F392" t="s">
        <v>284</v>
      </c>
      <c r="G392" t="s">
        <v>43</v>
      </c>
    </row>
    <row r="393" spans="2:7">
      <c r="B393">
        <v>16</v>
      </c>
      <c r="C393">
        <v>3.431</v>
      </c>
      <c r="D393">
        <v>165.19300000000001</v>
      </c>
      <c r="E393" t="s">
        <v>275</v>
      </c>
      <c r="F393" t="s">
        <v>284</v>
      </c>
      <c r="G393" t="s">
        <v>43</v>
      </c>
    </row>
    <row r="394" spans="2:7">
      <c r="B394">
        <v>17</v>
      </c>
      <c r="C394">
        <v>3.194</v>
      </c>
      <c r="D394">
        <v>174.55199999999999</v>
      </c>
      <c r="E394" t="s">
        <v>275</v>
      </c>
      <c r="F394" t="s">
        <v>284</v>
      </c>
      <c r="G394" t="s">
        <v>43</v>
      </c>
    </row>
    <row r="395" spans="2:7">
      <c r="B395">
        <v>18</v>
      </c>
      <c r="C395">
        <v>2.12</v>
      </c>
      <c r="D395">
        <v>183.38200000000001</v>
      </c>
      <c r="E395" t="s">
        <v>275</v>
      </c>
      <c r="F395" t="s">
        <v>284</v>
      </c>
      <c r="G395" t="s">
        <v>43</v>
      </c>
    </row>
    <row r="396" spans="2:7">
      <c r="B396">
        <v>19</v>
      </c>
      <c r="C396">
        <v>3.4510000000000001</v>
      </c>
      <c r="D396">
        <v>170.30699999999999</v>
      </c>
      <c r="E396" t="s">
        <v>275</v>
      </c>
      <c r="F396" t="s">
        <v>284</v>
      </c>
      <c r="G396" t="s">
        <v>43</v>
      </c>
    </row>
    <row r="397" spans="2:7">
      <c r="B397">
        <v>20</v>
      </c>
      <c r="C397">
        <v>1.9510000000000001</v>
      </c>
      <c r="D397">
        <v>203.816</v>
      </c>
      <c r="E397" t="s">
        <v>275</v>
      </c>
      <c r="F397" t="s">
        <v>284</v>
      </c>
      <c r="G397" t="s">
        <v>43</v>
      </c>
    </row>
    <row r="398" spans="2:7">
      <c r="B398">
        <v>21</v>
      </c>
      <c r="C398">
        <v>3.5960000000000001</v>
      </c>
      <c r="D398">
        <v>186.02099999999999</v>
      </c>
      <c r="E398" t="s">
        <v>275</v>
      </c>
      <c r="F398" t="s">
        <v>284</v>
      </c>
      <c r="G398" t="s">
        <v>43</v>
      </c>
    </row>
    <row r="399" spans="2:7">
      <c r="B399">
        <v>22</v>
      </c>
      <c r="C399">
        <v>1.0349999999999999</v>
      </c>
      <c r="D399">
        <v>197.81399999999999</v>
      </c>
      <c r="E399" t="s">
        <v>275</v>
      </c>
      <c r="F399" t="s">
        <v>284</v>
      </c>
      <c r="G399" t="s">
        <v>43</v>
      </c>
    </row>
    <row r="400" spans="2:7">
      <c r="B400">
        <v>23</v>
      </c>
      <c r="C400">
        <v>3.95</v>
      </c>
      <c r="D400">
        <v>188.83199999999999</v>
      </c>
      <c r="E400" t="s">
        <v>275</v>
      </c>
      <c r="F400" t="s">
        <v>284</v>
      </c>
      <c r="G400" t="s">
        <v>43</v>
      </c>
    </row>
    <row r="401" spans="1:7">
      <c r="B401">
        <v>24</v>
      </c>
      <c r="C401">
        <v>3.3290000000000002</v>
      </c>
      <c r="D401">
        <v>202.93600000000001</v>
      </c>
      <c r="E401" t="s">
        <v>275</v>
      </c>
      <c r="F401" t="s">
        <v>284</v>
      </c>
      <c r="G401" t="s">
        <v>43</v>
      </c>
    </row>
    <row r="402" spans="1:7">
      <c r="B402">
        <v>25</v>
      </c>
      <c r="C402">
        <v>2.1379999999999999</v>
      </c>
      <c r="D402">
        <v>194.52600000000001</v>
      </c>
      <c r="E402" t="s">
        <v>275</v>
      </c>
      <c r="F402" t="s">
        <v>284</v>
      </c>
      <c r="G402" t="s">
        <v>43</v>
      </c>
    </row>
    <row r="403" spans="1:7">
      <c r="B403">
        <v>26</v>
      </c>
      <c r="C403">
        <v>5.391</v>
      </c>
      <c r="D403">
        <v>195.745</v>
      </c>
      <c r="E403" t="s">
        <v>275</v>
      </c>
      <c r="F403" t="s">
        <v>284</v>
      </c>
      <c r="G403" t="s">
        <v>43</v>
      </c>
    </row>
    <row r="404" spans="1:7">
      <c r="B404">
        <v>27</v>
      </c>
      <c r="C404">
        <v>2.347</v>
      </c>
      <c r="D404">
        <v>161.94499999999999</v>
      </c>
      <c r="E404" t="s">
        <v>275</v>
      </c>
      <c r="F404" t="s">
        <v>284</v>
      </c>
      <c r="G404" t="s">
        <v>43</v>
      </c>
    </row>
    <row r="405" spans="1:7">
      <c r="B405">
        <v>28</v>
      </c>
      <c r="C405">
        <v>1.1539999999999999</v>
      </c>
      <c r="D405">
        <v>168.31899999999999</v>
      </c>
      <c r="E405" t="s">
        <v>275</v>
      </c>
      <c r="F405" t="s">
        <v>284</v>
      </c>
      <c r="G405" t="s">
        <v>43</v>
      </c>
    </row>
    <row r="406" spans="1:7">
      <c r="B406">
        <v>29</v>
      </c>
      <c r="C406">
        <v>1.3120000000000001</v>
      </c>
      <c r="D406">
        <v>178.62</v>
      </c>
      <c r="E406" t="s">
        <v>275</v>
      </c>
      <c r="F406" t="s">
        <v>284</v>
      </c>
      <c r="G406" t="s">
        <v>43</v>
      </c>
    </row>
    <row r="407" spans="1:7">
      <c r="B407">
        <v>30</v>
      </c>
      <c r="C407">
        <v>1.34</v>
      </c>
      <c r="D407">
        <v>188.08799999999999</v>
      </c>
      <c r="E407" t="s">
        <v>275</v>
      </c>
      <c r="F407" t="s">
        <v>284</v>
      </c>
      <c r="G407" t="s">
        <v>43</v>
      </c>
    </row>
    <row r="408" spans="1:7">
      <c r="B408">
        <v>31</v>
      </c>
      <c r="C408">
        <v>1.774</v>
      </c>
      <c r="D408">
        <v>176.12700000000001</v>
      </c>
      <c r="E408" t="s">
        <v>275</v>
      </c>
      <c r="F408" t="s">
        <v>284</v>
      </c>
      <c r="G408" t="s">
        <v>43</v>
      </c>
    </row>
    <row r="409" spans="1:7">
      <c r="B409">
        <v>32</v>
      </c>
      <c r="C409">
        <v>1.284</v>
      </c>
      <c r="D409">
        <v>160.81</v>
      </c>
      <c r="E409" t="s">
        <v>275</v>
      </c>
      <c r="F409" t="s">
        <v>284</v>
      </c>
      <c r="G409" t="s">
        <v>43</v>
      </c>
    </row>
    <row r="410" spans="1:7">
      <c r="B410">
        <v>33</v>
      </c>
      <c r="C410">
        <v>2.6</v>
      </c>
      <c r="D410">
        <v>173.999</v>
      </c>
      <c r="E410" t="s">
        <v>275</v>
      </c>
      <c r="F410" t="s">
        <v>284</v>
      </c>
      <c r="G410" t="s">
        <v>43</v>
      </c>
    </row>
    <row r="411" spans="1:7">
      <c r="B411">
        <v>34</v>
      </c>
      <c r="C411">
        <v>2.6970000000000001</v>
      </c>
      <c r="D411">
        <v>191.93899999999999</v>
      </c>
      <c r="E411" t="s">
        <v>275</v>
      </c>
      <c r="F411" t="s">
        <v>284</v>
      </c>
      <c r="G411" t="s">
        <v>43</v>
      </c>
    </row>
    <row r="412" spans="1:7">
      <c r="B412">
        <v>35</v>
      </c>
      <c r="C412">
        <v>4.5659999999999998</v>
      </c>
      <c r="D412">
        <v>191.26499999999999</v>
      </c>
      <c r="E412" t="s">
        <v>275</v>
      </c>
      <c r="F412" t="s">
        <v>284</v>
      </c>
      <c r="G412" t="s">
        <v>43</v>
      </c>
    </row>
    <row r="413" spans="1:7">
      <c r="B413">
        <v>36</v>
      </c>
      <c r="C413">
        <v>2.7770000000000001</v>
      </c>
      <c r="D413">
        <v>167.816</v>
      </c>
      <c r="E413" t="s">
        <v>275</v>
      </c>
      <c r="F413" t="s">
        <v>284</v>
      </c>
      <c r="G413" t="s">
        <v>43</v>
      </c>
    </row>
    <row r="414" spans="1:7">
      <c r="B414">
        <v>37</v>
      </c>
      <c r="C414">
        <v>1.6619999999999999</v>
      </c>
      <c r="D414">
        <v>184.91499999999999</v>
      </c>
      <c r="E414" t="s">
        <v>275</v>
      </c>
      <c r="F414" t="s">
        <v>284</v>
      </c>
      <c r="G414" t="s">
        <v>43</v>
      </c>
    </row>
    <row r="415" spans="1:7">
      <c r="A415">
        <v>41</v>
      </c>
      <c r="B415">
        <v>1</v>
      </c>
      <c r="C415">
        <v>1.617</v>
      </c>
      <c r="D415">
        <v>207.161</v>
      </c>
      <c r="E415" t="s">
        <v>275</v>
      </c>
      <c r="F415" t="s">
        <v>304</v>
      </c>
      <c r="G415" t="s">
        <v>43</v>
      </c>
    </row>
    <row r="416" spans="1:7">
      <c r="B416">
        <v>2</v>
      </c>
      <c r="C416">
        <v>0.29699999999999999</v>
      </c>
      <c r="D416">
        <v>170.66499999999999</v>
      </c>
      <c r="E416" t="s">
        <v>275</v>
      </c>
      <c r="F416" t="s">
        <v>304</v>
      </c>
      <c r="G416" t="s">
        <v>43</v>
      </c>
    </row>
    <row r="417" spans="2:7">
      <c r="B417">
        <v>3</v>
      </c>
      <c r="C417">
        <v>0.55200000000000005</v>
      </c>
      <c r="D417">
        <v>161.19999999999999</v>
      </c>
      <c r="E417" t="s">
        <v>275</v>
      </c>
      <c r="F417" t="s">
        <v>285</v>
      </c>
      <c r="G417" t="s">
        <v>43</v>
      </c>
    </row>
    <row r="418" spans="2:7">
      <c r="B418">
        <v>4</v>
      </c>
      <c r="C418">
        <v>0.66800000000000004</v>
      </c>
      <c r="D418">
        <v>202.458</v>
      </c>
      <c r="E418" t="s">
        <v>275</v>
      </c>
      <c r="F418" t="s">
        <v>285</v>
      </c>
      <c r="G418" t="s">
        <v>43</v>
      </c>
    </row>
    <row r="419" spans="2:7">
      <c r="B419">
        <v>5</v>
      </c>
      <c r="C419">
        <v>1.8819999999999999</v>
      </c>
      <c r="D419">
        <v>217.321</v>
      </c>
      <c r="E419" t="s">
        <v>275</v>
      </c>
      <c r="F419" t="s">
        <v>285</v>
      </c>
      <c r="G419" t="s">
        <v>43</v>
      </c>
    </row>
    <row r="420" spans="2:7">
      <c r="B420">
        <v>6</v>
      </c>
      <c r="C420">
        <v>0.84899999999999998</v>
      </c>
      <c r="D420">
        <v>219.316</v>
      </c>
      <c r="E420" t="s">
        <v>275</v>
      </c>
      <c r="F420" t="s">
        <v>285</v>
      </c>
      <c r="G420" t="s">
        <v>43</v>
      </c>
    </row>
    <row r="421" spans="2:7">
      <c r="B421">
        <v>7</v>
      </c>
      <c r="C421">
        <v>0.65400000000000003</v>
      </c>
      <c r="D421">
        <v>195.14699999999999</v>
      </c>
      <c r="E421" t="s">
        <v>275</v>
      </c>
      <c r="F421" t="s">
        <v>285</v>
      </c>
      <c r="G421" t="s">
        <v>43</v>
      </c>
    </row>
    <row r="422" spans="2:7">
      <c r="B422">
        <v>8</v>
      </c>
      <c r="C422">
        <v>1.63</v>
      </c>
      <c r="D422">
        <v>219.542</v>
      </c>
      <c r="E422" t="s">
        <v>275</v>
      </c>
      <c r="F422" t="s">
        <v>285</v>
      </c>
      <c r="G422" t="s">
        <v>43</v>
      </c>
    </row>
    <row r="423" spans="2:7">
      <c r="B423">
        <v>9</v>
      </c>
      <c r="C423">
        <v>1.5089999999999999</v>
      </c>
      <c r="D423">
        <v>214.21700000000001</v>
      </c>
      <c r="E423" t="s">
        <v>275</v>
      </c>
      <c r="F423" t="s">
        <v>285</v>
      </c>
      <c r="G423" t="s">
        <v>43</v>
      </c>
    </row>
    <row r="424" spans="2:7">
      <c r="B424">
        <v>10</v>
      </c>
      <c r="C424">
        <v>1.631</v>
      </c>
      <c r="D424">
        <v>206.03899999999999</v>
      </c>
      <c r="E424" t="s">
        <v>275</v>
      </c>
      <c r="F424" t="s">
        <v>285</v>
      </c>
      <c r="G424" t="s">
        <v>43</v>
      </c>
    </row>
    <row r="425" spans="2:7">
      <c r="B425">
        <v>11</v>
      </c>
      <c r="C425">
        <v>0.56100000000000005</v>
      </c>
      <c r="D425">
        <v>216.947</v>
      </c>
      <c r="E425" t="s">
        <v>275</v>
      </c>
      <c r="F425" t="s">
        <v>285</v>
      </c>
      <c r="G425" t="s">
        <v>43</v>
      </c>
    </row>
    <row r="426" spans="2:7">
      <c r="B426">
        <v>12</v>
      </c>
      <c r="C426">
        <v>0.90700000000000003</v>
      </c>
      <c r="D426">
        <v>208.767</v>
      </c>
      <c r="E426" t="s">
        <v>275</v>
      </c>
      <c r="F426" t="s">
        <v>285</v>
      </c>
      <c r="G426" t="s">
        <v>43</v>
      </c>
    </row>
    <row r="427" spans="2:7">
      <c r="B427">
        <v>13</v>
      </c>
      <c r="C427">
        <v>0.98599999999999999</v>
      </c>
      <c r="D427">
        <v>216.33600000000001</v>
      </c>
      <c r="E427" t="s">
        <v>275</v>
      </c>
      <c r="F427" t="s">
        <v>285</v>
      </c>
      <c r="G427" t="s">
        <v>43</v>
      </c>
    </row>
    <row r="428" spans="2:7">
      <c r="B428">
        <v>14</v>
      </c>
      <c r="C428">
        <v>0.39300000000000002</v>
      </c>
      <c r="D428">
        <v>191.67099999999999</v>
      </c>
      <c r="E428" t="s">
        <v>275</v>
      </c>
      <c r="F428" t="s">
        <v>285</v>
      </c>
      <c r="G428" t="s">
        <v>43</v>
      </c>
    </row>
    <row r="429" spans="2:7">
      <c r="B429">
        <v>15</v>
      </c>
      <c r="C429">
        <v>1.3680000000000001</v>
      </c>
      <c r="D429">
        <v>196.708</v>
      </c>
      <c r="E429" t="s">
        <v>275</v>
      </c>
      <c r="F429" t="s">
        <v>285</v>
      </c>
      <c r="G429" t="s">
        <v>43</v>
      </c>
    </row>
    <row r="430" spans="2:7">
      <c r="B430">
        <v>16</v>
      </c>
      <c r="C430">
        <v>0.33500000000000002</v>
      </c>
      <c r="D430">
        <v>213.56100000000001</v>
      </c>
      <c r="E430" t="s">
        <v>275</v>
      </c>
      <c r="F430" t="s">
        <v>285</v>
      </c>
      <c r="G430" t="s">
        <v>43</v>
      </c>
    </row>
    <row r="431" spans="2:7">
      <c r="B431">
        <v>17</v>
      </c>
      <c r="C431">
        <v>4.117</v>
      </c>
      <c r="D431">
        <v>196.459</v>
      </c>
      <c r="E431" t="s">
        <v>275</v>
      </c>
      <c r="F431" t="s">
        <v>285</v>
      </c>
      <c r="G431" t="s">
        <v>43</v>
      </c>
    </row>
    <row r="432" spans="2:7">
      <c r="B432">
        <v>18</v>
      </c>
      <c r="C432">
        <v>2.7130000000000001</v>
      </c>
      <c r="D432">
        <v>203.37899999999999</v>
      </c>
      <c r="E432" t="s">
        <v>275</v>
      </c>
      <c r="F432" t="s">
        <v>285</v>
      </c>
      <c r="G432" t="s">
        <v>43</v>
      </c>
    </row>
    <row r="433" spans="2:7">
      <c r="B433">
        <v>19</v>
      </c>
      <c r="C433">
        <v>5.1529999999999996</v>
      </c>
      <c r="D433">
        <v>201.00299999999999</v>
      </c>
      <c r="E433" t="s">
        <v>275</v>
      </c>
      <c r="F433" t="s">
        <v>285</v>
      </c>
      <c r="G433" t="s">
        <v>43</v>
      </c>
    </row>
    <row r="434" spans="2:7">
      <c r="B434">
        <v>20</v>
      </c>
      <c r="C434">
        <v>0.85899999999999999</v>
      </c>
      <c r="D434">
        <v>205.82400000000001</v>
      </c>
      <c r="E434" t="s">
        <v>275</v>
      </c>
      <c r="F434" t="s">
        <v>285</v>
      </c>
      <c r="G434" t="s">
        <v>43</v>
      </c>
    </row>
    <row r="435" spans="2:7">
      <c r="B435">
        <v>21</v>
      </c>
      <c r="C435">
        <v>1.4490000000000001</v>
      </c>
      <c r="D435">
        <v>198.17</v>
      </c>
      <c r="E435" t="s">
        <v>275</v>
      </c>
      <c r="F435" t="s">
        <v>285</v>
      </c>
      <c r="G435" t="s">
        <v>43</v>
      </c>
    </row>
    <row r="436" spans="2:7">
      <c r="B436">
        <v>22</v>
      </c>
      <c r="C436">
        <v>4.0890000000000004</v>
      </c>
      <c r="D436">
        <v>190.12</v>
      </c>
      <c r="E436" t="s">
        <v>275</v>
      </c>
      <c r="F436" t="s">
        <v>285</v>
      </c>
      <c r="G436" t="s">
        <v>43</v>
      </c>
    </row>
    <row r="437" spans="2:7">
      <c r="B437">
        <v>23</v>
      </c>
      <c r="C437">
        <v>0.64800000000000002</v>
      </c>
      <c r="D437">
        <v>202.94200000000001</v>
      </c>
      <c r="E437" t="s">
        <v>275</v>
      </c>
      <c r="F437" t="s">
        <v>285</v>
      </c>
      <c r="G437" t="s">
        <v>43</v>
      </c>
    </row>
    <row r="438" spans="2:7">
      <c r="B438">
        <v>24</v>
      </c>
      <c r="C438">
        <v>1.0680000000000001</v>
      </c>
      <c r="D438">
        <v>188.81399999999999</v>
      </c>
      <c r="E438" t="s">
        <v>275</v>
      </c>
      <c r="F438" t="s">
        <v>285</v>
      </c>
      <c r="G438" t="s">
        <v>43</v>
      </c>
    </row>
    <row r="439" spans="2:7">
      <c r="B439">
        <v>25</v>
      </c>
      <c r="C439">
        <v>3.8159999999999998</v>
      </c>
      <c r="D439">
        <v>191.048</v>
      </c>
      <c r="E439" t="s">
        <v>275</v>
      </c>
      <c r="F439" t="s">
        <v>285</v>
      </c>
      <c r="G439" t="s">
        <v>43</v>
      </c>
    </row>
    <row r="440" spans="2:7">
      <c r="B440">
        <v>26</v>
      </c>
      <c r="C440">
        <v>2.5089999999999999</v>
      </c>
      <c r="D440">
        <v>199.727</v>
      </c>
      <c r="E440" t="s">
        <v>275</v>
      </c>
      <c r="F440" t="s">
        <v>285</v>
      </c>
      <c r="G440" t="s">
        <v>43</v>
      </c>
    </row>
    <row r="441" spans="2:7">
      <c r="B441">
        <v>27</v>
      </c>
      <c r="C441">
        <v>1.26</v>
      </c>
      <c r="D441">
        <v>201.59899999999999</v>
      </c>
      <c r="E441" t="s">
        <v>275</v>
      </c>
      <c r="F441" t="s">
        <v>285</v>
      </c>
      <c r="G441" t="s">
        <v>43</v>
      </c>
    </row>
    <row r="442" spans="2:7">
      <c r="B442">
        <v>28</v>
      </c>
      <c r="C442">
        <v>1.0069999999999999</v>
      </c>
      <c r="D442">
        <v>196.47900000000001</v>
      </c>
      <c r="E442" t="s">
        <v>275</v>
      </c>
      <c r="F442" t="s">
        <v>285</v>
      </c>
      <c r="G442" t="s">
        <v>43</v>
      </c>
    </row>
    <row r="443" spans="2:7">
      <c r="B443">
        <v>29</v>
      </c>
      <c r="C443">
        <v>0.73399999999999999</v>
      </c>
      <c r="D443">
        <v>208.17699999999999</v>
      </c>
      <c r="E443" t="s">
        <v>275</v>
      </c>
      <c r="F443" t="s">
        <v>285</v>
      </c>
      <c r="G443" t="s">
        <v>43</v>
      </c>
    </row>
    <row r="444" spans="2:7">
      <c r="B444">
        <v>30</v>
      </c>
      <c r="C444">
        <v>2.4049999999999998</v>
      </c>
      <c r="D444">
        <v>205.02099999999999</v>
      </c>
      <c r="E444" t="s">
        <v>275</v>
      </c>
      <c r="F444" t="s">
        <v>285</v>
      </c>
      <c r="G444" t="s">
        <v>43</v>
      </c>
    </row>
    <row r="445" spans="2:7">
      <c r="B445">
        <v>31</v>
      </c>
      <c r="C445">
        <v>2.4510000000000001</v>
      </c>
      <c r="D445">
        <v>213.48599999999999</v>
      </c>
      <c r="E445" t="s">
        <v>275</v>
      </c>
      <c r="F445" t="s">
        <v>285</v>
      </c>
      <c r="G445" t="s">
        <v>43</v>
      </c>
    </row>
    <row r="446" spans="2:7">
      <c r="B446">
        <v>32</v>
      </c>
      <c r="C446">
        <v>1.016</v>
      </c>
      <c r="D446">
        <v>202.38499999999999</v>
      </c>
      <c r="E446" t="s">
        <v>275</v>
      </c>
      <c r="F446" t="s">
        <v>285</v>
      </c>
      <c r="G446" t="s">
        <v>43</v>
      </c>
    </row>
    <row r="447" spans="2:7">
      <c r="B447">
        <v>33</v>
      </c>
      <c r="C447">
        <v>2.4590000000000001</v>
      </c>
      <c r="D447">
        <v>211.077</v>
      </c>
      <c r="E447" t="s">
        <v>275</v>
      </c>
      <c r="F447" t="s">
        <v>285</v>
      </c>
      <c r="G447" t="s">
        <v>43</v>
      </c>
    </row>
    <row r="448" spans="2:7">
      <c r="B448">
        <v>34</v>
      </c>
      <c r="C448">
        <v>3.4529999999999998</v>
      </c>
      <c r="D448">
        <v>208.70599999999999</v>
      </c>
      <c r="E448" t="s">
        <v>275</v>
      </c>
      <c r="F448" t="s">
        <v>285</v>
      </c>
      <c r="G448" t="s">
        <v>43</v>
      </c>
    </row>
    <row r="449" spans="2:7">
      <c r="B449">
        <v>35</v>
      </c>
      <c r="C449">
        <v>5.218</v>
      </c>
      <c r="D449">
        <v>199.422</v>
      </c>
      <c r="E449" t="s">
        <v>275</v>
      </c>
      <c r="F449" t="s">
        <v>285</v>
      </c>
      <c r="G449" t="s">
        <v>43</v>
      </c>
    </row>
    <row r="450" spans="2:7">
      <c r="B450">
        <v>36</v>
      </c>
      <c r="C450">
        <v>1.587</v>
      </c>
      <c r="D450">
        <v>200.22399999999999</v>
      </c>
      <c r="E450" t="s">
        <v>275</v>
      </c>
      <c r="F450" t="s">
        <v>285</v>
      </c>
      <c r="G450" t="s">
        <v>43</v>
      </c>
    </row>
    <row r="451" spans="2:7">
      <c r="B451">
        <v>37</v>
      </c>
      <c r="C451">
        <v>1.0640000000000001</v>
      </c>
      <c r="D451">
        <v>193.53100000000001</v>
      </c>
      <c r="E451" t="s">
        <v>275</v>
      </c>
      <c r="F451" t="s">
        <v>285</v>
      </c>
      <c r="G451" t="s">
        <v>43</v>
      </c>
    </row>
    <row r="452" spans="2:7">
      <c r="B452">
        <v>38</v>
      </c>
      <c r="C452">
        <v>2.794</v>
      </c>
      <c r="D452">
        <v>208.43799999999999</v>
      </c>
      <c r="E452" t="s">
        <v>275</v>
      </c>
      <c r="F452" t="s">
        <v>285</v>
      </c>
      <c r="G452" t="s">
        <v>43</v>
      </c>
    </row>
    <row r="453" spans="2:7">
      <c r="B453">
        <v>39</v>
      </c>
      <c r="C453">
        <v>3.2469999999999999</v>
      </c>
      <c r="D453">
        <v>198.477</v>
      </c>
      <c r="E453" t="s">
        <v>275</v>
      </c>
      <c r="F453" t="s">
        <v>285</v>
      </c>
      <c r="G453" t="s">
        <v>43</v>
      </c>
    </row>
    <row r="454" spans="2:7">
      <c r="B454">
        <v>40</v>
      </c>
      <c r="C454">
        <v>1.9850000000000001</v>
      </c>
      <c r="D454">
        <v>212.40600000000001</v>
      </c>
      <c r="E454" t="s">
        <v>275</v>
      </c>
      <c r="F454" t="s">
        <v>285</v>
      </c>
      <c r="G454" t="s">
        <v>43</v>
      </c>
    </row>
    <row r="455" spans="2:7">
      <c r="B455">
        <v>41</v>
      </c>
      <c r="C455">
        <v>3.2789999999999999</v>
      </c>
      <c r="D455">
        <v>200.50700000000001</v>
      </c>
      <c r="E455" t="s">
        <v>275</v>
      </c>
      <c r="F455" t="s">
        <v>285</v>
      </c>
      <c r="G455" t="s">
        <v>43</v>
      </c>
    </row>
    <row r="456" spans="2:7">
      <c r="B456">
        <v>42</v>
      </c>
      <c r="C456">
        <v>1.524</v>
      </c>
      <c r="D456">
        <v>206.334</v>
      </c>
      <c r="E456" t="s">
        <v>275</v>
      </c>
      <c r="F456" t="s">
        <v>285</v>
      </c>
      <c r="G456" t="s">
        <v>43</v>
      </c>
    </row>
    <row r="457" spans="2:7">
      <c r="B457">
        <v>43</v>
      </c>
      <c r="C457">
        <v>1.401</v>
      </c>
      <c r="D457">
        <v>198.73500000000001</v>
      </c>
      <c r="E457" t="s">
        <v>275</v>
      </c>
      <c r="F457" t="s">
        <v>285</v>
      </c>
      <c r="G457" t="s">
        <v>43</v>
      </c>
    </row>
    <row r="458" spans="2:7">
      <c r="B458">
        <v>44</v>
      </c>
      <c r="C458">
        <v>3.734</v>
      </c>
      <c r="D458">
        <v>210.11099999999999</v>
      </c>
      <c r="E458" t="s">
        <v>275</v>
      </c>
      <c r="F458" t="s">
        <v>285</v>
      </c>
      <c r="G458" t="s">
        <v>43</v>
      </c>
    </row>
    <row r="459" spans="2:7">
      <c r="B459">
        <v>45</v>
      </c>
      <c r="C459">
        <v>5.4119999999999999</v>
      </c>
      <c r="D459">
        <v>204.17400000000001</v>
      </c>
      <c r="E459" t="s">
        <v>275</v>
      </c>
      <c r="F459" t="s">
        <v>285</v>
      </c>
      <c r="G459" t="s">
        <v>43</v>
      </c>
    </row>
    <row r="460" spans="2:7">
      <c r="B460">
        <v>46</v>
      </c>
      <c r="C460">
        <v>10.563000000000001</v>
      </c>
      <c r="D460">
        <v>197.178</v>
      </c>
      <c r="E460" t="s">
        <v>275</v>
      </c>
      <c r="F460" t="s">
        <v>285</v>
      </c>
      <c r="G460" t="s">
        <v>43</v>
      </c>
    </row>
    <row r="461" spans="2:7">
      <c r="B461">
        <v>47</v>
      </c>
      <c r="C461">
        <v>3.1629999999999998</v>
      </c>
      <c r="D461">
        <v>205.613</v>
      </c>
      <c r="E461" t="s">
        <v>275</v>
      </c>
      <c r="F461" t="s">
        <v>285</v>
      </c>
      <c r="G461" t="s">
        <v>43</v>
      </c>
    </row>
    <row r="462" spans="2:7">
      <c r="B462">
        <v>48</v>
      </c>
      <c r="C462">
        <v>1.5620000000000001</v>
      </c>
      <c r="D462">
        <v>196.79</v>
      </c>
      <c r="E462" t="s">
        <v>275</v>
      </c>
      <c r="F462" t="s">
        <v>285</v>
      </c>
      <c r="G462" t="s">
        <v>43</v>
      </c>
    </row>
    <row r="463" spans="2:7">
      <c r="B463">
        <v>49</v>
      </c>
      <c r="C463">
        <v>3.3610000000000002</v>
      </c>
      <c r="D463">
        <v>215.239</v>
      </c>
      <c r="E463" t="s">
        <v>275</v>
      </c>
      <c r="F463" t="s">
        <v>285</v>
      </c>
      <c r="G463" t="s">
        <v>43</v>
      </c>
    </row>
    <row r="464" spans="2:7">
      <c r="B464">
        <v>50</v>
      </c>
      <c r="C464">
        <v>1.976</v>
      </c>
      <c r="D464">
        <v>188.77699999999999</v>
      </c>
      <c r="E464" t="s">
        <v>275</v>
      </c>
      <c r="F464" t="s">
        <v>285</v>
      </c>
      <c r="G464" t="s">
        <v>43</v>
      </c>
    </row>
    <row r="465" spans="1:7">
      <c r="A465">
        <v>43</v>
      </c>
      <c r="B465">
        <v>1</v>
      </c>
      <c r="C465">
        <v>1.637</v>
      </c>
      <c r="D465">
        <v>234.131</v>
      </c>
      <c r="E465" t="s">
        <v>275</v>
      </c>
      <c r="F465" t="s">
        <v>305</v>
      </c>
      <c r="G465" t="s">
        <v>43</v>
      </c>
    </row>
    <row r="466" spans="1:7">
      <c r="B466">
        <v>2</v>
      </c>
      <c r="C466">
        <v>0.499</v>
      </c>
      <c r="D466">
        <v>205.81100000000001</v>
      </c>
      <c r="E466" t="s">
        <v>275</v>
      </c>
      <c r="F466" t="s">
        <v>305</v>
      </c>
      <c r="G466" t="s">
        <v>43</v>
      </c>
    </row>
    <row r="467" spans="1:7">
      <c r="B467">
        <v>3</v>
      </c>
      <c r="C467">
        <v>2.202</v>
      </c>
      <c r="D467">
        <v>223.02500000000001</v>
      </c>
      <c r="E467" t="s">
        <v>275</v>
      </c>
      <c r="F467" t="s">
        <v>286</v>
      </c>
      <c r="G467" t="s">
        <v>43</v>
      </c>
    </row>
    <row r="468" spans="1:7">
      <c r="B468">
        <v>4</v>
      </c>
      <c r="C468">
        <v>3.3769999999999998</v>
      </c>
      <c r="D468">
        <v>218.19</v>
      </c>
      <c r="E468" t="s">
        <v>275</v>
      </c>
      <c r="F468" t="s">
        <v>286</v>
      </c>
      <c r="G468" t="s">
        <v>43</v>
      </c>
    </row>
    <row r="469" spans="1:7">
      <c r="B469">
        <v>5</v>
      </c>
      <c r="C469">
        <v>2.6579999999999999</v>
      </c>
      <c r="D469">
        <v>215.57900000000001</v>
      </c>
      <c r="E469" t="s">
        <v>275</v>
      </c>
      <c r="F469" t="s">
        <v>286</v>
      </c>
      <c r="G469" t="s">
        <v>43</v>
      </c>
    </row>
    <row r="470" spans="1:7">
      <c r="B470">
        <v>6</v>
      </c>
      <c r="C470">
        <v>1.5740000000000001</v>
      </c>
      <c r="D470">
        <v>221.495</v>
      </c>
      <c r="E470" t="s">
        <v>275</v>
      </c>
      <c r="F470" t="s">
        <v>286</v>
      </c>
      <c r="G470" t="s">
        <v>43</v>
      </c>
    </row>
    <row r="471" spans="1:7">
      <c r="B471">
        <v>7</v>
      </c>
      <c r="C471">
        <v>1.3660000000000001</v>
      </c>
      <c r="D471">
        <v>227.59899999999999</v>
      </c>
      <c r="E471" t="s">
        <v>275</v>
      </c>
      <c r="F471" t="s">
        <v>286</v>
      </c>
      <c r="G471" t="s">
        <v>43</v>
      </c>
    </row>
    <row r="472" spans="1:7">
      <c r="B472">
        <v>8</v>
      </c>
      <c r="C472">
        <v>2.0739999999999998</v>
      </c>
      <c r="D472">
        <v>221.11500000000001</v>
      </c>
      <c r="E472" t="s">
        <v>275</v>
      </c>
      <c r="F472" t="s">
        <v>286</v>
      </c>
      <c r="G472" t="s">
        <v>43</v>
      </c>
    </row>
    <row r="473" spans="1:7">
      <c r="B473">
        <v>9</v>
      </c>
      <c r="C473">
        <v>2.431</v>
      </c>
      <c r="D473">
        <v>225.595</v>
      </c>
      <c r="E473" t="s">
        <v>275</v>
      </c>
      <c r="F473" t="s">
        <v>286</v>
      </c>
      <c r="G473" t="s">
        <v>43</v>
      </c>
    </row>
    <row r="474" spans="1:7">
      <c r="B474">
        <v>10</v>
      </c>
      <c r="C474">
        <v>1.341</v>
      </c>
      <c r="D474">
        <v>228.04300000000001</v>
      </c>
      <c r="E474" t="s">
        <v>275</v>
      </c>
      <c r="F474" t="s">
        <v>286</v>
      </c>
      <c r="G474" t="s">
        <v>43</v>
      </c>
    </row>
    <row r="475" spans="1:7">
      <c r="B475">
        <v>11</v>
      </c>
      <c r="C475">
        <v>0.34499999999999997</v>
      </c>
      <c r="D475">
        <v>216.98699999999999</v>
      </c>
      <c r="E475" t="s">
        <v>275</v>
      </c>
      <c r="F475" t="s">
        <v>286</v>
      </c>
      <c r="G475" t="s">
        <v>43</v>
      </c>
    </row>
    <row r="476" spans="1:7">
      <c r="B476">
        <v>12</v>
      </c>
      <c r="C476">
        <v>3.1429999999999998</v>
      </c>
      <c r="D476">
        <v>225.00200000000001</v>
      </c>
      <c r="E476" t="s">
        <v>275</v>
      </c>
      <c r="F476" t="s">
        <v>286</v>
      </c>
      <c r="G476" t="s">
        <v>43</v>
      </c>
    </row>
    <row r="477" spans="1:7">
      <c r="B477">
        <v>13</v>
      </c>
      <c r="C477">
        <v>0.84799999999999998</v>
      </c>
      <c r="D477">
        <v>226.899</v>
      </c>
      <c r="E477" t="s">
        <v>275</v>
      </c>
      <c r="F477" t="s">
        <v>286</v>
      </c>
      <c r="G477" t="s">
        <v>43</v>
      </c>
    </row>
    <row r="478" spans="1:7">
      <c r="B478">
        <v>14</v>
      </c>
      <c r="C478">
        <v>1.0029999999999999</v>
      </c>
      <c r="D478">
        <v>231.27</v>
      </c>
      <c r="E478" t="s">
        <v>275</v>
      </c>
      <c r="F478" t="s">
        <v>286</v>
      </c>
      <c r="G478" t="s">
        <v>43</v>
      </c>
    </row>
    <row r="479" spans="1:7">
      <c r="B479">
        <v>15</v>
      </c>
      <c r="C479">
        <v>2.3820000000000001</v>
      </c>
      <c r="D479">
        <v>234.20099999999999</v>
      </c>
      <c r="E479" t="s">
        <v>275</v>
      </c>
      <c r="F479" t="s">
        <v>286</v>
      </c>
      <c r="G479" t="s">
        <v>43</v>
      </c>
    </row>
    <row r="480" spans="1:7">
      <c r="B480">
        <v>16</v>
      </c>
      <c r="C480">
        <v>0.16600000000000001</v>
      </c>
      <c r="D480">
        <v>228.93700000000001</v>
      </c>
      <c r="E480" t="s">
        <v>275</v>
      </c>
      <c r="F480" t="s">
        <v>286</v>
      </c>
      <c r="G480" t="s">
        <v>43</v>
      </c>
    </row>
    <row r="481" spans="2:7">
      <c r="B481">
        <v>17</v>
      </c>
      <c r="C481">
        <v>1.5409999999999999</v>
      </c>
      <c r="D481">
        <v>224.369</v>
      </c>
      <c r="E481" t="s">
        <v>275</v>
      </c>
      <c r="F481" t="s">
        <v>286</v>
      </c>
      <c r="G481" t="s">
        <v>43</v>
      </c>
    </row>
    <row r="482" spans="2:7">
      <c r="B482">
        <v>18</v>
      </c>
      <c r="C482">
        <v>0.57799999999999996</v>
      </c>
      <c r="D482">
        <v>219.68100000000001</v>
      </c>
      <c r="E482" t="s">
        <v>275</v>
      </c>
      <c r="F482" t="s">
        <v>286</v>
      </c>
      <c r="G482" t="s">
        <v>43</v>
      </c>
    </row>
    <row r="483" spans="2:7">
      <c r="B483">
        <v>19</v>
      </c>
      <c r="C483">
        <v>3.1280000000000001</v>
      </c>
      <c r="D483">
        <v>214.10900000000001</v>
      </c>
      <c r="E483" t="s">
        <v>275</v>
      </c>
      <c r="F483" t="s">
        <v>286</v>
      </c>
      <c r="G483" t="s">
        <v>43</v>
      </c>
    </row>
    <row r="484" spans="2:7">
      <c r="B484">
        <v>20</v>
      </c>
      <c r="C484">
        <v>5.1749999999999998</v>
      </c>
      <c r="D484">
        <v>219.57</v>
      </c>
      <c r="E484" t="s">
        <v>275</v>
      </c>
      <c r="F484" t="s">
        <v>286</v>
      </c>
      <c r="G484" t="s">
        <v>43</v>
      </c>
    </row>
    <row r="485" spans="2:7">
      <c r="B485">
        <v>21</v>
      </c>
      <c r="C485">
        <v>2.5299999999999998</v>
      </c>
      <c r="D485">
        <v>224.137</v>
      </c>
      <c r="E485" t="s">
        <v>275</v>
      </c>
      <c r="F485" t="s">
        <v>286</v>
      </c>
      <c r="G485" t="s">
        <v>43</v>
      </c>
    </row>
    <row r="486" spans="2:7">
      <c r="B486">
        <v>22</v>
      </c>
      <c r="C486">
        <v>1.607</v>
      </c>
      <c r="D486">
        <v>225.87</v>
      </c>
      <c r="E486" t="s">
        <v>275</v>
      </c>
      <c r="F486" t="s">
        <v>286</v>
      </c>
      <c r="G486" t="s">
        <v>43</v>
      </c>
    </row>
    <row r="487" spans="2:7">
      <c r="B487">
        <v>23</v>
      </c>
      <c r="C487">
        <v>1.2130000000000001</v>
      </c>
      <c r="D487">
        <v>226.74600000000001</v>
      </c>
      <c r="E487" t="s">
        <v>275</v>
      </c>
      <c r="F487" t="s">
        <v>286</v>
      </c>
      <c r="G487" t="s">
        <v>43</v>
      </c>
    </row>
    <row r="488" spans="2:7">
      <c r="B488">
        <v>24</v>
      </c>
      <c r="C488">
        <v>4.6790000000000003</v>
      </c>
      <c r="D488">
        <v>224.773</v>
      </c>
      <c r="E488" t="s">
        <v>275</v>
      </c>
      <c r="F488" t="s">
        <v>286</v>
      </c>
      <c r="G488" t="s">
        <v>43</v>
      </c>
    </row>
    <row r="489" spans="2:7">
      <c r="B489">
        <v>25</v>
      </c>
      <c r="C489">
        <v>1.4570000000000001</v>
      </c>
      <c r="D489">
        <v>223.92599999999999</v>
      </c>
      <c r="E489" t="s">
        <v>275</v>
      </c>
      <c r="F489" t="s">
        <v>286</v>
      </c>
      <c r="G489" t="s">
        <v>43</v>
      </c>
    </row>
    <row r="490" spans="2:7">
      <c r="B490">
        <v>26</v>
      </c>
      <c r="C490">
        <v>1.83</v>
      </c>
      <c r="D490">
        <v>214.03399999999999</v>
      </c>
      <c r="E490" t="s">
        <v>275</v>
      </c>
      <c r="F490" t="s">
        <v>286</v>
      </c>
      <c r="G490" t="s">
        <v>43</v>
      </c>
    </row>
    <row r="491" spans="2:7">
      <c r="B491">
        <v>27</v>
      </c>
      <c r="C491">
        <v>4.3220000000000001</v>
      </c>
      <c r="D491">
        <v>219.88399999999999</v>
      </c>
      <c r="E491" t="s">
        <v>275</v>
      </c>
      <c r="F491" t="s">
        <v>286</v>
      </c>
      <c r="G491" t="s">
        <v>43</v>
      </c>
    </row>
    <row r="492" spans="2:7">
      <c r="B492">
        <v>28</v>
      </c>
      <c r="C492">
        <v>1.6839999999999999</v>
      </c>
      <c r="D492">
        <v>222.59399999999999</v>
      </c>
      <c r="E492" t="s">
        <v>275</v>
      </c>
      <c r="F492" t="s">
        <v>286</v>
      </c>
      <c r="G492" t="s">
        <v>43</v>
      </c>
    </row>
    <row r="493" spans="2:7">
      <c r="B493">
        <v>29</v>
      </c>
      <c r="C493">
        <v>3.6579999999999999</v>
      </c>
      <c r="D493">
        <v>222.44</v>
      </c>
      <c r="E493" t="s">
        <v>275</v>
      </c>
      <c r="F493" t="s">
        <v>286</v>
      </c>
      <c r="G493" t="s">
        <v>43</v>
      </c>
    </row>
    <row r="494" spans="2:7">
      <c r="B494">
        <v>30</v>
      </c>
      <c r="C494">
        <v>4.24</v>
      </c>
      <c r="D494">
        <v>221.77</v>
      </c>
      <c r="E494" t="s">
        <v>275</v>
      </c>
      <c r="F494" t="s">
        <v>286</v>
      </c>
      <c r="G494" t="s">
        <v>43</v>
      </c>
    </row>
    <row r="495" spans="2:7">
      <c r="B495">
        <v>31</v>
      </c>
      <c r="C495">
        <v>3.8039999999999998</v>
      </c>
      <c r="D495">
        <v>223.53800000000001</v>
      </c>
      <c r="E495" t="s">
        <v>275</v>
      </c>
      <c r="F495" t="s">
        <v>286</v>
      </c>
      <c r="G495" t="s">
        <v>43</v>
      </c>
    </row>
    <row r="496" spans="2:7">
      <c r="B496">
        <v>32</v>
      </c>
      <c r="C496">
        <v>1.911</v>
      </c>
      <c r="D496">
        <v>215.03800000000001</v>
      </c>
      <c r="E496" t="s">
        <v>275</v>
      </c>
      <c r="F496" t="s">
        <v>286</v>
      </c>
      <c r="G496" t="s">
        <v>43</v>
      </c>
    </row>
    <row r="497" spans="2:7">
      <c r="B497">
        <v>33</v>
      </c>
      <c r="C497">
        <v>1.6060000000000001</v>
      </c>
      <c r="D497">
        <v>231.06</v>
      </c>
      <c r="E497" t="s">
        <v>275</v>
      </c>
      <c r="F497" t="s">
        <v>286</v>
      </c>
      <c r="G497" t="s">
        <v>43</v>
      </c>
    </row>
    <row r="498" spans="2:7">
      <c r="B498">
        <v>34</v>
      </c>
      <c r="C498">
        <v>2.9060000000000001</v>
      </c>
      <c r="D498">
        <v>219.083</v>
      </c>
      <c r="E498" t="s">
        <v>275</v>
      </c>
      <c r="F498" t="s">
        <v>286</v>
      </c>
      <c r="G498" t="s">
        <v>43</v>
      </c>
    </row>
    <row r="499" spans="2:7">
      <c r="B499">
        <v>35</v>
      </c>
      <c r="C499">
        <v>0.875</v>
      </c>
      <c r="D499">
        <v>221.13399999999999</v>
      </c>
      <c r="E499" t="s">
        <v>275</v>
      </c>
      <c r="F499" t="s">
        <v>286</v>
      </c>
      <c r="G499" t="s">
        <v>43</v>
      </c>
    </row>
    <row r="500" spans="2:7">
      <c r="B500">
        <v>36</v>
      </c>
      <c r="C500">
        <v>1.3169999999999999</v>
      </c>
      <c r="D500">
        <v>219.054</v>
      </c>
      <c r="E500" t="s">
        <v>275</v>
      </c>
      <c r="F500" t="s">
        <v>286</v>
      </c>
      <c r="G500" t="s">
        <v>43</v>
      </c>
    </row>
    <row r="501" spans="2:7">
      <c r="B501">
        <v>37</v>
      </c>
      <c r="C501">
        <v>1.4159999999999999</v>
      </c>
      <c r="D501">
        <v>226.54900000000001</v>
      </c>
      <c r="E501" t="s">
        <v>275</v>
      </c>
      <c r="F501" t="s">
        <v>286</v>
      </c>
      <c r="G501" t="s">
        <v>43</v>
      </c>
    </row>
    <row r="502" spans="2:7">
      <c r="B502">
        <v>38</v>
      </c>
      <c r="C502">
        <v>3.4390000000000001</v>
      </c>
      <c r="D502">
        <v>214.74100000000001</v>
      </c>
      <c r="E502" t="s">
        <v>275</v>
      </c>
      <c r="F502" t="s">
        <v>286</v>
      </c>
      <c r="G502" t="s">
        <v>43</v>
      </c>
    </row>
    <row r="503" spans="2:7">
      <c r="B503">
        <v>39</v>
      </c>
      <c r="C503">
        <v>2.7120000000000002</v>
      </c>
      <c r="D503">
        <v>220.72399999999999</v>
      </c>
      <c r="E503" t="s">
        <v>275</v>
      </c>
      <c r="F503" t="s">
        <v>286</v>
      </c>
      <c r="G503" t="s">
        <v>43</v>
      </c>
    </row>
    <row r="504" spans="2:7">
      <c r="B504">
        <v>40</v>
      </c>
      <c r="C504">
        <v>3.66</v>
      </c>
      <c r="D504">
        <v>217.16800000000001</v>
      </c>
      <c r="E504" t="s">
        <v>275</v>
      </c>
      <c r="F504" t="s">
        <v>286</v>
      </c>
      <c r="G504" t="s">
        <v>43</v>
      </c>
    </row>
    <row r="505" spans="2:7">
      <c r="B505">
        <v>41</v>
      </c>
      <c r="C505">
        <v>4.4889999999999999</v>
      </c>
      <c r="D505">
        <v>218.06100000000001</v>
      </c>
      <c r="E505" t="s">
        <v>275</v>
      </c>
      <c r="F505" t="s">
        <v>286</v>
      </c>
      <c r="G505" t="s">
        <v>43</v>
      </c>
    </row>
    <row r="506" spans="2:7">
      <c r="B506">
        <v>42</v>
      </c>
      <c r="C506">
        <v>3.0870000000000002</v>
      </c>
      <c r="D506">
        <v>209.93199999999999</v>
      </c>
      <c r="E506" t="s">
        <v>275</v>
      </c>
      <c r="F506" t="s">
        <v>286</v>
      </c>
      <c r="G506" t="s">
        <v>43</v>
      </c>
    </row>
    <row r="507" spans="2:7">
      <c r="B507">
        <v>43</v>
      </c>
      <c r="C507">
        <v>1.64</v>
      </c>
      <c r="D507">
        <v>219.83099999999999</v>
      </c>
      <c r="E507" t="s">
        <v>275</v>
      </c>
      <c r="F507" t="s">
        <v>286</v>
      </c>
      <c r="G507" t="s">
        <v>43</v>
      </c>
    </row>
    <row r="508" spans="2:7">
      <c r="B508">
        <v>44</v>
      </c>
      <c r="C508">
        <v>1.161</v>
      </c>
      <c r="D508">
        <v>223.124</v>
      </c>
      <c r="E508" t="s">
        <v>275</v>
      </c>
      <c r="F508" t="s">
        <v>286</v>
      </c>
      <c r="G508" t="s">
        <v>43</v>
      </c>
    </row>
    <row r="509" spans="2:7">
      <c r="B509">
        <v>45</v>
      </c>
      <c r="C509">
        <v>2.4380000000000002</v>
      </c>
      <c r="D509">
        <v>224.54300000000001</v>
      </c>
      <c r="E509" t="s">
        <v>275</v>
      </c>
      <c r="F509" t="s">
        <v>286</v>
      </c>
      <c r="G509" t="s">
        <v>43</v>
      </c>
    </row>
    <row r="510" spans="2:7">
      <c r="B510">
        <v>46</v>
      </c>
      <c r="C510">
        <v>2.4870000000000001</v>
      </c>
      <c r="D510">
        <v>222.12</v>
      </c>
      <c r="E510" t="s">
        <v>275</v>
      </c>
      <c r="F510" t="s">
        <v>286</v>
      </c>
      <c r="G510" t="s">
        <v>43</v>
      </c>
    </row>
    <row r="511" spans="2:7">
      <c r="B511">
        <v>47</v>
      </c>
      <c r="C511">
        <v>1.444</v>
      </c>
      <c r="D511">
        <v>230.12200000000001</v>
      </c>
      <c r="E511" t="s">
        <v>275</v>
      </c>
      <c r="F511" t="s">
        <v>286</v>
      </c>
      <c r="G511" t="s">
        <v>43</v>
      </c>
    </row>
    <row r="512" spans="2:7">
      <c r="B512">
        <v>48</v>
      </c>
      <c r="C512">
        <v>2.2570000000000001</v>
      </c>
      <c r="D512">
        <v>220.58</v>
      </c>
      <c r="E512" t="s">
        <v>275</v>
      </c>
      <c r="F512" t="s">
        <v>286</v>
      </c>
      <c r="G512" t="s">
        <v>43</v>
      </c>
    </row>
    <row r="513" spans="1:7">
      <c r="B513">
        <v>49</v>
      </c>
      <c r="C513">
        <v>1.206</v>
      </c>
      <c r="D513">
        <v>228.03899999999999</v>
      </c>
      <c r="E513" t="s">
        <v>275</v>
      </c>
      <c r="F513" t="s">
        <v>286</v>
      </c>
      <c r="G513" t="s">
        <v>43</v>
      </c>
    </row>
    <row r="514" spans="1:7">
      <c r="A514">
        <v>2</v>
      </c>
      <c r="B514">
        <v>1</v>
      </c>
      <c r="C514">
        <v>1.1439999999999999</v>
      </c>
      <c r="D514">
        <v>199.68799999999999</v>
      </c>
      <c r="E514" t="s">
        <v>306</v>
      </c>
      <c r="F514" t="s">
        <v>307</v>
      </c>
      <c r="G514" t="s">
        <v>43</v>
      </c>
    </row>
    <row r="515" spans="1:7">
      <c r="B515">
        <v>2</v>
      </c>
      <c r="C515">
        <v>2.4060000000000001</v>
      </c>
      <c r="D515">
        <v>217.63399999999999</v>
      </c>
      <c r="E515" t="s">
        <v>306</v>
      </c>
      <c r="F515" t="s">
        <v>307</v>
      </c>
      <c r="G515" t="s">
        <v>43</v>
      </c>
    </row>
    <row r="516" spans="1:7">
      <c r="B516">
        <v>3</v>
      </c>
      <c r="C516">
        <v>2.9220000000000002</v>
      </c>
      <c r="D516">
        <v>220.15</v>
      </c>
      <c r="E516" t="s">
        <v>306</v>
      </c>
      <c r="F516" t="s">
        <v>307</v>
      </c>
      <c r="G516" t="s">
        <v>43</v>
      </c>
    </row>
    <row r="517" spans="1:7">
      <c r="B517">
        <v>4</v>
      </c>
      <c r="C517">
        <v>0.88200000000000001</v>
      </c>
      <c r="D517">
        <v>230.952</v>
      </c>
      <c r="E517" t="s">
        <v>306</v>
      </c>
      <c r="F517" t="s">
        <v>287</v>
      </c>
      <c r="G517" t="s">
        <v>43</v>
      </c>
    </row>
    <row r="518" spans="1:7">
      <c r="B518">
        <v>5</v>
      </c>
      <c r="C518">
        <v>0.751</v>
      </c>
      <c r="D518">
        <v>232.4</v>
      </c>
      <c r="E518" t="s">
        <v>306</v>
      </c>
      <c r="F518" t="s">
        <v>287</v>
      </c>
      <c r="G518" t="s">
        <v>43</v>
      </c>
    </row>
    <row r="519" spans="1:7">
      <c r="B519">
        <v>6</v>
      </c>
      <c r="C519">
        <v>1.7110000000000001</v>
      </c>
      <c r="D519">
        <v>226.87799999999999</v>
      </c>
      <c r="E519" t="s">
        <v>306</v>
      </c>
      <c r="F519" t="s">
        <v>287</v>
      </c>
      <c r="G519" t="s">
        <v>43</v>
      </c>
    </row>
    <row r="520" spans="1:7">
      <c r="B520">
        <v>7</v>
      </c>
      <c r="C520">
        <v>1.7030000000000001</v>
      </c>
      <c r="D520">
        <v>230.666</v>
      </c>
      <c r="E520" t="s">
        <v>306</v>
      </c>
      <c r="F520" t="s">
        <v>287</v>
      </c>
      <c r="G520" t="s">
        <v>43</v>
      </c>
    </row>
    <row r="521" spans="1:7">
      <c r="B521">
        <v>8</v>
      </c>
      <c r="C521">
        <v>5.4649999999999999</v>
      </c>
      <c r="D521">
        <v>225.12200000000001</v>
      </c>
      <c r="E521" t="s">
        <v>306</v>
      </c>
      <c r="F521" t="s">
        <v>287</v>
      </c>
      <c r="G521" t="s">
        <v>43</v>
      </c>
    </row>
    <row r="522" spans="1:7">
      <c r="B522">
        <v>9</v>
      </c>
      <c r="C522">
        <v>3.1829999999999998</v>
      </c>
      <c r="D522">
        <v>228.81100000000001</v>
      </c>
      <c r="E522" t="s">
        <v>306</v>
      </c>
      <c r="F522" t="s">
        <v>287</v>
      </c>
      <c r="G522" t="s">
        <v>43</v>
      </c>
    </row>
    <row r="523" spans="1:7">
      <c r="B523">
        <v>10</v>
      </c>
      <c r="C523">
        <v>1.38</v>
      </c>
      <c r="D523">
        <v>238.262</v>
      </c>
      <c r="E523" t="s">
        <v>306</v>
      </c>
      <c r="F523" t="s">
        <v>287</v>
      </c>
      <c r="G523" t="s">
        <v>43</v>
      </c>
    </row>
    <row r="524" spans="1:7">
      <c r="B524">
        <v>11</v>
      </c>
      <c r="C524">
        <v>3.2360000000000002</v>
      </c>
      <c r="D524">
        <v>222.578</v>
      </c>
      <c r="E524" t="s">
        <v>306</v>
      </c>
      <c r="F524" t="s">
        <v>287</v>
      </c>
      <c r="G524" t="s">
        <v>43</v>
      </c>
    </row>
    <row r="525" spans="1:7">
      <c r="B525">
        <v>12</v>
      </c>
      <c r="C525">
        <v>7.383</v>
      </c>
      <c r="D525">
        <v>228.434</v>
      </c>
      <c r="E525" t="s">
        <v>306</v>
      </c>
      <c r="F525" t="s">
        <v>287</v>
      </c>
      <c r="G525" t="s">
        <v>43</v>
      </c>
    </row>
    <row r="526" spans="1:7">
      <c r="B526">
        <v>13</v>
      </c>
      <c r="C526">
        <v>1.177</v>
      </c>
      <c r="D526">
        <v>229.09399999999999</v>
      </c>
      <c r="E526" t="s">
        <v>306</v>
      </c>
      <c r="F526" t="s">
        <v>287</v>
      </c>
      <c r="G526" t="s">
        <v>43</v>
      </c>
    </row>
    <row r="527" spans="1:7">
      <c r="B527">
        <v>14</v>
      </c>
      <c r="C527">
        <v>0.91900000000000004</v>
      </c>
      <c r="D527">
        <v>231.50899999999999</v>
      </c>
      <c r="E527" t="s">
        <v>306</v>
      </c>
      <c r="F527" t="s">
        <v>287</v>
      </c>
      <c r="G527" t="s">
        <v>43</v>
      </c>
    </row>
    <row r="528" spans="1:7">
      <c r="B528">
        <v>15</v>
      </c>
      <c r="C528">
        <v>2.5840000000000001</v>
      </c>
      <c r="D528">
        <v>228.18799999999999</v>
      </c>
      <c r="E528" t="s">
        <v>306</v>
      </c>
      <c r="F528" t="s">
        <v>287</v>
      </c>
      <c r="G528" t="s">
        <v>43</v>
      </c>
    </row>
    <row r="529" spans="2:7">
      <c r="B529">
        <v>16</v>
      </c>
      <c r="C529">
        <v>1.92</v>
      </c>
      <c r="D529">
        <v>228.69800000000001</v>
      </c>
      <c r="E529" t="s">
        <v>306</v>
      </c>
      <c r="F529" t="s">
        <v>287</v>
      </c>
      <c r="G529" t="s">
        <v>43</v>
      </c>
    </row>
    <row r="530" spans="2:7">
      <c r="B530">
        <v>17</v>
      </c>
      <c r="C530">
        <v>1.8360000000000001</v>
      </c>
      <c r="D530">
        <v>226.767</v>
      </c>
      <c r="E530" t="s">
        <v>306</v>
      </c>
      <c r="F530" t="s">
        <v>287</v>
      </c>
      <c r="G530" t="s">
        <v>43</v>
      </c>
    </row>
    <row r="531" spans="2:7">
      <c r="B531">
        <v>18</v>
      </c>
      <c r="C531">
        <v>1.143</v>
      </c>
      <c r="D531">
        <v>229.02799999999999</v>
      </c>
      <c r="E531" t="s">
        <v>306</v>
      </c>
      <c r="F531" t="s">
        <v>287</v>
      </c>
      <c r="G531" t="s">
        <v>43</v>
      </c>
    </row>
    <row r="532" spans="2:7">
      <c r="B532">
        <v>19</v>
      </c>
      <c r="C532">
        <v>3.4159999999999999</v>
      </c>
      <c r="D532">
        <v>231.46199999999999</v>
      </c>
      <c r="E532" t="s">
        <v>306</v>
      </c>
      <c r="F532" t="s">
        <v>287</v>
      </c>
      <c r="G532" t="s">
        <v>43</v>
      </c>
    </row>
    <row r="533" spans="2:7">
      <c r="B533">
        <v>20</v>
      </c>
      <c r="C533">
        <v>0.84399999999999997</v>
      </c>
      <c r="D533">
        <v>231.494</v>
      </c>
      <c r="E533" t="s">
        <v>306</v>
      </c>
      <c r="F533" t="s">
        <v>287</v>
      </c>
      <c r="G533" t="s">
        <v>43</v>
      </c>
    </row>
    <row r="534" spans="2:7">
      <c r="B534">
        <v>21</v>
      </c>
      <c r="C534">
        <v>3.407</v>
      </c>
      <c r="D534">
        <v>225.12299999999999</v>
      </c>
      <c r="E534" t="s">
        <v>306</v>
      </c>
      <c r="F534" t="s">
        <v>287</v>
      </c>
      <c r="G534" t="s">
        <v>43</v>
      </c>
    </row>
    <row r="535" spans="2:7">
      <c r="B535">
        <v>22</v>
      </c>
      <c r="C535">
        <v>2.3769999999999998</v>
      </c>
      <c r="D535">
        <v>230.232</v>
      </c>
      <c r="E535" t="s">
        <v>306</v>
      </c>
      <c r="F535" t="s">
        <v>287</v>
      </c>
      <c r="G535" t="s">
        <v>43</v>
      </c>
    </row>
    <row r="536" spans="2:7">
      <c r="B536">
        <v>23</v>
      </c>
      <c r="C536">
        <v>1.887</v>
      </c>
      <c r="D536">
        <v>229.93600000000001</v>
      </c>
      <c r="E536" t="s">
        <v>306</v>
      </c>
      <c r="F536" t="s">
        <v>287</v>
      </c>
      <c r="G536" t="s">
        <v>43</v>
      </c>
    </row>
    <row r="537" spans="2:7">
      <c r="B537">
        <v>24</v>
      </c>
      <c r="C537">
        <v>0.59799999999999998</v>
      </c>
      <c r="D537">
        <v>236.59</v>
      </c>
      <c r="E537" t="s">
        <v>306</v>
      </c>
      <c r="F537" t="s">
        <v>287</v>
      </c>
      <c r="G537" t="s">
        <v>43</v>
      </c>
    </row>
    <row r="538" spans="2:7">
      <c r="B538">
        <v>25</v>
      </c>
      <c r="C538">
        <v>1.3740000000000001</v>
      </c>
      <c r="D538">
        <v>236.69399999999999</v>
      </c>
      <c r="E538" t="s">
        <v>306</v>
      </c>
      <c r="F538" t="s">
        <v>287</v>
      </c>
      <c r="G538" t="s">
        <v>43</v>
      </c>
    </row>
    <row r="539" spans="2:7">
      <c r="B539">
        <v>26</v>
      </c>
      <c r="C539">
        <v>4.117</v>
      </c>
      <c r="D539">
        <v>228.73699999999999</v>
      </c>
      <c r="E539" t="s">
        <v>306</v>
      </c>
      <c r="F539" t="s">
        <v>287</v>
      </c>
      <c r="G539" t="s">
        <v>43</v>
      </c>
    </row>
    <row r="540" spans="2:7">
      <c r="B540">
        <v>27</v>
      </c>
      <c r="C540">
        <v>0.70399999999999996</v>
      </c>
      <c r="D540">
        <v>234.911</v>
      </c>
      <c r="E540" t="s">
        <v>306</v>
      </c>
      <c r="F540" t="s">
        <v>287</v>
      </c>
      <c r="G540" t="s">
        <v>43</v>
      </c>
    </row>
    <row r="541" spans="2:7">
      <c r="B541">
        <v>28</v>
      </c>
      <c r="C541">
        <v>1.55</v>
      </c>
      <c r="D541">
        <v>227.44900000000001</v>
      </c>
      <c r="E541" t="s">
        <v>306</v>
      </c>
      <c r="F541" t="s">
        <v>287</v>
      </c>
      <c r="G541" t="s">
        <v>43</v>
      </c>
    </row>
    <row r="542" spans="2:7">
      <c r="B542">
        <v>29</v>
      </c>
      <c r="C542">
        <v>1.351</v>
      </c>
      <c r="D542">
        <v>221.584</v>
      </c>
      <c r="E542" t="s">
        <v>306</v>
      </c>
      <c r="F542" t="s">
        <v>287</v>
      </c>
      <c r="G542" t="s">
        <v>43</v>
      </c>
    </row>
    <row r="543" spans="2:7">
      <c r="B543">
        <v>30</v>
      </c>
      <c r="C543">
        <v>2.9369999999999998</v>
      </c>
      <c r="D543">
        <v>220.892</v>
      </c>
      <c r="E543" t="s">
        <v>306</v>
      </c>
      <c r="F543" t="s">
        <v>287</v>
      </c>
      <c r="G543" t="s">
        <v>43</v>
      </c>
    </row>
    <row r="544" spans="2:7">
      <c r="B544">
        <v>31</v>
      </c>
      <c r="C544">
        <v>7.6040000000000001</v>
      </c>
      <c r="D544">
        <v>226.44499999999999</v>
      </c>
      <c r="E544" t="s">
        <v>306</v>
      </c>
      <c r="F544" t="s">
        <v>287</v>
      </c>
      <c r="G544" t="s">
        <v>43</v>
      </c>
    </row>
    <row r="545" spans="1:7">
      <c r="B545">
        <v>32</v>
      </c>
      <c r="C545">
        <v>0.93600000000000005</v>
      </c>
      <c r="D545">
        <v>230.822</v>
      </c>
      <c r="E545" t="s">
        <v>306</v>
      </c>
      <c r="F545" t="s">
        <v>287</v>
      </c>
      <c r="G545" t="s">
        <v>43</v>
      </c>
    </row>
    <row r="546" spans="1:7">
      <c r="B546">
        <v>33</v>
      </c>
      <c r="C546">
        <v>2.7349999999999999</v>
      </c>
      <c r="D546">
        <v>227.11500000000001</v>
      </c>
      <c r="E546" t="s">
        <v>306</v>
      </c>
      <c r="F546" t="s">
        <v>287</v>
      </c>
      <c r="G546" t="s">
        <v>43</v>
      </c>
    </row>
    <row r="547" spans="1:7">
      <c r="B547">
        <v>34</v>
      </c>
      <c r="C547">
        <v>0.77400000000000002</v>
      </c>
      <c r="D547">
        <v>227.47300000000001</v>
      </c>
      <c r="E547" t="s">
        <v>306</v>
      </c>
      <c r="F547" t="s">
        <v>287</v>
      </c>
      <c r="G547" t="s">
        <v>43</v>
      </c>
    </row>
    <row r="548" spans="1:7">
      <c r="B548">
        <v>35</v>
      </c>
      <c r="C548">
        <v>2.984</v>
      </c>
      <c r="D548">
        <v>224.441</v>
      </c>
      <c r="E548" t="s">
        <v>306</v>
      </c>
      <c r="F548" t="s">
        <v>287</v>
      </c>
      <c r="G548" t="s">
        <v>43</v>
      </c>
    </row>
    <row r="549" spans="1:7">
      <c r="B549">
        <v>36</v>
      </c>
      <c r="C549">
        <v>1.8169999999999999</v>
      </c>
      <c r="D549">
        <v>223.696</v>
      </c>
      <c r="E549" t="s">
        <v>306</v>
      </c>
      <c r="F549" t="s">
        <v>287</v>
      </c>
      <c r="G549" t="s">
        <v>43</v>
      </c>
    </row>
    <row r="550" spans="1:7">
      <c r="B550">
        <v>37</v>
      </c>
      <c r="C550">
        <v>2.262</v>
      </c>
      <c r="D550">
        <v>227.28399999999999</v>
      </c>
      <c r="E550" t="s">
        <v>306</v>
      </c>
      <c r="F550" t="s">
        <v>287</v>
      </c>
      <c r="G550" t="s">
        <v>43</v>
      </c>
    </row>
    <row r="551" spans="1:7">
      <c r="B551">
        <v>38</v>
      </c>
      <c r="C551">
        <v>0.54900000000000004</v>
      </c>
      <c r="D551">
        <v>225.46700000000001</v>
      </c>
      <c r="E551" t="s">
        <v>306</v>
      </c>
      <c r="F551" t="s">
        <v>287</v>
      </c>
      <c r="G551" t="s">
        <v>43</v>
      </c>
    </row>
    <row r="552" spans="1:7">
      <c r="B552">
        <v>39</v>
      </c>
      <c r="C552">
        <v>2.464</v>
      </c>
      <c r="D552">
        <v>210.30099999999999</v>
      </c>
      <c r="E552" t="s">
        <v>306</v>
      </c>
      <c r="F552" t="s">
        <v>287</v>
      </c>
      <c r="G552" t="s">
        <v>43</v>
      </c>
    </row>
    <row r="553" spans="1:7">
      <c r="A553">
        <v>4</v>
      </c>
      <c r="B553">
        <v>1</v>
      </c>
      <c r="C553">
        <v>1.5740000000000001</v>
      </c>
      <c r="D553">
        <v>218.67599999999999</v>
      </c>
      <c r="E553" t="s">
        <v>306</v>
      </c>
      <c r="F553" t="s">
        <v>308</v>
      </c>
      <c r="G553" t="s">
        <v>43</v>
      </c>
    </row>
    <row r="554" spans="1:7">
      <c r="B554">
        <v>2</v>
      </c>
      <c r="C554">
        <v>0.98399999999999999</v>
      </c>
      <c r="D554">
        <v>216.28899999999999</v>
      </c>
      <c r="E554" t="s">
        <v>306</v>
      </c>
      <c r="F554" t="s">
        <v>308</v>
      </c>
      <c r="G554" t="s">
        <v>43</v>
      </c>
    </row>
    <row r="555" spans="1:7">
      <c r="B555">
        <v>3</v>
      </c>
      <c r="C555">
        <v>0.80200000000000005</v>
      </c>
      <c r="D555">
        <v>223.596</v>
      </c>
      <c r="E555" t="s">
        <v>306</v>
      </c>
      <c r="F555" t="s">
        <v>288</v>
      </c>
      <c r="G555" t="s">
        <v>43</v>
      </c>
    </row>
    <row r="556" spans="1:7">
      <c r="B556">
        <v>4</v>
      </c>
      <c r="C556">
        <v>1.611</v>
      </c>
      <c r="D556">
        <v>214.732</v>
      </c>
      <c r="E556" t="s">
        <v>306</v>
      </c>
      <c r="F556" t="s">
        <v>288</v>
      </c>
      <c r="G556" t="s">
        <v>43</v>
      </c>
    </row>
    <row r="557" spans="1:7">
      <c r="B557">
        <v>5</v>
      </c>
      <c r="C557">
        <v>0.67200000000000004</v>
      </c>
      <c r="D557">
        <v>238.68899999999999</v>
      </c>
      <c r="E557" t="s">
        <v>306</v>
      </c>
      <c r="F557" t="s">
        <v>288</v>
      </c>
      <c r="G557" t="s">
        <v>43</v>
      </c>
    </row>
    <row r="558" spans="1:7">
      <c r="B558">
        <v>6</v>
      </c>
      <c r="C558">
        <v>0.59799999999999998</v>
      </c>
      <c r="D558">
        <v>235.583</v>
      </c>
      <c r="E558" t="s">
        <v>306</v>
      </c>
      <c r="F558" t="s">
        <v>288</v>
      </c>
      <c r="G558" t="s">
        <v>43</v>
      </c>
    </row>
    <row r="559" spans="1:7">
      <c r="B559">
        <v>7</v>
      </c>
      <c r="C559">
        <v>0.96599999999999997</v>
      </c>
      <c r="D559">
        <v>224.78</v>
      </c>
      <c r="E559" t="s">
        <v>306</v>
      </c>
      <c r="F559" t="s">
        <v>288</v>
      </c>
      <c r="G559" t="s">
        <v>43</v>
      </c>
    </row>
    <row r="560" spans="1:7">
      <c r="B560">
        <v>8</v>
      </c>
      <c r="C560">
        <v>1.014</v>
      </c>
      <c r="D560">
        <v>220.95500000000001</v>
      </c>
      <c r="E560" t="s">
        <v>306</v>
      </c>
      <c r="F560" t="s">
        <v>288</v>
      </c>
      <c r="G560" t="s">
        <v>43</v>
      </c>
    </row>
    <row r="561" spans="2:7">
      <c r="B561">
        <v>9</v>
      </c>
      <c r="C561">
        <v>0.312</v>
      </c>
      <c r="D561">
        <v>226.59800000000001</v>
      </c>
      <c r="E561" t="s">
        <v>306</v>
      </c>
      <c r="F561" t="s">
        <v>288</v>
      </c>
      <c r="G561" t="s">
        <v>43</v>
      </c>
    </row>
    <row r="562" spans="2:7">
      <c r="B562">
        <v>10</v>
      </c>
      <c r="C562">
        <v>0.98599999999999999</v>
      </c>
      <c r="D562">
        <v>233.54400000000001</v>
      </c>
      <c r="E562" t="s">
        <v>306</v>
      </c>
      <c r="F562" t="s">
        <v>288</v>
      </c>
      <c r="G562" t="s">
        <v>43</v>
      </c>
    </row>
    <row r="563" spans="2:7">
      <c r="B563">
        <v>11</v>
      </c>
      <c r="C563">
        <v>0.67400000000000004</v>
      </c>
      <c r="D563">
        <v>237.18899999999999</v>
      </c>
      <c r="E563" t="s">
        <v>306</v>
      </c>
      <c r="F563" t="s">
        <v>288</v>
      </c>
      <c r="G563" t="s">
        <v>43</v>
      </c>
    </row>
    <row r="564" spans="2:7">
      <c r="B564">
        <v>12</v>
      </c>
      <c r="C564">
        <v>0.81200000000000006</v>
      </c>
      <c r="D564">
        <v>222.523</v>
      </c>
      <c r="E564" t="s">
        <v>306</v>
      </c>
      <c r="F564" t="s">
        <v>288</v>
      </c>
      <c r="G564" t="s">
        <v>43</v>
      </c>
    </row>
    <row r="565" spans="2:7">
      <c r="B565">
        <v>13</v>
      </c>
      <c r="C565">
        <v>0.89300000000000002</v>
      </c>
      <c r="D565">
        <v>224.947</v>
      </c>
      <c r="E565" t="s">
        <v>306</v>
      </c>
      <c r="F565" t="s">
        <v>288</v>
      </c>
      <c r="G565" t="s">
        <v>43</v>
      </c>
    </row>
    <row r="566" spans="2:7">
      <c r="B566">
        <v>14</v>
      </c>
      <c r="C566">
        <v>3.0390000000000001</v>
      </c>
      <c r="D566">
        <v>226.18600000000001</v>
      </c>
      <c r="E566" t="s">
        <v>306</v>
      </c>
      <c r="F566" t="s">
        <v>288</v>
      </c>
      <c r="G566" t="s">
        <v>43</v>
      </c>
    </row>
    <row r="567" spans="2:7">
      <c r="B567">
        <v>15</v>
      </c>
      <c r="C567">
        <v>0.93600000000000005</v>
      </c>
      <c r="D567">
        <v>235.48400000000001</v>
      </c>
      <c r="E567" t="s">
        <v>306</v>
      </c>
      <c r="F567" t="s">
        <v>288</v>
      </c>
      <c r="G567" t="s">
        <v>43</v>
      </c>
    </row>
    <row r="568" spans="2:7">
      <c r="B568">
        <v>16</v>
      </c>
      <c r="C568">
        <v>1.232</v>
      </c>
      <c r="D568">
        <v>227.69900000000001</v>
      </c>
      <c r="E568" t="s">
        <v>306</v>
      </c>
      <c r="F568" t="s">
        <v>288</v>
      </c>
      <c r="G568" t="s">
        <v>43</v>
      </c>
    </row>
    <row r="569" spans="2:7">
      <c r="B569">
        <v>17</v>
      </c>
      <c r="C569">
        <v>0.72799999999999998</v>
      </c>
      <c r="D569">
        <v>219.80199999999999</v>
      </c>
      <c r="E569" t="s">
        <v>306</v>
      </c>
      <c r="F569" t="s">
        <v>288</v>
      </c>
      <c r="G569" t="s">
        <v>43</v>
      </c>
    </row>
    <row r="570" spans="2:7">
      <c r="B570">
        <v>18</v>
      </c>
      <c r="C570">
        <v>0.89100000000000001</v>
      </c>
      <c r="D570">
        <v>233.583</v>
      </c>
      <c r="E570" t="s">
        <v>306</v>
      </c>
      <c r="F570" t="s">
        <v>288</v>
      </c>
      <c r="G570" t="s">
        <v>43</v>
      </c>
    </row>
    <row r="571" spans="2:7">
      <c r="B571">
        <v>19</v>
      </c>
      <c r="C571">
        <v>0.82599999999999996</v>
      </c>
      <c r="D571">
        <v>231.81899999999999</v>
      </c>
      <c r="E571" t="s">
        <v>306</v>
      </c>
      <c r="F571" t="s">
        <v>288</v>
      </c>
      <c r="G571" t="s">
        <v>43</v>
      </c>
    </row>
    <row r="572" spans="2:7">
      <c r="B572">
        <v>20</v>
      </c>
      <c r="C572">
        <v>0.152</v>
      </c>
      <c r="D572">
        <v>234.81200000000001</v>
      </c>
      <c r="E572" t="s">
        <v>306</v>
      </c>
      <c r="F572" t="s">
        <v>288</v>
      </c>
      <c r="G572" t="s">
        <v>43</v>
      </c>
    </row>
    <row r="573" spans="2:7">
      <c r="B573">
        <v>21</v>
      </c>
      <c r="C573">
        <v>0.77800000000000002</v>
      </c>
      <c r="D573">
        <v>229.3</v>
      </c>
      <c r="E573" t="s">
        <v>306</v>
      </c>
      <c r="F573" t="s">
        <v>288</v>
      </c>
      <c r="G573" t="s">
        <v>43</v>
      </c>
    </row>
    <row r="574" spans="2:7">
      <c r="B574">
        <v>22</v>
      </c>
      <c r="C574">
        <v>0.33</v>
      </c>
      <c r="D574">
        <v>204.75200000000001</v>
      </c>
      <c r="E574" t="s">
        <v>306</v>
      </c>
      <c r="F574" t="s">
        <v>288</v>
      </c>
      <c r="G574" t="s">
        <v>43</v>
      </c>
    </row>
    <row r="575" spans="2:7">
      <c r="B575">
        <v>23</v>
      </c>
      <c r="C575">
        <v>2.6669999999999998</v>
      </c>
      <c r="D575">
        <v>227.434</v>
      </c>
      <c r="E575" t="s">
        <v>306</v>
      </c>
      <c r="F575" t="s">
        <v>288</v>
      </c>
      <c r="G575" t="s">
        <v>43</v>
      </c>
    </row>
    <row r="576" spans="2:7">
      <c r="B576">
        <v>24</v>
      </c>
      <c r="C576">
        <v>0.79300000000000004</v>
      </c>
      <c r="D576">
        <v>228.21600000000001</v>
      </c>
      <c r="E576" t="s">
        <v>306</v>
      </c>
      <c r="F576" t="s">
        <v>288</v>
      </c>
      <c r="G576" t="s">
        <v>43</v>
      </c>
    </row>
    <row r="577" spans="2:7">
      <c r="B577">
        <v>25</v>
      </c>
      <c r="C577">
        <v>0.41599999999999998</v>
      </c>
      <c r="D577">
        <v>236.405</v>
      </c>
      <c r="E577" t="s">
        <v>306</v>
      </c>
      <c r="F577" t="s">
        <v>288</v>
      </c>
      <c r="G577" t="s">
        <v>43</v>
      </c>
    </row>
    <row r="578" spans="2:7">
      <c r="B578">
        <v>26</v>
      </c>
      <c r="C578">
        <v>0.88600000000000001</v>
      </c>
      <c r="D578">
        <v>231.94</v>
      </c>
      <c r="E578" t="s">
        <v>306</v>
      </c>
      <c r="F578" t="s">
        <v>288</v>
      </c>
      <c r="G578" t="s">
        <v>43</v>
      </c>
    </row>
    <row r="579" spans="2:7">
      <c r="B579">
        <v>27</v>
      </c>
      <c r="C579">
        <v>0.55300000000000005</v>
      </c>
      <c r="D579">
        <v>227.136</v>
      </c>
      <c r="E579" t="s">
        <v>306</v>
      </c>
      <c r="F579" t="s">
        <v>288</v>
      </c>
      <c r="G579" t="s">
        <v>43</v>
      </c>
    </row>
    <row r="580" spans="2:7">
      <c r="B580">
        <v>28</v>
      </c>
      <c r="C580">
        <v>5.6449999999999996</v>
      </c>
      <c r="D580">
        <v>231.59200000000001</v>
      </c>
      <c r="E580" t="s">
        <v>306</v>
      </c>
      <c r="F580" t="s">
        <v>288</v>
      </c>
      <c r="G580" t="s">
        <v>43</v>
      </c>
    </row>
    <row r="581" spans="2:7">
      <c r="B581">
        <v>29</v>
      </c>
      <c r="C581">
        <v>0.68899999999999995</v>
      </c>
      <c r="D581">
        <v>222.88499999999999</v>
      </c>
      <c r="E581" t="s">
        <v>306</v>
      </c>
      <c r="F581" t="s">
        <v>288</v>
      </c>
      <c r="G581" t="s">
        <v>43</v>
      </c>
    </row>
    <row r="582" spans="2:7">
      <c r="B582">
        <v>30</v>
      </c>
      <c r="C582">
        <v>1.141</v>
      </c>
      <c r="D582">
        <v>230.04599999999999</v>
      </c>
      <c r="E582" t="s">
        <v>306</v>
      </c>
      <c r="F582" t="s">
        <v>288</v>
      </c>
      <c r="G582" t="s">
        <v>43</v>
      </c>
    </row>
    <row r="583" spans="2:7">
      <c r="B583">
        <v>31</v>
      </c>
      <c r="C583">
        <v>0.80900000000000005</v>
      </c>
      <c r="D583">
        <v>234.12799999999999</v>
      </c>
      <c r="E583" t="s">
        <v>306</v>
      </c>
      <c r="F583" t="s">
        <v>288</v>
      </c>
      <c r="G583" t="s">
        <v>43</v>
      </c>
    </row>
    <row r="584" spans="2:7">
      <c r="B584">
        <v>32</v>
      </c>
      <c r="C584">
        <v>2.6520000000000001</v>
      </c>
      <c r="D584">
        <v>224.97499999999999</v>
      </c>
      <c r="E584" t="s">
        <v>306</v>
      </c>
      <c r="F584" t="s">
        <v>288</v>
      </c>
      <c r="G584" t="s">
        <v>43</v>
      </c>
    </row>
    <row r="585" spans="2:7">
      <c r="B585">
        <v>33</v>
      </c>
      <c r="C585">
        <v>1.198</v>
      </c>
      <c r="D585">
        <v>214.04300000000001</v>
      </c>
      <c r="E585" t="s">
        <v>306</v>
      </c>
      <c r="F585" t="s">
        <v>288</v>
      </c>
      <c r="G585" t="s">
        <v>43</v>
      </c>
    </row>
    <row r="586" spans="2:7">
      <c r="B586">
        <v>34</v>
      </c>
      <c r="C586">
        <v>0.57899999999999996</v>
      </c>
      <c r="D586">
        <v>221.47300000000001</v>
      </c>
      <c r="E586" t="s">
        <v>306</v>
      </c>
      <c r="F586" t="s">
        <v>288</v>
      </c>
      <c r="G586" t="s">
        <v>43</v>
      </c>
    </row>
    <row r="587" spans="2:7">
      <c r="B587">
        <v>35</v>
      </c>
      <c r="C587">
        <v>1.548</v>
      </c>
      <c r="D587">
        <v>227.756</v>
      </c>
      <c r="E587" t="s">
        <v>306</v>
      </c>
      <c r="F587" t="s">
        <v>288</v>
      </c>
      <c r="G587" t="s">
        <v>43</v>
      </c>
    </row>
    <row r="588" spans="2:7">
      <c r="B588">
        <v>36</v>
      </c>
      <c r="C588">
        <v>0.95499999999999996</v>
      </c>
      <c r="D588">
        <v>236.95400000000001</v>
      </c>
      <c r="E588" t="s">
        <v>306</v>
      </c>
      <c r="F588" t="s">
        <v>288</v>
      </c>
      <c r="G588" t="s">
        <v>43</v>
      </c>
    </row>
    <row r="589" spans="2:7">
      <c r="B589">
        <v>37</v>
      </c>
      <c r="C589">
        <v>0.745</v>
      </c>
      <c r="D589">
        <v>224.74799999999999</v>
      </c>
      <c r="E589" t="s">
        <v>306</v>
      </c>
      <c r="F589" t="s">
        <v>288</v>
      </c>
      <c r="G589" t="s">
        <v>43</v>
      </c>
    </row>
    <row r="590" spans="2:7">
      <c r="B590">
        <v>38</v>
      </c>
      <c r="C590">
        <v>1.9590000000000001</v>
      </c>
      <c r="D590">
        <v>225.15799999999999</v>
      </c>
      <c r="E590" t="s">
        <v>306</v>
      </c>
      <c r="F590" t="s">
        <v>288</v>
      </c>
      <c r="G590" t="s">
        <v>43</v>
      </c>
    </row>
    <row r="591" spans="2:7">
      <c r="B591">
        <v>39</v>
      </c>
      <c r="C591">
        <v>0.57399999999999995</v>
      </c>
      <c r="D591">
        <v>217.673</v>
      </c>
      <c r="E591" t="s">
        <v>306</v>
      </c>
      <c r="F591" t="s">
        <v>288</v>
      </c>
      <c r="G591" t="s">
        <v>43</v>
      </c>
    </row>
    <row r="592" spans="2:7">
      <c r="B592">
        <v>40</v>
      </c>
      <c r="C592">
        <v>0.42599999999999999</v>
      </c>
      <c r="D592">
        <v>224.489</v>
      </c>
      <c r="E592" t="s">
        <v>306</v>
      </c>
      <c r="F592" t="s">
        <v>288</v>
      </c>
      <c r="G592" t="s">
        <v>43</v>
      </c>
    </row>
    <row r="593" spans="2:7">
      <c r="B593">
        <v>41</v>
      </c>
      <c r="C593">
        <v>0.63900000000000001</v>
      </c>
      <c r="D593">
        <v>229.24</v>
      </c>
      <c r="E593" t="s">
        <v>306</v>
      </c>
      <c r="F593" t="s">
        <v>288</v>
      </c>
      <c r="G593" t="s">
        <v>43</v>
      </c>
    </row>
    <row r="594" spans="2:7">
      <c r="B594">
        <v>42</v>
      </c>
      <c r="C594">
        <v>1.349</v>
      </c>
      <c r="D594">
        <v>231.21799999999999</v>
      </c>
      <c r="E594" t="s">
        <v>306</v>
      </c>
      <c r="F594" t="s">
        <v>288</v>
      </c>
      <c r="G594" t="s">
        <v>43</v>
      </c>
    </row>
    <row r="595" spans="2:7">
      <c r="B595">
        <v>43</v>
      </c>
      <c r="C595">
        <v>0.41</v>
      </c>
      <c r="D595">
        <v>238.45500000000001</v>
      </c>
      <c r="E595" t="s">
        <v>306</v>
      </c>
      <c r="F595" t="s">
        <v>288</v>
      </c>
      <c r="G595" t="s">
        <v>43</v>
      </c>
    </row>
    <row r="596" spans="2:7">
      <c r="B596">
        <v>44</v>
      </c>
      <c r="C596">
        <v>0.89400000000000002</v>
      </c>
      <c r="D596">
        <v>228.05699999999999</v>
      </c>
      <c r="E596" t="s">
        <v>306</v>
      </c>
      <c r="F596" t="s">
        <v>288</v>
      </c>
      <c r="G596" t="s">
        <v>43</v>
      </c>
    </row>
    <row r="597" spans="2:7">
      <c r="B597">
        <v>45</v>
      </c>
      <c r="C597">
        <v>2.9430000000000001</v>
      </c>
      <c r="D597">
        <v>218.06299999999999</v>
      </c>
      <c r="E597" t="s">
        <v>306</v>
      </c>
      <c r="F597" t="s">
        <v>288</v>
      </c>
      <c r="G597" t="s">
        <v>43</v>
      </c>
    </row>
    <row r="598" spans="2:7">
      <c r="B598">
        <v>46</v>
      </c>
      <c r="C598">
        <v>0.65200000000000002</v>
      </c>
      <c r="D598">
        <v>223.23400000000001</v>
      </c>
      <c r="E598" t="s">
        <v>306</v>
      </c>
      <c r="F598" t="s">
        <v>288</v>
      </c>
      <c r="G598" t="s">
        <v>43</v>
      </c>
    </row>
    <row r="599" spans="2:7">
      <c r="B599">
        <v>47</v>
      </c>
      <c r="C599">
        <v>1.7130000000000001</v>
      </c>
      <c r="D599">
        <v>227.274</v>
      </c>
      <c r="E599" t="s">
        <v>306</v>
      </c>
      <c r="F599" t="s">
        <v>288</v>
      </c>
      <c r="G599" t="s">
        <v>43</v>
      </c>
    </row>
    <row r="600" spans="2:7">
      <c r="B600">
        <v>48</v>
      </c>
      <c r="C600">
        <v>0.89300000000000002</v>
      </c>
      <c r="D600">
        <v>232.428</v>
      </c>
      <c r="E600" t="s">
        <v>306</v>
      </c>
      <c r="F600" t="s">
        <v>288</v>
      </c>
      <c r="G600" t="s">
        <v>43</v>
      </c>
    </row>
    <row r="601" spans="2:7">
      <c r="B601">
        <v>49</v>
      </c>
      <c r="C601">
        <v>1.5429999999999999</v>
      </c>
      <c r="D601">
        <v>232.245</v>
      </c>
      <c r="E601" t="s">
        <v>306</v>
      </c>
      <c r="F601" t="s">
        <v>288</v>
      </c>
      <c r="G601" t="s">
        <v>43</v>
      </c>
    </row>
    <row r="602" spans="2:7">
      <c r="B602">
        <v>50</v>
      </c>
      <c r="C602">
        <v>0.94799999999999995</v>
      </c>
      <c r="D602">
        <v>226.404</v>
      </c>
      <c r="E602" t="s">
        <v>306</v>
      </c>
      <c r="F602" t="s">
        <v>288</v>
      </c>
      <c r="G602" t="s">
        <v>43</v>
      </c>
    </row>
    <row r="603" spans="2:7">
      <c r="B603">
        <v>51</v>
      </c>
      <c r="C603">
        <v>0.315</v>
      </c>
      <c r="D603">
        <v>235.631</v>
      </c>
      <c r="E603" t="s">
        <v>306</v>
      </c>
      <c r="F603" t="s">
        <v>288</v>
      </c>
      <c r="G603" t="s">
        <v>43</v>
      </c>
    </row>
    <row r="604" spans="2:7">
      <c r="B604">
        <v>52</v>
      </c>
      <c r="C604">
        <v>0.81699999999999995</v>
      </c>
      <c r="D604">
        <v>226.43199999999999</v>
      </c>
      <c r="E604" t="s">
        <v>306</v>
      </c>
      <c r="F604" t="s">
        <v>288</v>
      </c>
      <c r="G604" t="s">
        <v>43</v>
      </c>
    </row>
    <row r="605" spans="2:7">
      <c r="B605">
        <v>53</v>
      </c>
      <c r="C605">
        <v>0.65200000000000002</v>
      </c>
      <c r="D605">
        <v>211.977</v>
      </c>
      <c r="E605" t="s">
        <v>306</v>
      </c>
      <c r="F605" t="s">
        <v>288</v>
      </c>
      <c r="G605" t="s">
        <v>43</v>
      </c>
    </row>
    <row r="606" spans="2:7">
      <c r="B606">
        <v>54</v>
      </c>
      <c r="C606">
        <v>0.97199999999999998</v>
      </c>
      <c r="D606">
        <v>233.43100000000001</v>
      </c>
      <c r="E606" t="s">
        <v>306</v>
      </c>
      <c r="F606" t="s">
        <v>288</v>
      </c>
      <c r="G606" t="s">
        <v>43</v>
      </c>
    </row>
    <row r="607" spans="2:7">
      <c r="B607">
        <v>55</v>
      </c>
      <c r="C607">
        <v>0.82199999999999995</v>
      </c>
      <c r="D607">
        <v>222.447</v>
      </c>
      <c r="E607" t="s">
        <v>306</v>
      </c>
      <c r="F607" t="s">
        <v>288</v>
      </c>
      <c r="G607" t="s">
        <v>43</v>
      </c>
    </row>
    <row r="608" spans="2:7">
      <c r="B608">
        <v>56</v>
      </c>
      <c r="C608">
        <v>0.76100000000000001</v>
      </c>
      <c r="D608">
        <v>235.21899999999999</v>
      </c>
      <c r="E608" t="s">
        <v>306</v>
      </c>
      <c r="F608" t="s">
        <v>288</v>
      </c>
      <c r="G608" t="s">
        <v>43</v>
      </c>
    </row>
    <row r="609" spans="1:7">
      <c r="B609">
        <v>57</v>
      </c>
      <c r="C609">
        <v>1.087</v>
      </c>
      <c r="D609">
        <v>226.416</v>
      </c>
      <c r="E609" t="s">
        <v>306</v>
      </c>
      <c r="F609" t="s">
        <v>288</v>
      </c>
      <c r="G609" t="s">
        <v>43</v>
      </c>
    </row>
    <row r="610" spans="1:7">
      <c r="B610">
        <v>58</v>
      </c>
      <c r="C610">
        <v>1.702</v>
      </c>
      <c r="D610">
        <v>237.73500000000001</v>
      </c>
      <c r="E610" t="s">
        <v>306</v>
      </c>
      <c r="F610" t="s">
        <v>288</v>
      </c>
      <c r="G610" t="s">
        <v>43</v>
      </c>
    </row>
    <row r="611" spans="1:7">
      <c r="B611">
        <v>59</v>
      </c>
      <c r="C611">
        <v>0.76700000000000002</v>
      </c>
      <c r="D611">
        <v>232.67599999999999</v>
      </c>
      <c r="E611" t="s">
        <v>306</v>
      </c>
      <c r="F611" t="s">
        <v>288</v>
      </c>
      <c r="G611" t="s">
        <v>43</v>
      </c>
    </row>
    <row r="612" spans="1:7">
      <c r="B612">
        <v>60</v>
      </c>
      <c r="C612">
        <v>0.21</v>
      </c>
      <c r="D612">
        <v>223.06800000000001</v>
      </c>
      <c r="E612" t="s">
        <v>306</v>
      </c>
      <c r="F612" t="s">
        <v>288</v>
      </c>
      <c r="G612" t="s">
        <v>43</v>
      </c>
    </row>
    <row r="613" spans="1:7">
      <c r="B613">
        <v>61</v>
      </c>
      <c r="C613">
        <v>0.55400000000000005</v>
      </c>
      <c r="D613">
        <v>224.65</v>
      </c>
      <c r="E613" t="s">
        <v>306</v>
      </c>
      <c r="F613" t="s">
        <v>288</v>
      </c>
      <c r="G613" t="s">
        <v>43</v>
      </c>
    </row>
    <row r="614" spans="1:7">
      <c r="B614">
        <v>62</v>
      </c>
      <c r="C614">
        <v>0.26700000000000002</v>
      </c>
      <c r="D614">
        <v>238.161</v>
      </c>
      <c r="E614" t="s">
        <v>306</v>
      </c>
      <c r="F614" t="s">
        <v>288</v>
      </c>
      <c r="G614" t="s">
        <v>43</v>
      </c>
    </row>
    <row r="615" spans="1:7">
      <c r="A615">
        <v>6</v>
      </c>
      <c r="B615">
        <v>1</v>
      </c>
      <c r="C615">
        <v>1.996</v>
      </c>
      <c r="D615">
        <v>223.673</v>
      </c>
      <c r="E615" t="s">
        <v>306</v>
      </c>
      <c r="F615" t="s">
        <v>309</v>
      </c>
      <c r="G615" t="s">
        <v>43</v>
      </c>
    </row>
    <row r="616" spans="1:7">
      <c r="B616">
        <v>2</v>
      </c>
      <c r="C616">
        <v>0.81100000000000005</v>
      </c>
      <c r="D616">
        <v>235.44900000000001</v>
      </c>
      <c r="E616" t="s">
        <v>306</v>
      </c>
      <c r="F616" t="s">
        <v>309</v>
      </c>
      <c r="G616" t="s">
        <v>43</v>
      </c>
    </row>
    <row r="617" spans="1:7">
      <c r="B617">
        <v>3</v>
      </c>
      <c r="C617">
        <v>1.9590000000000001</v>
      </c>
      <c r="D617">
        <v>227.994</v>
      </c>
      <c r="E617" t="s">
        <v>306</v>
      </c>
      <c r="F617" t="s">
        <v>309</v>
      </c>
      <c r="G617" t="s">
        <v>43</v>
      </c>
    </row>
    <row r="618" spans="1:7">
      <c r="B618">
        <v>4</v>
      </c>
      <c r="C618">
        <v>1.875</v>
      </c>
      <c r="D618">
        <v>223.416</v>
      </c>
      <c r="E618" t="s">
        <v>306</v>
      </c>
      <c r="F618" t="s">
        <v>289</v>
      </c>
      <c r="G618" t="s">
        <v>43</v>
      </c>
    </row>
    <row r="619" spans="1:7">
      <c r="B619">
        <v>5</v>
      </c>
      <c r="C619">
        <v>1.478</v>
      </c>
      <c r="D619">
        <v>216.154</v>
      </c>
      <c r="E619" t="s">
        <v>306</v>
      </c>
      <c r="F619" t="s">
        <v>289</v>
      </c>
      <c r="G619" t="s">
        <v>43</v>
      </c>
    </row>
    <row r="620" spans="1:7">
      <c r="B620">
        <v>6</v>
      </c>
      <c r="C620">
        <v>3.0590000000000002</v>
      </c>
      <c r="D620">
        <v>225.99199999999999</v>
      </c>
      <c r="E620" t="s">
        <v>306</v>
      </c>
      <c r="F620" t="s">
        <v>289</v>
      </c>
      <c r="G620" t="s">
        <v>43</v>
      </c>
    </row>
    <row r="621" spans="1:7">
      <c r="B621">
        <v>7</v>
      </c>
      <c r="C621">
        <v>3.2730000000000001</v>
      </c>
      <c r="D621">
        <v>217.77699999999999</v>
      </c>
      <c r="E621" t="s">
        <v>306</v>
      </c>
      <c r="F621" t="s">
        <v>289</v>
      </c>
      <c r="G621" t="s">
        <v>43</v>
      </c>
    </row>
    <row r="622" spans="1:7">
      <c r="B622">
        <v>8</v>
      </c>
      <c r="C622">
        <v>3.4369999999999998</v>
      </c>
      <c r="D622">
        <v>222.75700000000001</v>
      </c>
      <c r="E622" t="s">
        <v>306</v>
      </c>
      <c r="F622" t="s">
        <v>289</v>
      </c>
      <c r="G622" t="s">
        <v>43</v>
      </c>
    </row>
    <row r="623" spans="1:7">
      <c r="B623">
        <v>9</v>
      </c>
      <c r="C623">
        <v>0.77600000000000002</v>
      </c>
      <c r="D623">
        <v>218.84299999999999</v>
      </c>
      <c r="E623" t="s">
        <v>306</v>
      </c>
      <c r="F623" t="s">
        <v>289</v>
      </c>
      <c r="G623" t="s">
        <v>43</v>
      </c>
    </row>
    <row r="624" spans="1:7">
      <c r="B624">
        <v>10</v>
      </c>
      <c r="C624">
        <v>0.59</v>
      </c>
      <c r="D624">
        <v>222.839</v>
      </c>
      <c r="E624" t="s">
        <v>306</v>
      </c>
      <c r="F624" t="s">
        <v>289</v>
      </c>
      <c r="G624" t="s">
        <v>43</v>
      </c>
    </row>
    <row r="625" spans="2:7">
      <c r="B625">
        <v>11</v>
      </c>
      <c r="C625">
        <v>0.59</v>
      </c>
      <c r="D625">
        <v>222.839</v>
      </c>
      <c r="E625" t="s">
        <v>306</v>
      </c>
      <c r="F625" t="s">
        <v>289</v>
      </c>
      <c r="G625" t="s">
        <v>43</v>
      </c>
    </row>
    <row r="626" spans="2:7">
      <c r="B626">
        <v>12</v>
      </c>
      <c r="C626">
        <v>0.92100000000000004</v>
      </c>
      <c r="D626">
        <v>224.751</v>
      </c>
      <c r="E626" t="s">
        <v>306</v>
      </c>
      <c r="F626" t="s">
        <v>289</v>
      </c>
      <c r="G626" t="s">
        <v>43</v>
      </c>
    </row>
    <row r="627" spans="2:7">
      <c r="B627">
        <v>13</v>
      </c>
      <c r="C627">
        <v>1.0960000000000001</v>
      </c>
      <c r="D627">
        <v>220.31299999999999</v>
      </c>
      <c r="E627" t="s">
        <v>306</v>
      </c>
      <c r="F627" t="s">
        <v>289</v>
      </c>
      <c r="G627" t="s">
        <v>43</v>
      </c>
    </row>
    <row r="628" spans="2:7">
      <c r="B628">
        <v>14</v>
      </c>
      <c r="C628">
        <v>1.5740000000000001</v>
      </c>
      <c r="D628">
        <v>220.422</v>
      </c>
      <c r="E628" t="s">
        <v>306</v>
      </c>
      <c r="F628" t="s">
        <v>289</v>
      </c>
      <c r="G628" t="s">
        <v>43</v>
      </c>
    </row>
    <row r="629" spans="2:7">
      <c r="B629">
        <v>15</v>
      </c>
      <c r="C629">
        <v>4.0720000000000001</v>
      </c>
      <c r="D629">
        <v>230.29599999999999</v>
      </c>
      <c r="E629" t="s">
        <v>306</v>
      </c>
      <c r="F629" t="s">
        <v>289</v>
      </c>
      <c r="G629" t="s">
        <v>43</v>
      </c>
    </row>
    <row r="630" spans="2:7">
      <c r="B630">
        <v>16</v>
      </c>
      <c r="C630">
        <v>1.06</v>
      </c>
      <c r="D630">
        <v>224.971</v>
      </c>
      <c r="E630" t="s">
        <v>306</v>
      </c>
      <c r="F630" t="s">
        <v>289</v>
      </c>
      <c r="G630" t="s">
        <v>43</v>
      </c>
    </row>
    <row r="631" spans="2:7">
      <c r="B631">
        <v>17</v>
      </c>
      <c r="C631">
        <v>6.5380000000000003</v>
      </c>
      <c r="D631">
        <v>218.78800000000001</v>
      </c>
      <c r="E631" t="s">
        <v>306</v>
      </c>
      <c r="F631" t="s">
        <v>289</v>
      </c>
      <c r="G631" t="s">
        <v>43</v>
      </c>
    </row>
    <row r="632" spans="2:7">
      <c r="B632">
        <v>18</v>
      </c>
      <c r="C632">
        <v>1.8540000000000001</v>
      </c>
      <c r="D632">
        <v>217.08099999999999</v>
      </c>
      <c r="E632" t="s">
        <v>306</v>
      </c>
      <c r="F632" t="s">
        <v>289</v>
      </c>
      <c r="G632" t="s">
        <v>43</v>
      </c>
    </row>
    <row r="633" spans="2:7">
      <c r="B633">
        <v>19</v>
      </c>
      <c r="C633">
        <v>2.8170000000000002</v>
      </c>
      <c r="D633">
        <v>226.12</v>
      </c>
      <c r="E633" t="s">
        <v>306</v>
      </c>
      <c r="F633" t="s">
        <v>289</v>
      </c>
      <c r="G633" t="s">
        <v>43</v>
      </c>
    </row>
    <row r="634" spans="2:7">
      <c r="B634">
        <v>20</v>
      </c>
      <c r="C634">
        <v>1.157</v>
      </c>
      <c r="D634">
        <v>228.98</v>
      </c>
      <c r="E634" t="s">
        <v>306</v>
      </c>
      <c r="F634" t="s">
        <v>289</v>
      </c>
      <c r="G634" t="s">
        <v>43</v>
      </c>
    </row>
    <row r="635" spans="2:7">
      <c r="B635">
        <v>21</v>
      </c>
      <c r="C635">
        <v>1.544</v>
      </c>
      <c r="D635">
        <v>237.006</v>
      </c>
      <c r="E635" t="s">
        <v>306</v>
      </c>
      <c r="F635" t="s">
        <v>289</v>
      </c>
      <c r="G635" t="s">
        <v>43</v>
      </c>
    </row>
    <row r="636" spans="2:7">
      <c r="B636">
        <v>22</v>
      </c>
      <c r="C636">
        <v>0.64</v>
      </c>
      <c r="D636">
        <v>235.51599999999999</v>
      </c>
      <c r="E636" t="s">
        <v>306</v>
      </c>
      <c r="F636" t="s">
        <v>289</v>
      </c>
      <c r="G636" t="s">
        <v>43</v>
      </c>
    </row>
    <row r="637" spans="2:7">
      <c r="B637">
        <v>23</v>
      </c>
      <c r="C637">
        <v>1.2969999999999999</v>
      </c>
      <c r="D637">
        <v>235.89400000000001</v>
      </c>
      <c r="E637" t="s">
        <v>306</v>
      </c>
      <c r="F637" t="s">
        <v>289</v>
      </c>
      <c r="G637" t="s">
        <v>43</v>
      </c>
    </row>
    <row r="638" spans="2:7">
      <c r="B638">
        <v>24</v>
      </c>
      <c r="C638">
        <v>0.4</v>
      </c>
      <c r="D638">
        <v>241.38399999999999</v>
      </c>
      <c r="E638" t="s">
        <v>306</v>
      </c>
      <c r="F638" t="s">
        <v>289</v>
      </c>
      <c r="G638" t="s">
        <v>43</v>
      </c>
    </row>
    <row r="639" spans="2:7">
      <c r="B639">
        <v>25</v>
      </c>
      <c r="C639">
        <v>5.383</v>
      </c>
      <c r="D639">
        <v>234.11600000000001</v>
      </c>
      <c r="E639" t="s">
        <v>306</v>
      </c>
      <c r="F639" t="s">
        <v>289</v>
      </c>
      <c r="G639" t="s">
        <v>43</v>
      </c>
    </row>
    <row r="640" spans="2:7">
      <c r="B640">
        <v>26</v>
      </c>
      <c r="C640">
        <v>0.75900000000000001</v>
      </c>
      <c r="D640">
        <v>225.27199999999999</v>
      </c>
      <c r="E640" t="s">
        <v>306</v>
      </c>
      <c r="F640" t="s">
        <v>289</v>
      </c>
      <c r="G640" t="s">
        <v>43</v>
      </c>
    </row>
    <row r="641" spans="1:7">
      <c r="B641">
        <v>27</v>
      </c>
      <c r="C641">
        <v>5.1159999999999997</v>
      </c>
      <c r="D641">
        <v>230.9</v>
      </c>
      <c r="E641" t="s">
        <v>306</v>
      </c>
      <c r="F641" t="s">
        <v>289</v>
      </c>
      <c r="G641" t="s">
        <v>43</v>
      </c>
    </row>
    <row r="642" spans="1:7">
      <c r="B642">
        <v>28</v>
      </c>
      <c r="C642">
        <v>1.423</v>
      </c>
      <c r="D642">
        <v>229.422</v>
      </c>
      <c r="E642" t="s">
        <v>306</v>
      </c>
      <c r="F642" t="s">
        <v>289</v>
      </c>
      <c r="G642" t="s">
        <v>43</v>
      </c>
    </row>
    <row r="643" spans="1:7">
      <c r="B643">
        <v>29</v>
      </c>
      <c r="C643">
        <v>2.956</v>
      </c>
      <c r="D643">
        <v>223.988</v>
      </c>
      <c r="E643" t="s">
        <v>306</v>
      </c>
      <c r="F643" t="s">
        <v>289</v>
      </c>
      <c r="G643" t="s">
        <v>43</v>
      </c>
    </row>
    <row r="644" spans="1:7">
      <c r="B644">
        <v>30</v>
      </c>
      <c r="C644">
        <v>1.1499999999999999</v>
      </c>
      <c r="D644">
        <v>231.71299999999999</v>
      </c>
      <c r="E644" t="s">
        <v>306</v>
      </c>
      <c r="F644" t="s">
        <v>289</v>
      </c>
      <c r="G644" t="s">
        <v>43</v>
      </c>
    </row>
    <row r="645" spans="1:7">
      <c r="B645">
        <v>31</v>
      </c>
      <c r="C645">
        <v>0.47299999999999998</v>
      </c>
      <c r="D645">
        <v>232.82499999999999</v>
      </c>
      <c r="E645" t="s">
        <v>306</v>
      </c>
      <c r="F645" t="s">
        <v>289</v>
      </c>
      <c r="G645" t="s">
        <v>43</v>
      </c>
    </row>
    <row r="646" spans="1:7">
      <c r="B646">
        <v>32</v>
      </c>
      <c r="C646">
        <v>0.54800000000000004</v>
      </c>
      <c r="D646">
        <v>221.54400000000001</v>
      </c>
      <c r="E646" t="s">
        <v>306</v>
      </c>
      <c r="F646" t="s">
        <v>289</v>
      </c>
      <c r="G646" t="s">
        <v>43</v>
      </c>
    </row>
    <row r="647" spans="1:7">
      <c r="B647">
        <v>33</v>
      </c>
      <c r="C647">
        <v>0.38900000000000001</v>
      </c>
      <c r="D647">
        <v>239.58699999999999</v>
      </c>
      <c r="E647" t="s">
        <v>306</v>
      </c>
      <c r="F647" t="s">
        <v>289</v>
      </c>
      <c r="G647" t="s">
        <v>43</v>
      </c>
    </row>
    <row r="648" spans="1:7">
      <c r="B648">
        <v>34</v>
      </c>
      <c r="C648">
        <v>0.38600000000000001</v>
      </c>
      <c r="D648">
        <v>236.96</v>
      </c>
      <c r="E648" t="s">
        <v>306</v>
      </c>
      <c r="F648" t="s">
        <v>289</v>
      </c>
      <c r="G648" t="s">
        <v>43</v>
      </c>
    </row>
    <row r="649" spans="1:7">
      <c r="B649">
        <v>35</v>
      </c>
      <c r="C649">
        <v>1.524</v>
      </c>
      <c r="D649">
        <v>235.93700000000001</v>
      </c>
      <c r="E649" t="s">
        <v>306</v>
      </c>
      <c r="F649" t="s">
        <v>289</v>
      </c>
      <c r="G649" t="s">
        <v>43</v>
      </c>
    </row>
    <row r="650" spans="1:7">
      <c r="B650">
        <v>36</v>
      </c>
      <c r="C650">
        <v>0.64200000000000002</v>
      </c>
      <c r="D650">
        <v>244.22800000000001</v>
      </c>
      <c r="E650" t="s">
        <v>306</v>
      </c>
      <c r="F650" t="s">
        <v>289</v>
      </c>
      <c r="G650" t="s">
        <v>43</v>
      </c>
    </row>
    <row r="651" spans="1:7">
      <c r="B651">
        <v>37</v>
      </c>
      <c r="C651">
        <v>0.56999999999999995</v>
      </c>
      <c r="D651">
        <v>231.57900000000001</v>
      </c>
      <c r="E651" t="s">
        <v>306</v>
      </c>
      <c r="F651" t="s">
        <v>289</v>
      </c>
      <c r="G651" t="s">
        <v>43</v>
      </c>
    </row>
    <row r="652" spans="1:7">
      <c r="B652">
        <v>38</v>
      </c>
      <c r="C652">
        <v>0.64800000000000002</v>
      </c>
      <c r="D652">
        <v>229.715</v>
      </c>
      <c r="E652" t="s">
        <v>306</v>
      </c>
      <c r="F652" t="s">
        <v>289</v>
      </c>
      <c r="G652" t="s">
        <v>43</v>
      </c>
    </row>
    <row r="653" spans="1:7">
      <c r="B653">
        <v>39</v>
      </c>
      <c r="C653">
        <v>1.079</v>
      </c>
      <c r="D653">
        <v>232.58500000000001</v>
      </c>
      <c r="E653" t="s">
        <v>306</v>
      </c>
      <c r="F653" t="s">
        <v>289</v>
      </c>
      <c r="G653" t="s">
        <v>43</v>
      </c>
    </row>
    <row r="654" spans="1:7">
      <c r="A654">
        <v>8</v>
      </c>
      <c r="B654">
        <v>1</v>
      </c>
      <c r="C654">
        <v>3.3969999999999998</v>
      </c>
      <c r="D654">
        <v>208.114</v>
      </c>
      <c r="E654" t="s">
        <v>306</v>
      </c>
      <c r="F654" t="s">
        <v>310</v>
      </c>
      <c r="G654" t="s">
        <v>43</v>
      </c>
    </row>
    <row r="655" spans="1:7">
      <c r="B655">
        <v>2</v>
      </c>
      <c r="C655">
        <v>0.69399999999999995</v>
      </c>
      <c r="D655">
        <v>213.755</v>
      </c>
      <c r="E655" t="s">
        <v>306</v>
      </c>
      <c r="F655" t="s">
        <v>310</v>
      </c>
      <c r="G655" t="s">
        <v>43</v>
      </c>
    </row>
    <row r="656" spans="1:7">
      <c r="B656">
        <v>3</v>
      </c>
      <c r="C656">
        <v>0.48699999999999999</v>
      </c>
      <c r="D656">
        <v>217.101</v>
      </c>
      <c r="E656" t="s">
        <v>306</v>
      </c>
      <c r="F656" t="s">
        <v>310</v>
      </c>
      <c r="G656" t="s">
        <v>43</v>
      </c>
    </row>
    <row r="657" spans="2:7">
      <c r="B657">
        <v>4</v>
      </c>
      <c r="C657">
        <v>0.95299999999999996</v>
      </c>
      <c r="D657">
        <v>225.28800000000001</v>
      </c>
      <c r="E657" t="s">
        <v>306</v>
      </c>
      <c r="F657" t="s">
        <v>290</v>
      </c>
      <c r="G657" t="s">
        <v>43</v>
      </c>
    </row>
    <row r="658" spans="2:7">
      <c r="B658">
        <v>5</v>
      </c>
      <c r="C658">
        <v>2.0910000000000002</v>
      </c>
      <c r="D658">
        <v>217.084</v>
      </c>
      <c r="E658" t="s">
        <v>306</v>
      </c>
      <c r="F658" t="s">
        <v>290</v>
      </c>
      <c r="G658" t="s">
        <v>43</v>
      </c>
    </row>
    <row r="659" spans="2:7">
      <c r="B659">
        <v>6</v>
      </c>
      <c r="C659">
        <v>1.4139999999999999</v>
      </c>
      <c r="D659">
        <v>211.30699999999999</v>
      </c>
      <c r="E659" t="s">
        <v>306</v>
      </c>
      <c r="F659" t="s">
        <v>290</v>
      </c>
      <c r="G659" t="s">
        <v>43</v>
      </c>
    </row>
    <row r="660" spans="2:7">
      <c r="B660">
        <v>7</v>
      </c>
      <c r="C660">
        <v>0.71799999999999997</v>
      </c>
      <c r="D660">
        <v>213.89400000000001</v>
      </c>
      <c r="E660" t="s">
        <v>306</v>
      </c>
      <c r="F660" t="s">
        <v>290</v>
      </c>
      <c r="G660" t="s">
        <v>43</v>
      </c>
    </row>
    <row r="661" spans="2:7">
      <c r="B661">
        <v>8</v>
      </c>
      <c r="C661">
        <v>0.58199999999999996</v>
      </c>
      <c r="D661">
        <v>231.35499999999999</v>
      </c>
      <c r="E661" t="s">
        <v>306</v>
      </c>
      <c r="F661" t="s">
        <v>290</v>
      </c>
      <c r="G661" t="s">
        <v>43</v>
      </c>
    </row>
    <row r="662" spans="2:7">
      <c r="B662">
        <v>9</v>
      </c>
      <c r="C662">
        <v>4.532</v>
      </c>
      <c r="D662">
        <v>208.91900000000001</v>
      </c>
      <c r="E662" t="s">
        <v>306</v>
      </c>
      <c r="F662" t="s">
        <v>290</v>
      </c>
      <c r="G662" t="s">
        <v>43</v>
      </c>
    </row>
    <row r="663" spans="2:7">
      <c r="B663">
        <v>10</v>
      </c>
      <c r="C663">
        <v>0.67200000000000004</v>
      </c>
      <c r="D663">
        <v>216.47</v>
      </c>
      <c r="E663" t="s">
        <v>306</v>
      </c>
      <c r="F663" t="s">
        <v>290</v>
      </c>
      <c r="G663" t="s">
        <v>43</v>
      </c>
    </row>
    <row r="664" spans="2:7">
      <c r="B664">
        <v>11</v>
      </c>
      <c r="C664">
        <v>1.6970000000000001</v>
      </c>
      <c r="D664">
        <v>214.87200000000001</v>
      </c>
      <c r="E664" t="s">
        <v>306</v>
      </c>
      <c r="F664" t="s">
        <v>290</v>
      </c>
      <c r="G664" t="s">
        <v>43</v>
      </c>
    </row>
    <row r="665" spans="2:7">
      <c r="B665">
        <v>12</v>
      </c>
      <c r="C665">
        <v>1.6970000000000001</v>
      </c>
      <c r="D665">
        <v>214.87200000000001</v>
      </c>
      <c r="E665" t="s">
        <v>306</v>
      </c>
      <c r="F665" t="s">
        <v>290</v>
      </c>
      <c r="G665" t="s">
        <v>43</v>
      </c>
    </row>
    <row r="666" spans="2:7">
      <c r="B666">
        <v>13</v>
      </c>
      <c r="C666">
        <v>1.552</v>
      </c>
      <c r="D666">
        <v>223.70500000000001</v>
      </c>
      <c r="E666" t="s">
        <v>306</v>
      </c>
      <c r="F666" t="s">
        <v>290</v>
      </c>
      <c r="G666" t="s">
        <v>43</v>
      </c>
    </row>
    <row r="667" spans="2:7">
      <c r="B667">
        <v>14</v>
      </c>
      <c r="C667">
        <v>2.5139999999999998</v>
      </c>
      <c r="D667">
        <v>203.01599999999999</v>
      </c>
      <c r="E667" t="s">
        <v>306</v>
      </c>
      <c r="F667" t="s">
        <v>290</v>
      </c>
      <c r="G667" t="s">
        <v>43</v>
      </c>
    </row>
    <row r="668" spans="2:7">
      <c r="B668">
        <v>15</v>
      </c>
      <c r="C668">
        <v>2.6890000000000001</v>
      </c>
      <c r="D668">
        <v>212.80099999999999</v>
      </c>
      <c r="E668" t="s">
        <v>306</v>
      </c>
      <c r="F668" t="s">
        <v>290</v>
      </c>
      <c r="G668" t="s">
        <v>43</v>
      </c>
    </row>
    <row r="669" spans="2:7">
      <c r="B669">
        <v>16</v>
      </c>
      <c r="C669">
        <v>2.3490000000000002</v>
      </c>
      <c r="D669">
        <v>221.917</v>
      </c>
      <c r="E669" t="s">
        <v>306</v>
      </c>
      <c r="F669" t="s">
        <v>290</v>
      </c>
      <c r="G669" t="s">
        <v>43</v>
      </c>
    </row>
    <row r="670" spans="2:7">
      <c r="B670">
        <v>17</v>
      </c>
      <c r="C670">
        <v>0.42099999999999999</v>
      </c>
      <c r="D670">
        <v>232.02</v>
      </c>
      <c r="E670" t="s">
        <v>306</v>
      </c>
      <c r="F670" t="s">
        <v>290</v>
      </c>
      <c r="G670" t="s">
        <v>43</v>
      </c>
    </row>
    <row r="671" spans="2:7">
      <c r="B671">
        <v>18</v>
      </c>
      <c r="C671">
        <v>1.1220000000000001</v>
      </c>
      <c r="D671">
        <v>218.922</v>
      </c>
      <c r="E671" t="s">
        <v>306</v>
      </c>
      <c r="F671" t="s">
        <v>290</v>
      </c>
      <c r="G671" t="s">
        <v>43</v>
      </c>
    </row>
    <row r="672" spans="2:7">
      <c r="B672">
        <v>19</v>
      </c>
      <c r="C672">
        <v>1.5109999999999999</v>
      </c>
      <c r="D672">
        <v>217.95599999999999</v>
      </c>
      <c r="E672" t="s">
        <v>306</v>
      </c>
      <c r="F672" t="s">
        <v>290</v>
      </c>
      <c r="G672" t="s">
        <v>43</v>
      </c>
    </row>
    <row r="673" spans="2:7">
      <c r="B673">
        <v>20</v>
      </c>
      <c r="C673">
        <v>0.91500000000000004</v>
      </c>
      <c r="D673">
        <v>217.13399999999999</v>
      </c>
      <c r="E673" t="s">
        <v>306</v>
      </c>
      <c r="F673" t="s">
        <v>290</v>
      </c>
      <c r="G673" t="s">
        <v>43</v>
      </c>
    </row>
    <row r="674" spans="2:7">
      <c r="B674">
        <v>21</v>
      </c>
      <c r="C674">
        <v>0.56999999999999995</v>
      </c>
      <c r="D674">
        <v>199.94</v>
      </c>
      <c r="E674" t="s">
        <v>306</v>
      </c>
      <c r="F674" t="s">
        <v>290</v>
      </c>
      <c r="G674" t="s">
        <v>43</v>
      </c>
    </row>
    <row r="675" spans="2:7">
      <c r="B675">
        <v>22</v>
      </c>
      <c r="C675">
        <v>1.702</v>
      </c>
      <c r="D675">
        <v>210.673</v>
      </c>
      <c r="E675" t="s">
        <v>306</v>
      </c>
      <c r="F675" t="s">
        <v>290</v>
      </c>
      <c r="G675" t="s">
        <v>43</v>
      </c>
    </row>
    <row r="676" spans="2:7">
      <c r="B676">
        <v>23</v>
      </c>
      <c r="C676">
        <v>0.86199999999999999</v>
      </c>
      <c r="D676">
        <v>217.10900000000001</v>
      </c>
      <c r="E676" t="s">
        <v>306</v>
      </c>
      <c r="F676" t="s">
        <v>290</v>
      </c>
      <c r="G676" t="s">
        <v>43</v>
      </c>
    </row>
    <row r="677" spans="2:7">
      <c r="B677">
        <v>24</v>
      </c>
      <c r="C677">
        <v>3.49</v>
      </c>
      <c r="D677">
        <v>198.77199999999999</v>
      </c>
      <c r="E677" t="s">
        <v>306</v>
      </c>
      <c r="F677" t="s">
        <v>290</v>
      </c>
      <c r="G677" t="s">
        <v>43</v>
      </c>
    </row>
    <row r="678" spans="2:7">
      <c r="B678">
        <v>25</v>
      </c>
      <c r="C678">
        <v>2.8420000000000001</v>
      </c>
      <c r="D678">
        <v>208.38300000000001</v>
      </c>
      <c r="E678" t="s">
        <v>306</v>
      </c>
      <c r="F678" t="s">
        <v>290</v>
      </c>
      <c r="G678" t="s">
        <v>43</v>
      </c>
    </row>
    <row r="679" spans="2:7">
      <c r="B679">
        <v>26</v>
      </c>
      <c r="C679">
        <v>5.468</v>
      </c>
      <c r="D679">
        <v>208.196</v>
      </c>
      <c r="E679" t="s">
        <v>306</v>
      </c>
      <c r="F679" t="s">
        <v>290</v>
      </c>
      <c r="G679" t="s">
        <v>43</v>
      </c>
    </row>
    <row r="680" spans="2:7">
      <c r="B680">
        <v>27</v>
      </c>
      <c r="C680">
        <v>0.627</v>
      </c>
      <c r="D680">
        <v>208.465</v>
      </c>
      <c r="E680" t="s">
        <v>306</v>
      </c>
      <c r="F680" t="s">
        <v>290</v>
      </c>
      <c r="G680" t="s">
        <v>43</v>
      </c>
    </row>
    <row r="681" spans="2:7">
      <c r="B681">
        <v>28</v>
      </c>
      <c r="C681">
        <v>1.4950000000000001</v>
      </c>
      <c r="D681">
        <v>206.553</v>
      </c>
      <c r="E681" t="s">
        <v>306</v>
      </c>
      <c r="F681" t="s">
        <v>290</v>
      </c>
      <c r="G681" t="s">
        <v>43</v>
      </c>
    </row>
    <row r="682" spans="2:7">
      <c r="B682">
        <v>29</v>
      </c>
      <c r="C682">
        <v>0.38400000000000001</v>
      </c>
      <c r="D682">
        <v>214.62299999999999</v>
      </c>
      <c r="E682" t="s">
        <v>306</v>
      </c>
      <c r="F682" t="s">
        <v>290</v>
      </c>
      <c r="G682" t="s">
        <v>43</v>
      </c>
    </row>
    <row r="683" spans="2:7">
      <c r="B683">
        <v>30</v>
      </c>
      <c r="C683">
        <v>0.82199999999999995</v>
      </c>
      <c r="D683">
        <v>220.167</v>
      </c>
      <c r="E683" t="s">
        <v>306</v>
      </c>
      <c r="F683" t="s">
        <v>290</v>
      </c>
      <c r="G683" t="s">
        <v>43</v>
      </c>
    </row>
    <row r="684" spans="2:7">
      <c r="B684">
        <v>31</v>
      </c>
      <c r="C684">
        <v>0.16200000000000001</v>
      </c>
      <c r="D684">
        <v>202.67099999999999</v>
      </c>
      <c r="E684" t="s">
        <v>306</v>
      </c>
      <c r="F684" t="s">
        <v>290</v>
      </c>
      <c r="G684" t="s">
        <v>43</v>
      </c>
    </row>
    <row r="685" spans="2:7">
      <c r="B685">
        <v>32</v>
      </c>
      <c r="C685">
        <v>0.65700000000000003</v>
      </c>
      <c r="D685">
        <v>203.33199999999999</v>
      </c>
      <c r="E685" t="s">
        <v>306</v>
      </c>
      <c r="F685" t="s">
        <v>290</v>
      </c>
      <c r="G685" t="s">
        <v>43</v>
      </c>
    </row>
    <row r="686" spans="2:7">
      <c r="B686">
        <v>33</v>
      </c>
      <c r="C686">
        <v>2.4380000000000002</v>
      </c>
      <c r="D686">
        <v>218.27199999999999</v>
      </c>
      <c r="E686" t="s">
        <v>306</v>
      </c>
      <c r="F686" t="s">
        <v>290</v>
      </c>
      <c r="G686" t="s">
        <v>43</v>
      </c>
    </row>
    <row r="687" spans="2:7">
      <c r="B687">
        <v>34</v>
      </c>
      <c r="C687">
        <v>0.627</v>
      </c>
      <c r="D687">
        <v>212.23</v>
      </c>
      <c r="E687" t="s">
        <v>306</v>
      </c>
      <c r="F687" t="s">
        <v>290</v>
      </c>
      <c r="G687" t="s">
        <v>43</v>
      </c>
    </row>
    <row r="688" spans="2:7">
      <c r="B688">
        <v>35</v>
      </c>
      <c r="C688">
        <v>0.61299999999999999</v>
      </c>
      <c r="D688">
        <v>218.22499999999999</v>
      </c>
      <c r="E688" t="s">
        <v>306</v>
      </c>
      <c r="F688" t="s">
        <v>290</v>
      </c>
      <c r="G688" t="s">
        <v>43</v>
      </c>
    </row>
    <row r="689" spans="2:7">
      <c r="B689">
        <v>36</v>
      </c>
      <c r="C689">
        <v>1.5649999999999999</v>
      </c>
      <c r="D689">
        <v>202.61699999999999</v>
      </c>
      <c r="E689" t="s">
        <v>306</v>
      </c>
      <c r="F689" t="s">
        <v>290</v>
      </c>
      <c r="G689" t="s">
        <v>43</v>
      </c>
    </row>
    <row r="690" spans="2:7">
      <c r="B690">
        <v>37</v>
      </c>
      <c r="C690">
        <v>2.0979999999999999</v>
      </c>
      <c r="D690">
        <v>207.83199999999999</v>
      </c>
      <c r="E690" t="s">
        <v>306</v>
      </c>
      <c r="F690" t="s">
        <v>290</v>
      </c>
      <c r="G690" t="s">
        <v>43</v>
      </c>
    </row>
    <row r="691" spans="2:7">
      <c r="B691">
        <v>38</v>
      </c>
      <c r="C691">
        <v>1.329</v>
      </c>
      <c r="D691">
        <v>211.191</v>
      </c>
      <c r="E691" t="s">
        <v>306</v>
      </c>
      <c r="F691" t="s">
        <v>290</v>
      </c>
      <c r="G691" t="s">
        <v>43</v>
      </c>
    </row>
    <row r="692" spans="2:7">
      <c r="B692">
        <v>39</v>
      </c>
      <c r="C692">
        <v>0.41399999999999998</v>
      </c>
      <c r="D692">
        <v>196.03899999999999</v>
      </c>
      <c r="E692" t="s">
        <v>306</v>
      </c>
      <c r="F692" t="s">
        <v>290</v>
      </c>
      <c r="G692" t="s">
        <v>43</v>
      </c>
    </row>
    <row r="693" spans="2:7">
      <c r="B693">
        <v>40</v>
      </c>
      <c r="C693">
        <v>1.254</v>
      </c>
      <c r="D693">
        <v>196.65799999999999</v>
      </c>
      <c r="E693" t="s">
        <v>306</v>
      </c>
      <c r="F693" t="s">
        <v>290</v>
      </c>
      <c r="G693" t="s">
        <v>43</v>
      </c>
    </row>
    <row r="694" spans="2:7">
      <c r="B694">
        <v>41</v>
      </c>
      <c r="C694">
        <v>1.589</v>
      </c>
      <c r="D694">
        <v>211.44200000000001</v>
      </c>
      <c r="E694" t="s">
        <v>306</v>
      </c>
      <c r="F694" t="s">
        <v>290</v>
      </c>
      <c r="G694" t="s">
        <v>43</v>
      </c>
    </row>
    <row r="695" spans="2:7">
      <c r="B695">
        <v>42</v>
      </c>
      <c r="C695">
        <v>1.1379999999999999</v>
      </c>
      <c r="D695">
        <v>204.14099999999999</v>
      </c>
      <c r="E695" t="s">
        <v>306</v>
      </c>
      <c r="F695" t="s">
        <v>290</v>
      </c>
      <c r="G695" t="s">
        <v>43</v>
      </c>
    </row>
    <row r="696" spans="2:7">
      <c r="B696">
        <v>43</v>
      </c>
      <c r="C696">
        <v>0.45300000000000001</v>
      </c>
      <c r="D696">
        <v>214.34</v>
      </c>
      <c r="E696" t="s">
        <v>306</v>
      </c>
      <c r="F696" t="s">
        <v>290</v>
      </c>
      <c r="G696" t="s">
        <v>43</v>
      </c>
    </row>
    <row r="697" spans="2:7">
      <c r="B697">
        <v>44</v>
      </c>
      <c r="C697">
        <v>0.76900000000000002</v>
      </c>
      <c r="D697">
        <v>219.672</v>
      </c>
      <c r="E697" t="s">
        <v>306</v>
      </c>
      <c r="F697" t="s">
        <v>290</v>
      </c>
      <c r="G697" t="s">
        <v>43</v>
      </c>
    </row>
    <row r="698" spans="2:7">
      <c r="B698">
        <v>45</v>
      </c>
      <c r="C698">
        <v>0.36</v>
      </c>
      <c r="D698">
        <v>231.583</v>
      </c>
      <c r="E698" t="s">
        <v>306</v>
      </c>
      <c r="F698" t="s">
        <v>290</v>
      </c>
      <c r="G698" t="s">
        <v>43</v>
      </c>
    </row>
    <row r="699" spans="2:7">
      <c r="B699">
        <v>46</v>
      </c>
      <c r="C699">
        <v>0.315</v>
      </c>
      <c r="D699">
        <v>216.60499999999999</v>
      </c>
      <c r="E699" t="s">
        <v>306</v>
      </c>
      <c r="F699" t="s">
        <v>290</v>
      </c>
      <c r="G699" t="s">
        <v>43</v>
      </c>
    </row>
    <row r="700" spans="2:7">
      <c r="B700">
        <v>47</v>
      </c>
      <c r="C700">
        <v>0.313</v>
      </c>
      <c r="D700">
        <v>206.69300000000001</v>
      </c>
      <c r="E700" t="s">
        <v>306</v>
      </c>
      <c r="F700" t="s">
        <v>290</v>
      </c>
      <c r="G700" t="s">
        <v>43</v>
      </c>
    </row>
    <row r="701" spans="2:7">
      <c r="B701">
        <v>48</v>
      </c>
      <c r="C701">
        <v>0.42699999999999999</v>
      </c>
      <c r="D701">
        <v>224.53</v>
      </c>
      <c r="E701" t="s">
        <v>306</v>
      </c>
      <c r="F701" t="s">
        <v>290</v>
      </c>
      <c r="G701" t="s">
        <v>43</v>
      </c>
    </row>
    <row r="702" spans="2:7">
      <c r="B702">
        <v>49</v>
      </c>
      <c r="C702">
        <v>0.53600000000000003</v>
      </c>
      <c r="D702">
        <v>200.49600000000001</v>
      </c>
      <c r="E702" t="s">
        <v>306</v>
      </c>
      <c r="F702" t="s">
        <v>290</v>
      </c>
      <c r="G702" t="s">
        <v>43</v>
      </c>
    </row>
    <row r="703" spans="2:7">
      <c r="B703">
        <v>50</v>
      </c>
      <c r="C703">
        <v>0.96599999999999997</v>
      </c>
      <c r="D703">
        <v>212.09399999999999</v>
      </c>
      <c r="E703" t="s">
        <v>306</v>
      </c>
      <c r="F703" t="s">
        <v>290</v>
      </c>
      <c r="G703" t="s">
        <v>43</v>
      </c>
    </row>
    <row r="704" spans="2:7">
      <c r="B704">
        <v>51</v>
      </c>
      <c r="C704">
        <v>0.26500000000000001</v>
      </c>
      <c r="D704">
        <v>205.68600000000001</v>
      </c>
      <c r="E704" t="s">
        <v>306</v>
      </c>
      <c r="F704" t="s">
        <v>290</v>
      </c>
      <c r="G704" t="s">
        <v>43</v>
      </c>
    </row>
    <row r="705" spans="1:7">
      <c r="B705">
        <v>52</v>
      </c>
      <c r="C705">
        <v>0.86599999999999999</v>
      </c>
      <c r="D705">
        <v>209.35900000000001</v>
      </c>
      <c r="E705" t="s">
        <v>306</v>
      </c>
      <c r="F705" t="s">
        <v>290</v>
      </c>
      <c r="G705" t="s">
        <v>43</v>
      </c>
    </row>
    <row r="706" spans="1:7">
      <c r="B706">
        <v>53</v>
      </c>
      <c r="C706">
        <v>0.27200000000000002</v>
      </c>
      <c r="D706">
        <v>210.58500000000001</v>
      </c>
      <c r="E706" t="s">
        <v>306</v>
      </c>
      <c r="F706" t="s">
        <v>290</v>
      </c>
      <c r="G706" t="s">
        <v>43</v>
      </c>
    </row>
    <row r="707" spans="1:7">
      <c r="B707">
        <v>54</v>
      </c>
      <c r="C707">
        <v>0.36199999999999999</v>
      </c>
      <c r="D707">
        <v>213.858</v>
      </c>
      <c r="E707" t="s">
        <v>306</v>
      </c>
      <c r="F707" t="s">
        <v>290</v>
      </c>
      <c r="G707" t="s">
        <v>43</v>
      </c>
    </row>
    <row r="708" spans="1:7">
      <c r="B708">
        <v>55</v>
      </c>
      <c r="C708">
        <v>0.499</v>
      </c>
      <c r="D708">
        <v>201.09399999999999</v>
      </c>
      <c r="E708" t="s">
        <v>306</v>
      </c>
      <c r="F708" t="s">
        <v>290</v>
      </c>
      <c r="G708" t="s">
        <v>43</v>
      </c>
    </row>
    <row r="709" spans="1:7">
      <c r="B709">
        <v>56</v>
      </c>
      <c r="C709">
        <v>0.79100000000000004</v>
      </c>
      <c r="D709">
        <v>209.81700000000001</v>
      </c>
      <c r="E709" t="s">
        <v>306</v>
      </c>
      <c r="F709" t="s">
        <v>290</v>
      </c>
      <c r="G709" t="s">
        <v>43</v>
      </c>
    </row>
    <row r="710" spans="1:7">
      <c r="A710">
        <v>9</v>
      </c>
      <c r="B710">
        <v>1</v>
      </c>
      <c r="C710">
        <v>0.93899999999999995</v>
      </c>
      <c r="D710">
        <v>207.643</v>
      </c>
      <c r="E710" t="s">
        <v>306</v>
      </c>
      <c r="F710" t="s">
        <v>311</v>
      </c>
      <c r="G710" t="s">
        <v>43</v>
      </c>
    </row>
    <row r="711" spans="1:7">
      <c r="B711">
        <v>2</v>
      </c>
      <c r="C711">
        <v>2.056</v>
      </c>
      <c r="D711">
        <v>201.99600000000001</v>
      </c>
      <c r="E711" t="s">
        <v>306</v>
      </c>
      <c r="F711" t="s">
        <v>311</v>
      </c>
      <c r="G711" t="s">
        <v>43</v>
      </c>
    </row>
    <row r="712" spans="1:7">
      <c r="B712">
        <v>3</v>
      </c>
      <c r="C712">
        <v>3.9180000000000001</v>
      </c>
      <c r="D712">
        <v>200.63900000000001</v>
      </c>
      <c r="E712" t="s">
        <v>306</v>
      </c>
      <c r="F712" t="s">
        <v>291</v>
      </c>
      <c r="G712" t="s">
        <v>43</v>
      </c>
    </row>
    <row r="713" spans="1:7">
      <c r="B713">
        <v>4</v>
      </c>
      <c r="C713">
        <v>6.64</v>
      </c>
      <c r="D713">
        <v>205.726</v>
      </c>
      <c r="E713" t="s">
        <v>306</v>
      </c>
      <c r="F713" t="s">
        <v>291</v>
      </c>
      <c r="G713" t="s">
        <v>43</v>
      </c>
    </row>
    <row r="714" spans="1:7">
      <c r="B714">
        <v>5</v>
      </c>
      <c r="C714">
        <v>6.2709999999999999</v>
      </c>
      <c r="D714">
        <v>198.916</v>
      </c>
      <c r="E714" t="s">
        <v>306</v>
      </c>
      <c r="F714" t="s">
        <v>291</v>
      </c>
      <c r="G714" t="s">
        <v>43</v>
      </c>
    </row>
    <row r="715" spans="1:7">
      <c r="B715">
        <v>6</v>
      </c>
      <c r="C715">
        <v>3.1240000000000001</v>
      </c>
      <c r="D715">
        <v>203.94900000000001</v>
      </c>
      <c r="E715" t="s">
        <v>306</v>
      </c>
      <c r="F715" t="s">
        <v>291</v>
      </c>
      <c r="G715" t="s">
        <v>43</v>
      </c>
    </row>
    <row r="716" spans="1:7">
      <c r="B716">
        <v>7</v>
      </c>
      <c r="C716">
        <v>6.2610000000000001</v>
      </c>
      <c r="D716">
        <v>199.93899999999999</v>
      </c>
      <c r="E716" t="s">
        <v>306</v>
      </c>
      <c r="F716" t="s">
        <v>291</v>
      </c>
      <c r="G716" t="s">
        <v>43</v>
      </c>
    </row>
    <row r="717" spans="1:7">
      <c r="B717">
        <v>8</v>
      </c>
      <c r="C717">
        <v>1.569</v>
      </c>
      <c r="D717">
        <v>214.30099999999999</v>
      </c>
      <c r="E717" t="s">
        <v>306</v>
      </c>
      <c r="F717" t="s">
        <v>291</v>
      </c>
      <c r="G717" t="s">
        <v>43</v>
      </c>
    </row>
    <row r="718" spans="1:7">
      <c r="B718">
        <v>9</v>
      </c>
      <c r="C718">
        <v>3.9609999999999999</v>
      </c>
      <c r="D718">
        <v>207.57599999999999</v>
      </c>
      <c r="E718" t="s">
        <v>306</v>
      </c>
      <c r="F718" t="s">
        <v>291</v>
      </c>
      <c r="G718" t="s">
        <v>43</v>
      </c>
    </row>
    <row r="719" spans="1:7">
      <c r="B719">
        <v>10</v>
      </c>
      <c r="C719">
        <v>0.64600000000000002</v>
      </c>
      <c r="D719">
        <v>231.07300000000001</v>
      </c>
      <c r="E719" t="s">
        <v>306</v>
      </c>
      <c r="F719" t="s">
        <v>291</v>
      </c>
      <c r="G719" t="s">
        <v>43</v>
      </c>
    </row>
    <row r="720" spans="1:7">
      <c r="B720">
        <v>11</v>
      </c>
      <c r="C720">
        <v>0.77600000000000002</v>
      </c>
      <c r="D720">
        <v>208.32400000000001</v>
      </c>
      <c r="E720" t="s">
        <v>306</v>
      </c>
      <c r="F720" t="s">
        <v>291</v>
      </c>
      <c r="G720" t="s">
        <v>43</v>
      </c>
    </row>
    <row r="721" spans="1:7">
      <c r="B721">
        <v>12</v>
      </c>
      <c r="C721">
        <v>1.611</v>
      </c>
      <c r="D721">
        <v>218.661</v>
      </c>
      <c r="E721" t="s">
        <v>306</v>
      </c>
      <c r="F721" t="s">
        <v>291</v>
      </c>
      <c r="G721" t="s">
        <v>43</v>
      </c>
    </row>
    <row r="722" spans="1:7">
      <c r="B722">
        <v>13</v>
      </c>
      <c r="C722">
        <v>1.2829999999999999</v>
      </c>
      <c r="D722">
        <v>182.215</v>
      </c>
      <c r="E722" t="s">
        <v>306</v>
      </c>
      <c r="F722" t="s">
        <v>291</v>
      </c>
      <c r="G722" t="s">
        <v>43</v>
      </c>
    </row>
    <row r="723" spans="1:7">
      <c r="B723">
        <v>14</v>
      </c>
      <c r="C723">
        <v>2.677</v>
      </c>
      <c r="D723">
        <v>215.15799999999999</v>
      </c>
      <c r="E723" t="s">
        <v>306</v>
      </c>
      <c r="F723" t="s">
        <v>291</v>
      </c>
      <c r="G723" t="s">
        <v>43</v>
      </c>
    </row>
    <row r="724" spans="1:7">
      <c r="B724">
        <v>15</v>
      </c>
      <c r="C724">
        <v>4.0090000000000003</v>
      </c>
      <c r="D724">
        <v>207.696</v>
      </c>
      <c r="E724" t="s">
        <v>306</v>
      </c>
      <c r="F724" t="s">
        <v>291</v>
      </c>
      <c r="G724" t="s">
        <v>43</v>
      </c>
    </row>
    <row r="725" spans="1:7">
      <c r="B725">
        <v>16</v>
      </c>
      <c r="C725">
        <v>4.2080000000000002</v>
      </c>
      <c r="D725">
        <v>211.20400000000001</v>
      </c>
      <c r="E725" t="s">
        <v>306</v>
      </c>
      <c r="F725" t="s">
        <v>291</v>
      </c>
      <c r="G725" t="s">
        <v>43</v>
      </c>
    </row>
    <row r="726" spans="1:7">
      <c r="B726">
        <v>17</v>
      </c>
      <c r="C726">
        <v>0.96899999999999997</v>
      </c>
      <c r="D726">
        <v>220.935</v>
      </c>
      <c r="E726" t="s">
        <v>306</v>
      </c>
      <c r="F726" t="s">
        <v>291</v>
      </c>
      <c r="G726" t="s">
        <v>43</v>
      </c>
    </row>
    <row r="727" spans="1:7">
      <c r="B727">
        <v>18</v>
      </c>
      <c r="C727">
        <v>5.3970000000000002</v>
      </c>
      <c r="D727">
        <v>200.78</v>
      </c>
      <c r="E727" t="s">
        <v>306</v>
      </c>
      <c r="F727" t="s">
        <v>291</v>
      </c>
      <c r="G727" t="s">
        <v>43</v>
      </c>
    </row>
    <row r="728" spans="1:7">
      <c r="B728">
        <v>19</v>
      </c>
      <c r="C728">
        <v>1.335</v>
      </c>
      <c r="D728">
        <v>209.06200000000001</v>
      </c>
      <c r="E728" t="s">
        <v>306</v>
      </c>
      <c r="F728" t="s">
        <v>291</v>
      </c>
      <c r="G728" t="s">
        <v>43</v>
      </c>
    </row>
    <row r="729" spans="1:7">
      <c r="B729">
        <v>20</v>
      </c>
      <c r="C729">
        <v>6.0590000000000002</v>
      </c>
      <c r="D729">
        <v>213.95099999999999</v>
      </c>
      <c r="E729" t="s">
        <v>306</v>
      </c>
      <c r="F729" t="s">
        <v>291</v>
      </c>
      <c r="G729" t="s">
        <v>43</v>
      </c>
    </row>
    <row r="730" spans="1:7">
      <c r="B730">
        <v>21</v>
      </c>
      <c r="C730">
        <v>3.3940000000000001</v>
      </c>
      <c r="D730">
        <v>200.08199999999999</v>
      </c>
      <c r="E730" t="s">
        <v>306</v>
      </c>
      <c r="F730" t="s">
        <v>291</v>
      </c>
      <c r="G730" t="s">
        <v>43</v>
      </c>
    </row>
    <row r="731" spans="1:7">
      <c r="B731">
        <v>22</v>
      </c>
      <c r="C731">
        <v>3.8250000000000002</v>
      </c>
      <c r="D731">
        <v>230.541</v>
      </c>
      <c r="E731" t="s">
        <v>306</v>
      </c>
      <c r="F731" t="s">
        <v>291</v>
      </c>
      <c r="G731" t="s">
        <v>43</v>
      </c>
    </row>
    <row r="732" spans="1:7">
      <c r="A732">
        <v>11</v>
      </c>
      <c r="B732">
        <v>1</v>
      </c>
      <c r="C732">
        <v>8.52</v>
      </c>
      <c r="D732">
        <v>201.286</v>
      </c>
      <c r="E732" t="s">
        <v>306</v>
      </c>
      <c r="F732" t="s">
        <v>312</v>
      </c>
      <c r="G732" t="s">
        <v>43</v>
      </c>
    </row>
    <row r="733" spans="1:7">
      <c r="B733">
        <v>2</v>
      </c>
      <c r="C733">
        <v>1.542</v>
      </c>
      <c r="D733">
        <v>200.547</v>
      </c>
      <c r="E733" t="s">
        <v>306</v>
      </c>
      <c r="F733" t="s">
        <v>312</v>
      </c>
      <c r="G733" t="s">
        <v>43</v>
      </c>
    </row>
    <row r="734" spans="1:7">
      <c r="B734">
        <v>3</v>
      </c>
      <c r="C734">
        <v>7.2679999999999998</v>
      </c>
      <c r="D734">
        <v>210.71100000000001</v>
      </c>
      <c r="E734" t="s">
        <v>306</v>
      </c>
      <c r="F734" t="s">
        <v>312</v>
      </c>
      <c r="G734" t="s">
        <v>43</v>
      </c>
    </row>
    <row r="735" spans="1:7">
      <c r="B735">
        <v>4</v>
      </c>
      <c r="C735">
        <v>1.5309999999999999</v>
      </c>
      <c r="D735">
        <v>218.59</v>
      </c>
      <c r="E735" t="s">
        <v>306</v>
      </c>
      <c r="F735" t="s">
        <v>292</v>
      </c>
      <c r="G735" t="s">
        <v>43</v>
      </c>
    </row>
    <row r="736" spans="1:7">
      <c r="B736">
        <v>5</v>
      </c>
      <c r="C736">
        <v>5.3090000000000002</v>
      </c>
      <c r="D736">
        <v>217.88300000000001</v>
      </c>
      <c r="E736" t="s">
        <v>306</v>
      </c>
      <c r="F736" t="s">
        <v>292</v>
      </c>
      <c r="G736" t="s">
        <v>43</v>
      </c>
    </row>
    <row r="737" spans="2:7">
      <c r="B737">
        <v>6</v>
      </c>
      <c r="C737">
        <v>0.57499999999999996</v>
      </c>
      <c r="D737">
        <v>221.732</v>
      </c>
      <c r="E737" t="s">
        <v>306</v>
      </c>
      <c r="F737" t="s">
        <v>292</v>
      </c>
      <c r="G737" t="s">
        <v>43</v>
      </c>
    </row>
    <row r="738" spans="2:7">
      <c r="B738">
        <v>7</v>
      </c>
      <c r="C738">
        <v>1.24</v>
      </c>
      <c r="D738">
        <v>210.214</v>
      </c>
      <c r="E738" t="s">
        <v>306</v>
      </c>
      <c r="F738" t="s">
        <v>292</v>
      </c>
      <c r="G738" t="s">
        <v>43</v>
      </c>
    </row>
    <row r="739" spans="2:7">
      <c r="B739">
        <v>8</v>
      </c>
      <c r="C739">
        <v>11.151999999999999</v>
      </c>
      <c r="D739">
        <v>204.77199999999999</v>
      </c>
      <c r="E739" t="s">
        <v>306</v>
      </c>
      <c r="F739" t="s">
        <v>292</v>
      </c>
      <c r="G739" t="s">
        <v>43</v>
      </c>
    </row>
    <row r="740" spans="2:7">
      <c r="B740">
        <v>9</v>
      </c>
      <c r="C740">
        <v>0.64600000000000002</v>
      </c>
      <c r="D740">
        <v>220.67599999999999</v>
      </c>
      <c r="E740" t="s">
        <v>306</v>
      </c>
      <c r="F740" t="s">
        <v>292</v>
      </c>
      <c r="G740" t="s">
        <v>43</v>
      </c>
    </row>
    <row r="741" spans="2:7">
      <c r="B741">
        <v>10</v>
      </c>
      <c r="C741">
        <v>0.68</v>
      </c>
      <c r="D741">
        <v>216.89400000000001</v>
      </c>
      <c r="E741" t="s">
        <v>306</v>
      </c>
      <c r="F741" t="s">
        <v>292</v>
      </c>
      <c r="G741" t="s">
        <v>43</v>
      </c>
    </row>
    <row r="742" spans="2:7">
      <c r="B742">
        <v>11</v>
      </c>
      <c r="C742">
        <v>0.84</v>
      </c>
      <c r="D742">
        <v>215.73500000000001</v>
      </c>
      <c r="E742" t="s">
        <v>306</v>
      </c>
      <c r="F742" t="s">
        <v>292</v>
      </c>
      <c r="G742" t="s">
        <v>43</v>
      </c>
    </row>
    <row r="743" spans="2:7">
      <c r="B743">
        <v>12</v>
      </c>
      <c r="C743">
        <v>2.117</v>
      </c>
      <c r="D743">
        <v>214.065</v>
      </c>
      <c r="E743" t="s">
        <v>306</v>
      </c>
      <c r="F743" t="s">
        <v>292</v>
      </c>
      <c r="G743" t="s">
        <v>43</v>
      </c>
    </row>
    <row r="744" spans="2:7">
      <c r="B744">
        <v>13</v>
      </c>
      <c r="C744">
        <v>4.0350000000000001</v>
      </c>
      <c r="D744">
        <v>210.483</v>
      </c>
      <c r="E744" t="s">
        <v>306</v>
      </c>
      <c r="F744" t="s">
        <v>292</v>
      </c>
      <c r="G744" t="s">
        <v>43</v>
      </c>
    </row>
    <row r="745" spans="2:7">
      <c r="B745">
        <v>14</v>
      </c>
      <c r="C745">
        <v>2.5680000000000001</v>
      </c>
      <c r="D745">
        <v>217.899</v>
      </c>
      <c r="E745" t="s">
        <v>306</v>
      </c>
      <c r="F745" t="s">
        <v>292</v>
      </c>
      <c r="G745" t="s">
        <v>43</v>
      </c>
    </row>
    <row r="746" spans="2:7">
      <c r="B746">
        <v>15</v>
      </c>
      <c r="C746">
        <v>4.9050000000000002</v>
      </c>
      <c r="D746">
        <v>217.59299999999999</v>
      </c>
      <c r="E746" t="s">
        <v>306</v>
      </c>
      <c r="F746" t="s">
        <v>292</v>
      </c>
      <c r="G746" t="s">
        <v>43</v>
      </c>
    </row>
    <row r="747" spans="2:7">
      <c r="B747">
        <v>16</v>
      </c>
      <c r="C747">
        <v>2.9049999999999998</v>
      </c>
      <c r="D747">
        <v>201.06200000000001</v>
      </c>
      <c r="E747" t="s">
        <v>306</v>
      </c>
      <c r="F747" t="s">
        <v>292</v>
      </c>
      <c r="G747" t="s">
        <v>43</v>
      </c>
    </row>
    <row r="748" spans="2:7">
      <c r="B748">
        <v>17</v>
      </c>
      <c r="C748">
        <v>7.9820000000000002</v>
      </c>
      <c r="D748">
        <v>207.41499999999999</v>
      </c>
      <c r="E748" t="s">
        <v>306</v>
      </c>
      <c r="F748" t="s">
        <v>292</v>
      </c>
      <c r="G748" t="s">
        <v>43</v>
      </c>
    </row>
    <row r="749" spans="2:7">
      <c r="B749">
        <v>18</v>
      </c>
      <c r="C749">
        <v>4.7439999999999998</v>
      </c>
      <c r="D749">
        <v>182.684</v>
      </c>
      <c r="E749" t="s">
        <v>306</v>
      </c>
      <c r="F749" t="s">
        <v>292</v>
      </c>
      <c r="G749" t="s">
        <v>43</v>
      </c>
    </row>
    <row r="750" spans="2:7">
      <c r="B750">
        <v>19</v>
      </c>
      <c r="C750">
        <v>7.0789999999999997</v>
      </c>
      <c r="D750">
        <v>193.26</v>
      </c>
      <c r="E750" t="s">
        <v>306</v>
      </c>
      <c r="F750" t="s">
        <v>292</v>
      </c>
      <c r="G750" t="s">
        <v>43</v>
      </c>
    </row>
    <row r="751" spans="2:7">
      <c r="B751">
        <v>20</v>
      </c>
      <c r="C751">
        <v>4.9279999999999999</v>
      </c>
      <c r="D751">
        <v>210.798</v>
      </c>
      <c r="E751" t="s">
        <v>306</v>
      </c>
      <c r="F751" t="s">
        <v>292</v>
      </c>
      <c r="G751" t="s">
        <v>43</v>
      </c>
    </row>
    <row r="752" spans="2:7">
      <c r="B752">
        <v>21</v>
      </c>
      <c r="C752">
        <v>4.6429999999999998</v>
      </c>
      <c r="D752">
        <v>195.28299999999999</v>
      </c>
      <c r="E752" t="s">
        <v>306</v>
      </c>
      <c r="F752" t="s">
        <v>292</v>
      </c>
      <c r="G752" t="s">
        <v>43</v>
      </c>
    </row>
    <row r="753" spans="1:7">
      <c r="B753">
        <v>22</v>
      </c>
      <c r="C753">
        <v>4.1719999999999997</v>
      </c>
      <c r="D753">
        <v>200.43</v>
      </c>
      <c r="E753" t="s">
        <v>306</v>
      </c>
      <c r="F753" t="s">
        <v>292</v>
      </c>
      <c r="G753" t="s">
        <v>43</v>
      </c>
    </row>
    <row r="754" spans="1:7">
      <c r="B754">
        <v>23</v>
      </c>
      <c r="C754">
        <v>0.74</v>
      </c>
      <c r="D754">
        <v>219.38800000000001</v>
      </c>
      <c r="E754" t="s">
        <v>306</v>
      </c>
      <c r="F754" t="s">
        <v>292</v>
      </c>
      <c r="G754" t="s">
        <v>43</v>
      </c>
    </row>
    <row r="755" spans="1:7">
      <c r="A755">
        <v>13</v>
      </c>
      <c r="B755">
        <v>1</v>
      </c>
      <c r="C755">
        <v>0.83299999999999996</v>
      </c>
      <c r="D755">
        <v>228.11500000000001</v>
      </c>
      <c r="E755" t="s">
        <v>306</v>
      </c>
      <c r="F755" t="s">
        <v>313</v>
      </c>
      <c r="G755" t="s">
        <v>43</v>
      </c>
    </row>
    <row r="756" spans="1:7">
      <c r="B756">
        <v>2</v>
      </c>
      <c r="C756">
        <v>2.6749999999999998</v>
      </c>
      <c r="D756">
        <v>220.48699999999999</v>
      </c>
      <c r="E756" t="s">
        <v>306</v>
      </c>
      <c r="F756" t="s">
        <v>313</v>
      </c>
      <c r="G756" t="s">
        <v>43</v>
      </c>
    </row>
    <row r="757" spans="1:7">
      <c r="B757">
        <v>3</v>
      </c>
      <c r="C757">
        <v>0.33900000000000002</v>
      </c>
      <c r="D757">
        <v>212.904</v>
      </c>
      <c r="E757" t="s">
        <v>306</v>
      </c>
      <c r="F757" t="s">
        <v>293</v>
      </c>
      <c r="G757" t="s">
        <v>43</v>
      </c>
    </row>
    <row r="758" spans="1:7">
      <c r="B758">
        <v>4</v>
      </c>
      <c r="C758">
        <v>2.3740000000000001</v>
      </c>
      <c r="D758">
        <v>226.18899999999999</v>
      </c>
      <c r="E758" t="s">
        <v>306</v>
      </c>
      <c r="F758" t="s">
        <v>293</v>
      </c>
      <c r="G758" t="s">
        <v>43</v>
      </c>
    </row>
    <row r="759" spans="1:7">
      <c r="B759">
        <v>5</v>
      </c>
      <c r="C759">
        <v>1.17</v>
      </c>
      <c r="D759">
        <v>221.14599999999999</v>
      </c>
      <c r="E759" t="s">
        <v>306</v>
      </c>
      <c r="F759" t="s">
        <v>293</v>
      </c>
      <c r="G759" t="s">
        <v>43</v>
      </c>
    </row>
    <row r="760" spans="1:7">
      <c r="B760">
        <v>6</v>
      </c>
      <c r="C760">
        <v>0.623</v>
      </c>
      <c r="D760">
        <v>223.41499999999999</v>
      </c>
      <c r="E760" t="s">
        <v>306</v>
      </c>
      <c r="F760" t="s">
        <v>293</v>
      </c>
      <c r="G760" t="s">
        <v>43</v>
      </c>
    </row>
    <row r="761" spans="1:7">
      <c r="B761">
        <v>7</v>
      </c>
      <c r="C761">
        <v>2.1930000000000001</v>
      </c>
      <c r="D761">
        <v>218.77</v>
      </c>
      <c r="E761" t="s">
        <v>306</v>
      </c>
      <c r="F761" t="s">
        <v>293</v>
      </c>
      <c r="G761" t="s">
        <v>43</v>
      </c>
    </row>
    <row r="762" spans="1:7">
      <c r="B762">
        <v>8</v>
      </c>
      <c r="C762">
        <v>0.70399999999999996</v>
      </c>
      <c r="D762">
        <v>218.99100000000001</v>
      </c>
      <c r="E762" t="s">
        <v>306</v>
      </c>
      <c r="F762" t="s">
        <v>293</v>
      </c>
      <c r="G762" t="s">
        <v>43</v>
      </c>
    </row>
    <row r="763" spans="1:7">
      <c r="B763">
        <v>9</v>
      </c>
      <c r="C763">
        <v>2.3220000000000001</v>
      </c>
      <c r="D763">
        <v>220.64699999999999</v>
      </c>
      <c r="E763" t="s">
        <v>306</v>
      </c>
      <c r="F763" t="s">
        <v>293</v>
      </c>
      <c r="G763" t="s">
        <v>43</v>
      </c>
    </row>
    <row r="764" spans="1:7">
      <c r="B764">
        <v>10</v>
      </c>
      <c r="C764">
        <v>0.52300000000000002</v>
      </c>
      <c r="D764">
        <v>225.88900000000001</v>
      </c>
      <c r="E764" t="s">
        <v>306</v>
      </c>
      <c r="F764" t="s">
        <v>293</v>
      </c>
      <c r="G764" t="s">
        <v>43</v>
      </c>
    </row>
    <row r="765" spans="1:7">
      <c r="B765">
        <v>11</v>
      </c>
      <c r="C765">
        <v>0.85899999999999999</v>
      </c>
      <c r="D765">
        <v>227.126</v>
      </c>
      <c r="E765" t="s">
        <v>306</v>
      </c>
      <c r="F765" t="s">
        <v>293</v>
      </c>
      <c r="G765" t="s">
        <v>43</v>
      </c>
    </row>
    <row r="766" spans="1:7">
      <c r="B766">
        <v>12</v>
      </c>
      <c r="C766">
        <v>1.218</v>
      </c>
      <c r="D766">
        <v>226.39400000000001</v>
      </c>
      <c r="E766" t="s">
        <v>306</v>
      </c>
      <c r="F766" t="s">
        <v>293</v>
      </c>
      <c r="G766" t="s">
        <v>43</v>
      </c>
    </row>
    <row r="767" spans="1:7">
      <c r="B767">
        <v>13</v>
      </c>
      <c r="C767">
        <v>0.61299999999999999</v>
      </c>
      <c r="D767">
        <v>222.34299999999999</v>
      </c>
      <c r="E767" t="s">
        <v>306</v>
      </c>
      <c r="F767" t="s">
        <v>293</v>
      </c>
      <c r="G767" t="s">
        <v>43</v>
      </c>
    </row>
    <row r="768" spans="1:7">
      <c r="B768">
        <v>14</v>
      </c>
      <c r="C768">
        <v>3.3010000000000002</v>
      </c>
      <c r="D768">
        <v>220.524</v>
      </c>
      <c r="E768" t="s">
        <v>306</v>
      </c>
      <c r="F768" t="s">
        <v>293</v>
      </c>
      <c r="G768" t="s">
        <v>43</v>
      </c>
    </row>
    <row r="769" spans="2:7">
      <c r="B769">
        <v>15</v>
      </c>
      <c r="C769">
        <v>0.58299999999999996</v>
      </c>
      <c r="D769">
        <v>225.852</v>
      </c>
      <c r="E769" t="s">
        <v>306</v>
      </c>
      <c r="F769" t="s">
        <v>293</v>
      </c>
      <c r="G769" t="s">
        <v>43</v>
      </c>
    </row>
    <row r="770" spans="2:7">
      <c r="B770">
        <v>16</v>
      </c>
      <c r="C770">
        <v>1.4159999999999999</v>
      </c>
      <c r="D770">
        <v>224.91300000000001</v>
      </c>
      <c r="E770" t="s">
        <v>306</v>
      </c>
      <c r="F770" t="s">
        <v>293</v>
      </c>
      <c r="G770" t="s">
        <v>43</v>
      </c>
    </row>
    <row r="771" spans="2:7">
      <c r="B771">
        <v>17</v>
      </c>
      <c r="C771">
        <v>1.198</v>
      </c>
      <c r="D771">
        <v>222.86</v>
      </c>
      <c r="E771" t="s">
        <v>306</v>
      </c>
      <c r="F771" t="s">
        <v>293</v>
      </c>
      <c r="G771" t="s">
        <v>43</v>
      </c>
    </row>
    <row r="772" spans="2:7">
      <c r="B772">
        <v>18</v>
      </c>
      <c r="C772">
        <v>3.85</v>
      </c>
      <c r="D772">
        <v>229.17599999999999</v>
      </c>
      <c r="E772" t="s">
        <v>306</v>
      </c>
      <c r="F772" t="s">
        <v>293</v>
      </c>
      <c r="G772" t="s">
        <v>43</v>
      </c>
    </row>
    <row r="773" spans="2:7">
      <c r="B773">
        <v>19</v>
      </c>
      <c r="C773">
        <v>0.41299999999999998</v>
      </c>
      <c r="D773">
        <v>226.95099999999999</v>
      </c>
      <c r="E773" t="s">
        <v>306</v>
      </c>
      <c r="F773" t="s">
        <v>293</v>
      </c>
      <c r="G773" t="s">
        <v>43</v>
      </c>
    </row>
    <row r="774" spans="2:7">
      <c r="B774">
        <v>20</v>
      </c>
      <c r="C774">
        <v>1.1970000000000001</v>
      </c>
      <c r="D774">
        <v>229.54900000000001</v>
      </c>
      <c r="E774" t="s">
        <v>306</v>
      </c>
      <c r="F774" t="s">
        <v>293</v>
      </c>
      <c r="G774" t="s">
        <v>43</v>
      </c>
    </row>
    <row r="775" spans="2:7">
      <c r="B775">
        <v>21</v>
      </c>
      <c r="C775">
        <v>0.20200000000000001</v>
      </c>
      <c r="D775">
        <v>220.82599999999999</v>
      </c>
      <c r="E775" t="s">
        <v>306</v>
      </c>
      <c r="F775" t="s">
        <v>293</v>
      </c>
      <c r="G775" t="s">
        <v>43</v>
      </c>
    </row>
    <row r="776" spans="2:7">
      <c r="B776">
        <v>22</v>
      </c>
      <c r="C776">
        <v>4.8140000000000001</v>
      </c>
      <c r="D776">
        <v>231.27600000000001</v>
      </c>
      <c r="E776" t="s">
        <v>306</v>
      </c>
      <c r="F776" t="s">
        <v>293</v>
      </c>
      <c r="G776" t="s">
        <v>43</v>
      </c>
    </row>
    <row r="777" spans="2:7">
      <c r="B777">
        <v>23</v>
      </c>
      <c r="C777">
        <v>0.40600000000000003</v>
      </c>
      <c r="D777">
        <v>225.18899999999999</v>
      </c>
      <c r="E777" t="s">
        <v>306</v>
      </c>
      <c r="F777" t="s">
        <v>293</v>
      </c>
      <c r="G777" t="s">
        <v>43</v>
      </c>
    </row>
    <row r="778" spans="2:7">
      <c r="B778">
        <v>24</v>
      </c>
      <c r="C778">
        <v>0.61299999999999999</v>
      </c>
      <c r="D778">
        <v>226.83699999999999</v>
      </c>
      <c r="E778" t="s">
        <v>306</v>
      </c>
      <c r="F778" t="s">
        <v>293</v>
      </c>
      <c r="G778" t="s">
        <v>43</v>
      </c>
    </row>
    <row r="779" spans="2:7">
      <c r="B779">
        <v>25</v>
      </c>
      <c r="C779">
        <v>1.292</v>
      </c>
      <c r="D779">
        <v>228.15600000000001</v>
      </c>
      <c r="E779" t="s">
        <v>306</v>
      </c>
      <c r="F779" t="s">
        <v>293</v>
      </c>
      <c r="G779" t="s">
        <v>43</v>
      </c>
    </row>
    <row r="780" spans="2:7">
      <c r="B780">
        <v>26</v>
      </c>
      <c r="C780">
        <v>1.2250000000000001</v>
      </c>
      <c r="D780">
        <v>227.846</v>
      </c>
      <c r="E780" t="s">
        <v>306</v>
      </c>
      <c r="F780" t="s">
        <v>293</v>
      </c>
      <c r="G780" t="s">
        <v>43</v>
      </c>
    </row>
    <row r="781" spans="2:7">
      <c r="B781">
        <v>27</v>
      </c>
      <c r="C781">
        <v>2.383</v>
      </c>
      <c r="D781">
        <v>230.72800000000001</v>
      </c>
      <c r="E781" t="s">
        <v>306</v>
      </c>
      <c r="F781" t="s">
        <v>293</v>
      </c>
      <c r="G781" t="s">
        <v>43</v>
      </c>
    </row>
    <row r="782" spans="2:7">
      <c r="B782">
        <v>28</v>
      </c>
      <c r="C782">
        <v>7.2460000000000004</v>
      </c>
      <c r="D782">
        <v>225.74</v>
      </c>
      <c r="E782" t="s">
        <v>306</v>
      </c>
      <c r="F782" t="s">
        <v>293</v>
      </c>
      <c r="G782" t="s">
        <v>43</v>
      </c>
    </row>
    <row r="783" spans="2:7">
      <c r="B783">
        <v>29</v>
      </c>
      <c r="C783">
        <v>2.238</v>
      </c>
      <c r="D783">
        <v>233.59399999999999</v>
      </c>
      <c r="E783" t="s">
        <v>306</v>
      </c>
      <c r="F783" t="s">
        <v>293</v>
      </c>
      <c r="G783" t="s">
        <v>43</v>
      </c>
    </row>
    <row r="784" spans="2:7">
      <c r="B784">
        <v>30</v>
      </c>
      <c r="C784">
        <v>0.97499999999999998</v>
      </c>
      <c r="D784">
        <v>222.34800000000001</v>
      </c>
      <c r="E784" t="s">
        <v>306</v>
      </c>
      <c r="F784" t="s">
        <v>293</v>
      </c>
      <c r="G784" t="s">
        <v>43</v>
      </c>
    </row>
    <row r="785" spans="2:7">
      <c r="B785">
        <v>31</v>
      </c>
      <c r="C785">
        <v>0.82799999999999996</v>
      </c>
      <c r="D785">
        <v>216.89599999999999</v>
      </c>
      <c r="E785" t="s">
        <v>306</v>
      </c>
      <c r="F785" t="s">
        <v>293</v>
      </c>
      <c r="G785" t="s">
        <v>43</v>
      </c>
    </row>
    <row r="786" spans="2:7">
      <c r="B786">
        <v>32</v>
      </c>
      <c r="C786">
        <v>0.63900000000000001</v>
      </c>
      <c r="D786">
        <v>224.70400000000001</v>
      </c>
      <c r="E786" t="s">
        <v>306</v>
      </c>
      <c r="F786" t="s">
        <v>293</v>
      </c>
      <c r="G786" t="s">
        <v>43</v>
      </c>
    </row>
    <row r="787" spans="2:7">
      <c r="B787">
        <v>33</v>
      </c>
      <c r="C787">
        <v>0.71899999999999997</v>
      </c>
      <c r="D787">
        <v>226.172</v>
      </c>
      <c r="E787" t="s">
        <v>306</v>
      </c>
      <c r="F787" t="s">
        <v>293</v>
      </c>
      <c r="G787" t="s">
        <v>43</v>
      </c>
    </row>
    <row r="788" spans="2:7">
      <c r="B788">
        <v>34</v>
      </c>
      <c r="C788">
        <v>1.103</v>
      </c>
      <c r="D788">
        <v>225.54499999999999</v>
      </c>
      <c r="E788" t="s">
        <v>306</v>
      </c>
      <c r="F788" t="s">
        <v>293</v>
      </c>
      <c r="G788" t="s">
        <v>43</v>
      </c>
    </row>
    <row r="789" spans="2:7">
      <c r="B789">
        <v>35</v>
      </c>
      <c r="C789">
        <v>0.75900000000000001</v>
      </c>
      <c r="D789">
        <v>230.76</v>
      </c>
      <c r="E789" t="s">
        <v>306</v>
      </c>
      <c r="F789" t="s">
        <v>293</v>
      </c>
      <c r="G789" t="s">
        <v>43</v>
      </c>
    </row>
    <row r="790" spans="2:7">
      <c r="B790">
        <v>36</v>
      </c>
      <c r="C790">
        <v>2.5819999999999999</v>
      </c>
      <c r="D790">
        <v>229.268</v>
      </c>
      <c r="E790" t="s">
        <v>306</v>
      </c>
      <c r="F790" t="s">
        <v>293</v>
      </c>
      <c r="G790" t="s">
        <v>43</v>
      </c>
    </row>
    <row r="791" spans="2:7">
      <c r="B791">
        <v>37</v>
      </c>
      <c r="C791">
        <v>1.367</v>
      </c>
      <c r="D791">
        <v>228.15199999999999</v>
      </c>
      <c r="E791" t="s">
        <v>306</v>
      </c>
      <c r="F791" t="s">
        <v>293</v>
      </c>
      <c r="G791" t="s">
        <v>43</v>
      </c>
    </row>
    <row r="792" spans="2:7">
      <c r="B792">
        <v>38</v>
      </c>
      <c r="C792">
        <v>1.0349999999999999</v>
      </c>
      <c r="D792">
        <v>218.35300000000001</v>
      </c>
      <c r="E792" t="s">
        <v>306</v>
      </c>
      <c r="F792" t="s">
        <v>293</v>
      </c>
      <c r="G792" t="s">
        <v>43</v>
      </c>
    </row>
    <row r="793" spans="2:7">
      <c r="B793">
        <v>39</v>
      </c>
      <c r="C793">
        <v>1.482</v>
      </c>
      <c r="D793">
        <v>235.24299999999999</v>
      </c>
      <c r="E793" t="s">
        <v>306</v>
      </c>
      <c r="F793" t="s">
        <v>293</v>
      </c>
      <c r="G793" t="s">
        <v>43</v>
      </c>
    </row>
    <row r="794" spans="2:7">
      <c r="B794">
        <v>40</v>
      </c>
      <c r="C794">
        <v>0.90300000000000002</v>
      </c>
      <c r="D794">
        <v>231.66200000000001</v>
      </c>
      <c r="E794" t="s">
        <v>306</v>
      </c>
      <c r="F794" t="s">
        <v>293</v>
      </c>
      <c r="G794" t="s">
        <v>43</v>
      </c>
    </row>
    <row r="795" spans="2:7">
      <c r="B795">
        <v>41</v>
      </c>
      <c r="C795">
        <v>4.7309999999999999</v>
      </c>
      <c r="D795">
        <v>234.124</v>
      </c>
      <c r="E795" t="s">
        <v>306</v>
      </c>
      <c r="F795" t="s">
        <v>293</v>
      </c>
      <c r="G795" t="s">
        <v>43</v>
      </c>
    </row>
    <row r="796" spans="2:7">
      <c r="B796">
        <v>42</v>
      </c>
      <c r="C796">
        <v>4.0860000000000003</v>
      </c>
      <c r="D796">
        <v>234.50800000000001</v>
      </c>
      <c r="E796" t="s">
        <v>306</v>
      </c>
      <c r="F796" t="s">
        <v>293</v>
      </c>
      <c r="G796" t="s">
        <v>43</v>
      </c>
    </row>
    <row r="797" spans="2:7">
      <c r="B797">
        <v>43</v>
      </c>
      <c r="C797">
        <v>12.879</v>
      </c>
      <c r="D797">
        <v>234.923</v>
      </c>
      <c r="E797" t="s">
        <v>306</v>
      </c>
      <c r="F797" t="s">
        <v>293</v>
      </c>
      <c r="G797" t="s">
        <v>43</v>
      </c>
    </row>
    <row r="798" spans="2:7">
      <c r="B798">
        <v>44</v>
      </c>
      <c r="C798">
        <v>1.0660000000000001</v>
      </c>
      <c r="D798">
        <v>236.06700000000001</v>
      </c>
      <c r="E798" t="s">
        <v>306</v>
      </c>
      <c r="F798" t="s">
        <v>293</v>
      </c>
      <c r="G798" t="s">
        <v>43</v>
      </c>
    </row>
    <row r="799" spans="2:7">
      <c r="B799">
        <v>45</v>
      </c>
      <c r="C799">
        <v>1.9059999999999999</v>
      </c>
      <c r="D799">
        <v>235.56700000000001</v>
      </c>
      <c r="E799" t="s">
        <v>306</v>
      </c>
      <c r="F799" t="s">
        <v>293</v>
      </c>
      <c r="G799" t="s">
        <v>43</v>
      </c>
    </row>
    <row r="800" spans="2:7">
      <c r="B800">
        <v>46</v>
      </c>
      <c r="C800">
        <v>1.4510000000000001</v>
      </c>
      <c r="D800">
        <v>232.994</v>
      </c>
      <c r="E800" t="s">
        <v>306</v>
      </c>
      <c r="F800" t="s">
        <v>293</v>
      </c>
      <c r="G800" t="s">
        <v>43</v>
      </c>
    </row>
    <row r="801" spans="1:7">
      <c r="B801">
        <v>47</v>
      </c>
      <c r="C801">
        <v>1.9359999999999999</v>
      </c>
      <c r="D801">
        <v>229.28700000000001</v>
      </c>
      <c r="E801" t="s">
        <v>306</v>
      </c>
      <c r="F801" t="s">
        <v>293</v>
      </c>
      <c r="G801" t="s">
        <v>43</v>
      </c>
    </row>
    <row r="802" spans="1:7">
      <c r="B802">
        <v>48</v>
      </c>
      <c r="C802">
        <v>1.748</v>
      </c>
      <c r="D802">
        <v>237.22900000000001</v>
      </c>
      <c r="E802" t="s">
        <v>306</v>
      </c>
      <c r="F802" t="s">
        <v>293</v>
      </c>
      <c r="G802" t="s">
        <v>43</v>
      </c>
    </row>
    <row r="803" spans="1:7">
      <c r="B803">
        <v>49</v>
      </c>
      <c r="C803">
        <v>1.2509999999999999</v>
      </c>
      <c r="D803">
        <v>232.92400000000001</v>
      </c>
      <c r="E803" t="s">
        <v>306</v>
      </c>
      <c r="F803" t="s">
        <v>293</v>
      </c>
      <c r="G803" t="s">
        <v>43</v>
      </c>
    </row>
    <row r="804" spans="1:7">
      <c r="B804">
        <v>50</v>
      </c>
      <c r="C804">
        <v>1.306</v>
      </c>
      <c r="D804">
        <v>224.262</v>
      </c>
      <c r="E804" t="s">
        <v>306</v>
      </c>
      <c r="F804" t="s">
        <v>293</v>
      </c>
      <c r="G804" t="s">
        <v>43</v>
      </c>
    </row>
    <row r="805" spans="1:7">
      <c r="B805">
        <v>51</v>
      </c>
      <c r="C805">
        <v>0.48199999999999998</v>
      </c>
      <c r="D805">
        <v>220.339</v>
      </c>
      <c r="E805" t="s">
        <v>306</v>
      </c>
      <c r="F805" t="s">
        <v>293</v>
      </c>
      <c r="G805" t="s">
        <v>43</v>
      </c>
    </row>
    <row r="806" spans="1:7">
      <c r="B806">
        <v>52</v>
      </c>
      <c r="C806">
        <v>0.51600000000000001</v>
      </c>
      <c r="D806">
        <v>215.84700000000001</v>
      </c>
      <c r="E806" t="s">
        <v>306</v>
      </c>
      <c r="F806" t="s">
        <v>293</v>
      </c>
      <c r="G806" t="s">
        <v>43</v>
      </c>
    </row>
    <row r="807" spans="1:7">
      <c r="B807">
        <v>53</v>
      </c>
      <c r="C807">
        <v>0.61399999999999999</v>
      </c>
      <c r="D807">
        <v>227.79499999999999</v>
      </c>
      <c r="E807" t="s">
        <v>306</v>
      </c>
      <c r="F807" t="s">
        <v>293</v>
      </c>
      <c r="G807" t="s">
        <v>43</v>
      </c>
    </row>
    <row r="808" spans="1:7">
      <c r="B808">
        <v>54</v>
      </c>
      <c r="C808">
        <v>0.82499999999999996</v>
      </c>
      <c r="D808">
        <v>233.93899999999999</v>
      </c>
      <c r="E808" t="s">
        <v>306</v>
      </c>
      <c r="F808" t="s">
        <v>293</v>
      </c>
      <c r="G808" t="s">
        <v>43</v>
      </c>
    </row>
    <row r="809" spans="1:7">
      <c r="A809">
        <v>17</v>
      </c>
      <c r="B809">
        <v>1</v>
      </c>
      <c r="C809">
        <v>1.4059999999999999</v>
      </c>
      <c r="D809">
        <v>235.191</v>
      </c>
      <c r="E809" t="s">
        <v>306</v>
      </c>
      <c r="F809" t="s">
        <v>314</v>
      </c>
      <c r="G809" t="s">
        <v>43</v>
      </c>
    </row>
    <row r="810" spans="1:7">
      <c r="B810">
        <v>2</v>
      </c>
      <c r="C810">
        <v>0.81599999999999995</v>
      </c>
      <c r="D810">
        <v>232.32900000000001</v>
      </c>
      <c r="E810" t="s">
        <v>306</v>
      </c>
      <c r="F810" t="s">
        <v>314</v>
      </c>
      <c r="G810" t="s">
        <v>43</v>
      </c>
    </row>
    <row r="811" spans="1:7">
      <c r="B811">
        <v>3</v>
      </c>
      <c r="C811">
        <v>1.9690000000000001</v>
      </c>
      <c r="D811">
        <v>231.767</v>
      </c>
      <c r="E811" t="s">
        <v>306</v>
      </c>
      <c r="F811" t="s">
        <v>314</v>
      </c>
      <c r="G811" t="s">
        <v>43</v>
      </c>
    </row>
    <row r="812" spans="1:7">
      <c r="B812">
        <v>4</v>
      </c>
      <c r="C812">
        <v>2.7719999999999998</v>
      </c>
      <c r="D812">
        <v>231.79499999999999</v>
      </c>
      <c r="E812" t="s">
        <v>306</v>
      </c>
      <c r="F812" t="s">
        <v>294</v>
      </c>
      <c r="G812" t="s">
        <v>43</v>
      </c>
    </row>
    <row r="813" spans="1:7">
      <c r="B813">
        <v>5</v>
      </c>
      <c r="C813">
        <v>2.0219999999999998</v>
      </c>
      <c r="D813">
        <v>229.51900000000001</v>
      </c>
      <c r="E813" t="s">
        <v>306</v>
      </c>
      <c r="F813" t="s">
        <v>294</v>
      </c>
      <c r="G813" t="s">
        <v>43</v>
      </c>
    </row>
    <row r="814" spans="1:7">
      <c r="B814">
        <v>6</v>
      </c>
      <c r="C814">
        <v>2.4</v>
      </c>
      <c r="D814">
        <v>229.869</v>
      </c>
      <c r="E814" t="s">
        <v>306</v>
      </c>
      <c r="F814" t="s">
        <v>294</v>
      </c>
      <c r="G814" t="s">
        <v>43</v>
      </c>
    </row>
    <row r="815" spans="1:7">
      <c r="B815">
        <v>7</v>
      </c>
      <c r="C815">
        <v>0.747</v>
      </c>
      <c r="D815">
        <v>227.25800000000001</v>
      </c>
      <c r="E815" t="s">
        <v>306</v>
      </c>
      <c r="F815" t="s">
        <v>294</v>
      </c>
      <c r="G815" t="s">
        <v>43</v>
      </c>
    </row>
    <row r="816" spans="1:7">
      <c r="B816">
        <v>8</v>
      </c>
      <c r="C816">
        <v>0.56999999999999995</v>
      </c>
      <c r="D816">
        <v>231.702</v>
      </c>
      <c r="E816" t="s">
        <v>306</v>
      </c>
      <c r="F816" t="s">
        <v>294</v>
      </c>
      <c r="G816" t="s">
        <v>43</v>
      </c>
    </row>
    <row r="817" spans="2:7">
      <c r="B817">
        <v>9</v>
      </c>
      <c r="C817">
        <v>0.51</v>
      </c>
      <c r="D817">
        <v>236.30500000000001</v>
      </c>
      <c r="E817" t="s">
        <v>306</v>
      </c>
      <c r="F817" t="s">
        <v>294</v>
      </c>
      <c r="G817" t="s">
        <v>43</v>
      </c>
    </row>
    <row r="818" spans="2:7">
      <c r="B818">
        <v>10</v>
      </c>
      <c r="C818">
        <v>0.71399999999999997</v>
      </c>
      <c r="D818">
        <v>236.88800000000001</v>
      </c>
      <c r="E818" t="s">
        <v>306</v>
      </c>
      <c r="F818" t="s">
        <v>294</v>
      </c>
      <c r="G818" t="s">
        <v>43</v>
      </c>
    </row>
    <row r="819" spans="2:7">
      <c r="B819">
        <v>11</v>
      </c>
      <c r="C819">
        <v>1.036</v>
      </c>
      <c r="D819">
        <v>219.93700000000001</v>
      </c>
      <c r="E819" t="s">
        <v>306</v>
      </c>
      <c r="F819" t="s">
        <v>294</v>
      </c>
      <c r="G819" t="s">
        <v>43</v>
      </c>
    </row>
    <row r="820" spans="2:7">
      <c r="B820">
        <v>12</v>
      </c>
      <c r="C820">
        <v>1.234</v>
      </c>
      <c r="D820">
        <v>227.33699999999999</v>
      </c>
      <c r="E820" t="s">
        <v>306</v>
      </c>
      <c r="F820" t="s">
        <v>294</v>
      </c>
      <c r="G820" t="s">
        <v>43</v>
      </c>
    </row>
    <row r="821" spans="2:7">
      <c r="B821">
        <v>13</v>
      </c>
      <c r="C821">
        <v>4.2279999999999998</v>
      </c>
      <c r="D821">
        <v>228.751</v>
      </c>
      <c r="E821" t="s">
        <v>306</v>
      </c>
      <c r="F821" t="s">
        <v>294</v>
      </c>
      <c r="G821" t="s">
        <v>43</v>
      </c>
    </row>
    <row r="822" spans="2:7">
      <c r="B822">
        <v>14</v>
      </c>
      <c r="C822">
        <v>1.042</v>
      </c>
      <c r="D822">
        <v>231.87</v>
      </c>
      <c r="E822" t="s">
        <v>306</v>
      </c>
      <c r="F822" t="s">
        <v>294</v>
      </c>
      <c r="G822" t="s">
        <v>43</v>
      </c>
    </row>
    <row r="823" spans="2:7">
      <c r="B823">
        <v>15</v>
      </c>
      <c r="C823">
        <v>0.63900000000000001</v>
      </c>
      <c r="D823">
        <v>225.12700000000001</v>
      </c>
      <c r="E823" t="s">
        <v>306</v>
      </c>
      <c r="F823" t="s">
        <v>294</v>
      </c>
      <c r="G823" t="s">
        <v>43</v>
      </c>
    </row>
    <row r="824" spans="2:7">
      <c r="B824">
        <v>16</v>
      </c>
      <c r="C824">
        <v>0.83</v>
      </c>
      <c r="D824">
        <v>230.11600000000001</v>
      </c>
      <c r="E824" t="s">
        <v>306</v>
      </c>
      <c r="F824" t="s">
        <v>294</v>
      </c>
      <c r="G824" t="s">
        <v>43</v>
      </c>
    </row>
    <row r="825" spans="2:7">
      <c r="B825">
        <v>17</v>
      </c>
      <c r="C825">
        <v>3.6890000000000001</v>
      </c>
      <c r="D825">
        <v>230.44800000000001</v>
      </c>
      <c r="E825" t="s">
        <v>306</v>
      </c>
      <c r="F825" t="s">
        <v>294</v>
      </c>
      <c r="G825" t="s">
        <v>43</v>
      </c>
    </row>
    <row r="826" spans="2:7">
      <c r="B826">
        <v>18</v>
      </c>
      <c r="C826">
        <v>4.0759999999999996</v>
      </c>
      <c r="D826">
        <v>228.18199999999999</v>
      </c>
      <c r="E826" t="s">
        <v>306</v>
      </c>
      <c r="F826" t="s">
        <v>294</v>
      </c>
      <c r="G826" t="s">
        <v>43</v>
      </c>
    </row>
    <row r="827" spans="2:7">
      <c r="B827">
        <v>19</v>
      </c>
      <c r="C827">
        <v>0.77900000000000003</v>
      </c>
      <c r="D827">
        <v>233.036</v>
      </c>
      <c r="E827" t="s">
        <v>306</v>
      </c>
      <c r="F827" t="s">
        <v>294</v>
      </c>
      <c r="G827" t="s">
        <v>43</v>
      </c>
    </row>
    <row r="828" spans="2:7">
      <c r="B828">
        <v>20</v>
      </c>
      <c r="C828">
        <v>0.45300000000000001</v>
      </c>
      <c r="D828">
        <v>237.39099999999999</v>
      </c>
      <c r="E828" t="s">
        <v>306</v>
      </c>
      <c r="F828" t="s">
        <v>294</v>
      </c>
      <c r="G828" t="s">
        <v>43</v>
      </c>
    </row>
    <row r="829" spans="2:7">
      <c r="B829">
        <v>21</v>
      </c>
      <c r="C829">
        <v>3.7930000000000001</v>
      </c>
      <c r="D829">
        <v>231.76599999999999</v>
      </c>
      <c r="E829" t="s">
        <v>306</v>
      </c>
      <c r="F829" t="s">
        <v>294</v>
      </c>
      <c r="G829" t="s">
        <v>43</v>
      </c>
    </row>
    <row r="830" spans="2:7">
      <c r="B830">
        <v>22</v>
      </c>
      <c r="C830">
        <v>0.76300000000000001</v>
      </c>
      <c r="D830">
        <v>226.393</v>
      </c>
      <c r="E830" t="s">
        <v>306</v>
      </c>
      <c r="F830" t="s">
        <v>294</v>
      </c>
      <c r="G830" t="s">
        <v>43</v>
      </c>
    </row>
    <row r="831" spans="2:7">
      <c r="B831">
        <v>23</v>
      </c>
      <c r="C831">
        <v>2.016</v>
      </c>
      <c r="D831">
        <v>230.57300000000001</v>
      </c>
      <c r="E831" t="s">
        <v>306</v>
      </c>
      <c r="F831" t="s">
        <v>294</v>
      </c>
      <c r="G831" t="s">
        <v>43</v>
      </c>
    </row>
    <row r="832" spans="2:7">
      <c r="B832">
        <v>24</v>
      </c>
      <c r="C832">
        <v>0.56200000000000006</v>
      </c>
      <c r="D832">
        <v>230.37200000000001</v>
      </c>
      <c r="E832" t="s">
        <v>306</v>
      </c>
      <c r="F832" t="s">
        <v>294</v>
      </c>
      <c r="G832" t="s">
        <v>43</v>
      </c>
    </row>
    <row r="833" spans="2:7">
      <c r="B833">
        <v>25</v>
      </c>
      <c r="C833">
        <v>0.83599999999999997</v>
      </c>
      <c r="D833">
        <v>242.56100000000001</v>
      </c>
      <c r="E833" t="s">
        <v>306</v>
      </c>
      <c r="F833" t="s">
        <v>294</v>
      </c>
      <c r="G833" t="s">
        <v>43</v>
      </c>
    </row>
    <row r="834" spans="2:7">
      <c r="B834">
        <v>26</v>
      </c>
      <c r="C834">
        <v>0.42499999999999999</v>
      </c>
      <c r="D834">
        <v>223.499</v>
      </c>
      <c r="E834" t="s">
        <v>306</v>
      </c>
      <c r="F834" t="s">
        <v>294</v>
      </c>
      <c r="G834" t="s">
        <v>43</v>
      </c>
    </row>
    <row r="835" spans="2:7">
      <c r="B835">
        <v>27</v>
      </c>
      <c r="C835">
        <v>1.05</v>
      </c>
      <c r="D835">
        <v>238.34399999999999</v>
      </c>
      <c r="E835" t="s">
        <v>306</v>
      </c>
      <c r="F835" t="s">
        <v>294</v>
      </c>
      <c r="G835" t="s">
        <v>43</v>
      </c>
    </row>
    <row r="836" spans="2:7">
      <c r="B836">
        <v>28</v>
      </c>
      <c r="C836">
        <v>0.83</v>
      </c>
      <c r="D836">
        <v>225.06700000000001</v>
      </c>
      <c r="E836" t="s">
        <v>306</v>
      </c>
      <c r="F836" t="s">
        <v>294</v>
      </c>
      <c r="G836" t="s">
        <v>43</v>
      </c>
    </row>
    <row r="837" spans="2:7">
      <c r="B837">
        <v>29</v>
      </c>
      <c r="C837">
        <v>6.2809999999999997</v>
      </c>
      <c r="D837">
        <v>229.828</v>
      </c>
      <c r="E837" t="s">
        <v>306</v>
      </c>
      <c r="F837" t="s">
        <v>294</v>
      </c>
      <c r="G837" t="s">
        <v>43</v>
      </c>
    </row>
    <row r="838" spans="2:7">
      <c r="B838">
        <v>30</v>
      </c>
      <c r="C838">
        <v>1.4019999999999999</v>
      </c>
      <c r="D838">
        <v>220.70699999999999</v>
      </c>
      <c r="E838" t="s">
        <v>306</v>
      </c>
      <c r="F838" t="s">
        <v>294</v>
      </c>
      <c r="G838" t="s">
        <v>43</v>
      </c>
    </row>
    <row r="839" spans="2:7">
      <c r="B839">
        <v>31</v>
      </c>
      <c r="C839">
        <v>0.81399999999999995</v>
      </c>
      <c r="D839">
        <v>224.41300000000001</v>
      </c>
      <c r="E839" t="s">
        <v>306</v>
      </c>
      <c r="F839" t="s">
        <v>294</v>
      </c>
      <c r="G839" t="s">
        <v>43</v>
      </c>
    </row>
    <row r="840" spans="2:7">
      <c r="B840">
        <v>32</v>
      </c>
      <c r="C840">
        <v>0.748</v>
      </c>
      <c r="D840">
        <v>235.928</v>
      </c>
      <c r="E840" t="s">
        <v>306</v>
      </c>
      <c r="F840" t="s">
        <v>294</v>
      </c>
      <c r="G840" t="s">
        <v>43</v>
      </c>
    </row>
    <row r="841" spans="2:7">
      <c r="B841">
        <v>33</v>
      </c>
      <c r="C841">
        <v>2.5009999999999999</v>
      </c>
      <c r="D841">
        <v>223.58500000000001</v>
      </c>
      <c r="E841" t="s">
        <v>306</v>
      </c>
      <c r="F841" t="s">
        <v>294</v>
      </c>
      <c r="G841" t="s">
        <v>43</v>
      </c>
    </row>
    <row r="842" spans="2:7">
      <c r="B842">
        <v>34</v>
      </c>
      <c r="C842">
        <v>0.878</v>
      </c>
      <c r="D842">
        <v>232.90600000000001</v>
      </c>
      <c r="E842" t="s">
        <v>306</v>
      </c>
      <c r="F842" t="s">
        <v>294</v>
      </c>
      <c r="G842" t="s">
        <v>43</v>
      </c>
    </row>
    <row r="843" spans="2:7">
      <c r="B843">
        <v>35</v>
      </c>
      <c r="C843">
        <v>0.86</v>
      </c>
      <c r="D843">
        <v>230.881</v>
      </c>
      <c r="E843" t="s">
        <v>306</v>
      </c>
      <c r="F843" t="s">
        <v>294</v>
      </c>
      <c r="G843" t="s">
        <v>43</v>
      </c>
    </row>
    <row r="844" spans="2:7">
      <c r="B844">
        <v>36</v>
      </c>
      <c r="C844">
        <v>1.5880000000000001</v>
      </c>
      <c r="D844">
        <v>233.86699999999999</v>
      </c>
      <c r="E844" t="s">
        <v>306</v>
      </c>
      <c r="F844" t="s">
        <v>294</v>
      </c>
      <c r="G844" t="s">
        <v>43</v>
      </c>
    </row>
    <row r="845" spans="2:7">
      <c r="B845">
        <v>37</v>
      </c>
      <c r="C845">
        <v>0.57999999999999996</v>
      </c>
      <c r="D845">
        <v>225.03800000000001</v>
      </c>
      <c r="E845" t="s">
        <v>306</v>
      </c>
      <c r="F845" t="s">
        <v>294</v>
      </c>
      <c r="G845" t="s">
        <v>43</v>
      </c>
    </row>
    <row r="846" spans="2:7">
      <c r="B846">
        <v>38</v>
      </c>
      <c r="C846">
        <v>2.0659999999999998</v>
      </c>
      <c r="D846">
        <v>228.33699999999999</v>
      </c>
      <c r="E846" t="s">
        <v>306</v>
      </c>
      <c r="F846" t="s">
        <v>294</v>
      </c>
      <c r="G846" t="s">
        <v>43</v>
      </c>
    </row>
    <row r="847" spans="2:7">
      <c r="B847">
        <v>39</v>
      </c>
      <c r="C847">
        <v>0.95699999999999996</v>
      </c>
      <c r="D847">
        <v>221.68600000000001</v>
      </c>
      <c r="E847" t="s">
        <v>306</v>
      </c>
      <c r="F847" t="s">
        <v>294</v>
      </c>
      <c r="G847" t="s">
        <v>43</v>
      </c>
    </row>
    <row r="848" spans="2:7">
      <c r="B848">
        <v>40</v>
      </c>
      <c r="C848">
        <v>1.1499999999999999</v>
      </c>
      <c r="D848">
        <v>226.74799999999999</v>
      </c>
      <c r="E848" t="s">
        <v>306</v>
      </c>
      <c r="F848" t="s">
        <v>294</v>
      </c>
      <c r="G848" t="s">
        <v>43</v>
      </c>
    </row>
    <row r="849" spans="1:7">
      <c r="B849">
        <v>41</v>
      </c>
      <c r="C849">
        <v>0.68500000000000005</v>
      </c>
      <c r="D849">
        <v>220.20400000000001</v>
      </c>
      <c r="E849" t="s">
        <v>306</v>
      </c>
      <c r="F849" t="s">
        <v>294</v>
      </c>
      <c r="G849" t="s">
        <v>43</v>
      </c>
    </row>
    <row r="850" spans="1:7">
      <c r="B850">
        <v>42</v>
      </c>
      <c r="C850">
        <v>1.425</v>
      </c>
      <c r="D850">
        <v>222.94300000000001</v>
      </c>
      <c r="E850" t="s">
        <v>306</v>
      </c>
      <c r="F850" t="s">
        <v>294</v>
      </c>
      <c r="G850" t="s">
        <v>43</v>
      </c>
    </row>
    <row r="851" spans="1:7">
      <c r="B851">
        <v>43</v>
      </c>
      <c r="C851">
        <v>1.99</v>
      </c>
      <c r="D851">
        <v>230.44499999999999</v>
      </c>
      <c r="E851" t="s">
        <v>306</v>
      </c>
      <c r="F851" t="s">
        <v>294</v>
      </c>
      <c r="G851" t="s">
        <v>43</v>
      </c>
    </row>
    <row r="852" spans="1:7">
      <c r="B852">
        <v>44</v>
      </c>
      <c r="C852">
        <v>0.52900000000000003</v>
      </c>
      <c r="D852">
        <v>223.108</v>
      </c>
      <c r="E852" t="s">
        <v>306</v>
      </c>
      <c r="F852" t="s">
        <v>294</v>
      </c>
      <c r="G852" t="s">
        <v>43</v>
      </c>
    </row>
    <row r="853" spans="1:7">
      <c r="B853">
        <v>45</v>
      </c>
      <c r="C853">
        <v>1.3440000000000001</v>
      </c>
      <c r="D853">
        <v>236.066</v>
      </c>
      <c r="E853" t="s">
        <v>306</v>
      </c>
      <c r="F853" t="s">
        <v>294</v>
      </c>
      <c r="G853" t="s">
        <v>43</v>
      </c>
    </row>
    <row r="854" spans="1:7">
      <c r="B854">
        <v>46</v>
      </c>
      <c r="C854">
        <v>0.629</v>
      </c>
      <c r="D854">
        <v>232.71899999999999</v>
      </c>
      <c r="E854" t="s">
        <v>306</v>
      </c>
      <c r="F854" t="s">
        <v>294</v>
      </c>
      <c r="G854" t="s">
        <v>43</v>
      </c>
    </row>
    <row r="855" spans="1:7">
      <c r="B855">
        <v>47</v>
      </c>
      <c r="C855">
        <v>0.85799999999999998</v>
      </c>
      <c r="D855">
        <v>209.02</v>
      </c>
      <c r="E855" t="s">
        <v>306</v>
      </c>
      <c r="F855" t="s">
        <v>294</v>
      </c>
      <c r="G855" t="s">
        <v>43</v>
      </c>
    </row>
    <row r="856" spans="1:7">
      <c r="B856">
        <v>48</v>
      </c>
      <c r="C856">
        <v>0.311</v>
      </c>
      <c r="D856">
        <v>232.08099999999999</v>
      </c>
      <c r="E856" t="s">
        <v>306</v>
      </c>
      <c r="F856" t="s">
        <v>294</v>
      </c>
      <c r="G856" t="s">
        <v>43</v>
      </c>
    </row>
    <row r="857" spans="1:7">
      <c r="B857">
        <v>49</v>
      </c>
      <c r="C857">
        <v>0.32400000000000001</v>
      </c>
      <c r="D857">
        <v>238.577</v>
      </c>
      <c r="E857" t="s">
        <v>306</v>
      </c>
      <c r="F857" t="s">
        <v>294</v>
      </c>
      <c r="G857" t="s">
        <v>43</v>
      </c>
    </row>
    <row r="858" spans="1:7">
      <c r="A858">
        <v>19</v>
      </c>
      <c r="B858">
        <v>1</v>
      </c>
      <c r="C858">
        <v>1.895</v>
      </c>
      <c r="D858">
        <v>224.75299999999999</v>
      </c>
      <c r="E858" t="s">
        <v>306</v>
      </c>
      <c r="F858" t="s">
        <v>315</v>
      </c>
      <c r="G858" t="s">
        <v>43</v>
      </c>
    </row>
    <row r="859" spans="1:7">
      <c r="B859">
        <v>2</v>
      </c>
      <c r="C859">
        <v>1.5029999999999999</v>
      </c>
      <c r="D859">
        <v>219.40299999999999</v>
      </c>
      <c r="E859" t="s">
        <v>306</v>
      </c>
      <c r="F859" t="s">
        <v>315</v>
      </c>
      <c r="G859" t="s">
        <v>43</v>
      </c>
    </row>
    <row r="860" spans="1:7">
      <c r="B860">
        <v>3</v>
      </c>
      <c r="C860">
        <v>0.89100000000000001</v>
      </c>
      <c r="D860">
        <v>231.376</v>
      </c>
      <c r="E860" t="s">
        <v>306</v>
      </c>
      <c r="F860" t="s">
        <v>315</v>
      </c>
      <c r="G860" t="s">
        <v>43</v>
      </c>
    </row>
    <row r="861" spans="1:7">
      <c r="B861">
        <v>4</v>
      </c>
      <c r="C861">
        <v>6.1449999999999996</v>
      </c>
      <c r="D861">
        <v>223.69800000000001</v>
      </c>
      <c r="E861" t="s">
        <v>306</v>
      </c>
      <c r="F861" t="s">
        <v>295</v>
      </c>
      <c r="G861" t="s">
        <v>43</v>
      </c>
    </row>
    <row r="862" spans="1:7">
      <c r="B862">
        <v>5</v>
      </c>
      <c r="C862">
        <v>1.52</v>
      </c>
      <c r="D862">
        <v>227.846</v>
      </c>
      <c r="E862" t="s">
        <v>306</v>
      </c>
      <c r="F862" t="s">
        <v>295</v>
      </c>
      <c r="G862" t="s">
        <v>43</v>
      </c>
    </row>
    <row r="863" spans="1:7">
      <c r="B863">
        <v>6</v>
      </c>
      <c r="C863">
        <v>1.2050000000000001</v>
      </c>
      <c r="D863">
        <v>226.29599999999999</v>
      </c>
      <c r="E863" t="s">
        <v>306</v>
      </c>
      <c r="F863" t="s">
        <v>295</v>
      </c>
      <c r="G863" t="s">
        <v>43</v>
      </c>
    </row>
    <row r="864" spans="1:7">
      <c r="B864">
        <v>7</v>
      </c>
      <c r="C864">
        <v>1.302</v>
      </c>
      <c r="D864">
        <v>232.13</v>
      </c>
      <c r="E864" t="s">
        <v>306</v>
      </c>
      <c r="F864" t="s">
        <v>295</v>
      </c>
      <c r="G864" t="s">
        <v>43</v>
      </c>
    </row>
    <row r="865" spans="2:7">
      <c r="B865">
        <v>8</v>
      </c>
      <c r="C865">
        <v>4.0990000000000002</v>
      </c>
      <c r="D865">
        <v>226.22399999999999</v>
      </c>
      <c r="E865" t="s">
        <v>306</v>
      </c>
      <c r="F865" t="s">
        <v>295</v>
      </c>
      <c r="G865" t="s">
        <v>43</v>
      </c>
    </row>
    <row r="866" spans="2:7">
      <c r="B866">
        <v>9</v>
      </c>
      <c r="C866">
        <v>2.0659999999999998</v>
      </c>
      <c r="D866">
        <v>230.31700000000001</v>
      </c>
      <c r="E866" t="s">
        <v>306</v>
      </c>
      <c r="F866" t="s">
        <v>295</v>
      </c>
      <c r="G866" t="s">
        <v>43</v>
      </c>
    </row>
    <row r="867" spans="2:7">
      <c r="B867">
        <v>10</v>
      </c>
      <c r="C867">
        <v>3.6160000000000001</v>
      </c>
      <c r="D867">
        <v>228.01599999999999</v>
      </c>
      <c r="E867" t="s">
        <v>306</v>
      </c>
      <c r="F867" t="s">
        <v>295</v>
      </c>
      <c r="G867" t="s">
        <v>43</v>
      </c>
    </row>
    <row r="868" spans="2:7">
      <c r="B868">
        <v>11</v>
      </c>
      <c r="C868">
        <v>1.59</v>
      </c>
      <c r="D868">
        <v>237.30600000000001</v>
      </c>
      <c r="E868" t="s">
        <v>306</v>
      </c>
      <c r="F868" t="s">
        <v>295</v>
      </c>
      <c r="G868" t="s">
        <v>43</v>
      </c>
    </row>
    <row r="869" spans="2:7">
      <c r="B869">
        <v>12</v>
      </c>
      <c r="C869">
        <v>1.044</v>
      </c>
      <c r="D869">
        <v>234.078</v>
      </c>
      <c r="E869" t="s">
        <v>306</v>
      </c>
      <c r="F869" t="s">
        <v>295</v>
      </c>
      <c r="G869" t="s">
        <v>43</v>
      </c>
    </row>
    <row r="870" spans="2:7">
      <c r="B870">
        <v>13</v>
      </c>
      <c r="C870">
        <v>2.851</v>
      </c>
      <c r="D870">
        <v>234.20099999999999</v>
      </c>
      <c r="E870" t="s">
        <v>306</v>
      </c>
      <c r="F870" t="s">
        <v>295</v>
      </c>
      <c r="G870" t="s">
        <v>43</v>
      </c>
    </row>
    <row r="871" spans="2:7">
      <c r="B871">
        <v>14</v>
      </c>
      <c r="C871">
        <v>1.2809999999999999</v>
      </c>
      <c r="D871">
        <v>239.68700000000001</v>
      </c>
      <c r="E871" t="s">
        <v>306</v>
      </c>
      <c r="F871" t="s">
        <v>295</v>
      </c>
      <c r="G871" t="s">
        <v>43</v>
      </c>
    </row>
    <row r="872" spans="2:7">
      <c r="B872">
        <v>15</v>
      </c>
      <c r="C872">
        <v>0.63</v>
      </c>
      <c r="D872">
        <v>236.63900000000001</v>
      </c>
      <c r="E872" t="s">
        <v>306</v>
      </c>
      <c r="F872" t="s">
        <v>295</v>
      </c>
      <c r="G872" t="s">
        <v>43</v>
      </c>
    </row>
    <row r="873" spans="2:7">
      <c r="B873">
        <v>16</v>
      </c>
      <c r="C873">
        <v>0.66100000000000003</v>
      </c>
      <c r="D873">
        <v>233.06899999999999</v>
      </c>
      <c r="E873" t="s">
        <v>306</v>
      </c>
      <c r="F873" t="s">
        <v>295</v>
      </c>
      <c r="G873" t="s">
        <v>43</v>
      </c>
    </row>
    <row r="874" spans="2:7">
      <c r="B874">
        <v>17</v>
      </c>
      <c r="C874">
        <v>4.5209999999999999</v>
      </c>
      <c r="D874">
        <v>233.13300000000001</v>
      </c>
      <c r="E874" t="s">
        <v>306</v>
      </c>
      <c r="F874" t="s">
        <v>295</v>
      </c>
      <c r="G874" t="s">
        <v>43</v>
      </c>
    </row>
    <row r="875" spans="2:7">
      <c r="B875">
        <v>18</v>
      </c>
      <c r="C875">
        <v>4.9000000000000004</v>
      </c>
      <c r="D875">
        <v>232.19</v>
      </c>
      <c r="E875" t="s">
        <v>306</v>
      </c>
      <c r="F875" t="s">
        <v>295</v>
      </c>
      <c r="G875" t="s">
        <v>43</v>
      </c>
    </row>
    <row r="876" spans="2:7">
      <c r="B876">
        <v>19</v>
      </c>
      <c r="C876">
        <v>2.9950000000000001</v>
      </c>
      <c r="D876">
        <v>225.989</v>
      </c>
      <c r="E876" t="s">
        <v>306</v>
      </c>
      <c r="F876" t="s">
        <v>295</v>
      </c>
      <c r="G876" t="s">
        <v>43</v>
      </c>
    </row>
    <row r="877" spans="2:7">
      <c r="B877">
        <v>20</v>
      </c>
      <c r="C877">
        <v>1.0469999999999999</v>
      </c>
      <c r="D877">
        <v>236.36500000000001</v>
      </c>
      <c r="E877" t="s">
        <v>306</v>
      </c>
      <c r="F877" t="s">
        <v>295</v>
      </c>
      <c r="G877" t="s">
        <v>43</v>
      </c>
    </row>
    <row r="878" spans="2:7">
      <c r="B878">
        <v>21</v>
      </c>
      <c r="C878">
        <v>3.0070000000000001</v>
      </c>
      <c r="D878">
        <v>228.35599999999999</v>
      </c>
      <c r="E878" t="s">
        <v>306</v>
      </c>
      <c r="F878" t="s">
        <v>295</v>
      </c>
      <c r="G878" t="s">
        <v>43</v>
      </c>
    </row>
    <row r="879" spans="2:7">
      <c r="B879">
        <v>22</v>
      </c>
      <c r="C879">
        <v>1.232</v>
      </c>
      <c r="D879">
        <v>231.209</v>
      </c>
      <c r="E879" t="s">
        <v>306</v>
      </c>
      <c r="F879" t="s">
        <v>295</v>
      </c>
      <c r="G879" t="s">
        <v>43</v>
      </c>
    </row>
    <row r="880" spans="2:7">
      <c r="B880">
        <v>23</v>
      </c>
      <c r="C880">
        <v>0.97</v>
      </c>
      <c r="D880">
        <v>229.422</v>
      </c>
      <c r="E880" t="s">
        <v>306</v>
      </c>
      <c r="F880" t="s">
        <v>295</v>
      </c>
      <c r="G880" t="s">
        <v>43</v>
      </c>
    </row>
    <row r="881" spans="2:7">
      <c r="B881">
        <v>24</v>
      </c>
      <c r="C881">
        <v>1.704</v>
      </c>
      <c r="D881">
        <v>226.31800000000001</v>
      </c>
      <c r="E881" t="s">
        <v>306</v>
      </c>
      <c r="F881" t="s">
        <v>295</v>
      </c>
      <c r="G881" t="s">
        <v>43</v>
      </c>
    </row>
    <row r="882" spans="2:7">
      <c r="B882">
        <v>25</v>
      </c>
      <c r="C882">
        <v>1.325</v>
      </c>
      <c r="D882">
        <v>231.33699999999999</v>
      </c>
      <c r="E882" t="s">
        <v>306</v>
      </c>
      <c r="F882" t="s">
        <v>295</v>
      </c>
      <c r="G882" t="s">
        <v>43</v>
      </c>
    </row>
    <row r="883" spans="2:7">
      <c r="B883">
        <v>26</v>
      </c>
      <c r="C883">
        <v>2.4980000000000002</v>
      </c>
      <c r="D883">
        <v>240.38900000000001</v>
      </c>
      <c r="E883" t="s">
        <v>306</v>
      </c>
      <c r="F883" t="s">
        <v>295</v>
      </c>
      <c r="G883" t="s">
        <v>43</v>
      </c>
    </row>
    <row r="884" spans="2:7">
      <c r="B884">
        <v>27</v>
      </c>
      <c r="C884">
        <v>1.8839999999999999</v>
      </c>
      <c r="D884">
        <v>228.43600000000001</v>
      </c>
      <c r="E884" t="s">
        <v>306</v>
      </c>
      <c r="F884" t="s">
        <v>295</v>
      </c>
      <c r="G884" t="s">
        <v>43</v>
      </c>
    </row>
    <row r="885" spans="2:7">
      <c r="B885">
        <v>28</v>
      </c>
      <c r="C885">
        <v>2.66</v>
      </c>
      <c r="D885">
        <v>231.58099999999999</v>
      </c>
      <c r="E885" t="s">
        <v>306</v>
      </c>
      <c r="F885" t="s">
        <v>295</v>
      </c>
      <c r="G885" t="s">
        <v>43</v>
      </c>
    </row>
    <row r="886" spans="2:7">
      <c r="B886">
        <v>29</v>
      </c>
      <c r="C886">
        <v>1.819</v>
      </c>
      <c r="D886">
        <v>236.14699999999999</v>
      </c>
      <c r="E886" t="s">
        <v>306</v>
      </c>
      <c r="F886" t="s">
        <v>295</v>
      </c>
      <c r="G886" t="s">
        <v>43</v>
      </c>
    </row>
    <row r="887" spans="2:7">
      <c r="B887">
        <v>30</v>
      </c>
      <c r="C887">
        <v>1.593</v>
      </c>
      <c r="D887">
        <v>242.16</v>
      </c>
      <c r="E887" t="s">
        <v>306</v>
      </c>
      <c r="F887" t="s">
        <v>295</v>
      </c>
      <c r="G887" t="s">
        <v>43</v>
      </c>
    </row>
    <row r="888" spans="2:7">
      <c r="B888">
        <v>31</v>
      </c>
      <c r="C888">
        <v>0.48</v>
      </c>
      <c r="D888">
        <v>235.71100000000001</v>
      </c>
      <c r="E888" t="s">
        <v>306</v>
      </c>
      <c r="F888" t="s">
        <v>295</v>
      </c>
      <c r="G888" t="s">
        <v>43</v>
      </c>
    </row>
    <row r="889" spans="2:7">
      <c r="B889">
        <v>32</v>
      </c>
      <c r="C889">
        <v>1.5780000000000001</v>
      </c>
      <c r="D889">
        <v>230.79300000000001</v>
      </c>
      <c r="E889" t="s">
        <v>306</v>
      </c>
      <c r="F889" t="s">
        <v>295</v>
      </c>
      <c r="G889" t="s">
        <v>43</v>
      </c>
    </row>
    <row r="890" spans="2:7">
      <c r="B890">
        <v>33</v>
      </c>
      <c r="C890">
        <v>1.046</v>
      </c>
      <c r="D890">
        <v>224.74</v>
      </c>
      <c r="E890" t="s">
        <v>306</v>
      </c>
      <c r="F890" t="s">
        <v>295</v>
      </c>
      <c r="G890" t="s">
        <v>43</v>
      </c>
    </row>
    <row r="891" spans="2:7">
      <c r="B891">
        <v>34</v>
      </c>
      <c r="C891">
        <v>1.28</v>
      </c>
      <c r="D891">
        <v>231.541</v>
      </c>
      <c r="E891" t="s">
        <v>306</v>
      </c>
      <c r="F891" t="s">
        <v>295</v>
      </c>
      <c r="G891" t="s">
        <v>43</v>
      </c>
    </row>
    <row r="892" spans="2:7">
      <c r="B892">
        <v>35</v>
      </c>
      <c r="C892">
        <v>0.62</v>
      </c>
      <c r="D892">
        <v>237.76</v>
      </c>
      <c r="E892" t="s">
        <v>306</v>
      </c>
      <c r="F892" t="s">
        <v>295</v>
      </c>
      <c r="G892" t="s">
        <v>43</v>
      </c>
    </row>
    <row r="893" spans="2:7">
      <c r="B893">
        <v>36</v>
      </c>
      <c r="C893">
        <v>1.2310000000000001</v>
      </c>
      <c r="D893">
        <v>225.44</v>
      </c>
      <c r="E893" t="s">
        <v>306</v>
      </c>
      <c r="F893" t="s">
        <v>295</v>
      </c>
      <c r="G893" t="s">
        <v>43</v>
      </c>
    </row>
    <row r="894" spans="2:7">
      <c r="B894">
        <v>37</v>
      </c>
      <c r="C894">
        <v>0.34599999999999997</v>
      </c>
      <c r="D894">
        <v>230.63200000000001</v>
      </c>
      <c r="E894" t="s">
        <v>306</v>
      </c>
      <c r="F894" t="s">
        <v>295</v>
      </c>
      <c r="G894" t="s">
        <v>43</v>
      </c>
    </row>
    <row r="895" spans="2:7">
      <c r="B895">
        <v>38</v>
      </c>
      <c r="C895">
        <v>1.0649999999999999</v>
      </c>
      <c r="D895">
        <v>240.292</v>
      </c>
      <c r="E895" t="s">
        <v>306</v>
      </c>
      <c r="F895" t="s">
        <v>295</v>
      </c>
      <c r="G895" t="s">
        <v>43</v>
      </c>
    </row>
    <row r="896" spans="2:7">
      <c r="B896">
        <v>39</v>
      </c>
      <c r="C896">
        <v>1.9510000000000001</v>
      </c>
      <c r="D896">
        <v>237.613</v>
      </c>
      <c r="E896" t="s">
        <v>306</v>
      </c>
      <c r="F896" t="s">
        <v>295</v>
      </c>
      <c r="G896" t="s">
        <v>43</v>
      </c>
    </row>
    <row r="897" spans="1:7">
      <c r="B897">
        <v>40</v>
      </c>
      <c r="C897">
        <v>0.38200000000000001</v>
      </c>
      <c r="D897">
        <v>229.232</v>
      </c>
      <c r="E897" t="s">
        <v>306</v>
      </c>
      <c r="F897" t="s">
        <v>295</v>
      </c>
      <c r="G897" t="s">
        <v>43</v>
      </c>
    </row>
    <row r="898" spans="1:7">
      <c r="B898">
        <v>41</v>
      </c>
      <c r="C898">
        <v>0.97599999999999998</v>
      </c>
      <c r="D898">
        <v>229.779</v>
      </c>
      <c r="E898" t="s">
        <v>306</v>
      </c>
      <c r="F898" t="s">
        <v>295</v>
      </c>
      <c r="G898" t="s">
        <v>43</v>
      </c>
    </row>
    <row r="899" spans="1:7">
      <c r="B899">
        <v>42</v>
      </c>
      <c r="C899">
        <v>2.56</v>
      </c>
      <c r="D899">
        <v>230.97200000000001</v>
      </c>
      <c r="E899" t="s">
        <v>306</v>
      </c>
      <c r="F899" t="s">
        <v>295</v>
      </c>
      <c r="G899" t="s">
        <v>43</v>
      </c>
    </row>
    <row r="900" spans="1:7">
      <c r="B900">
        <v>43</v>
      </c>
      <c r="C900">
        <v>0.89400000000000002</v>
      </c>
      <c r="D900">
        <v>240.495</v>
      </c>
      <c r="E900" t="s">
        <v>306</v>
      </c>
      <c r="F900" t="s">
        <v>295</v>
      </c>
      <c r="G900" t="s">
        <v>43</v>
      </c>
    </row>
    <row r="901" spans="1:7">
      <c r="B901">
        <v>44</v>
      </c>
      <c r="C901">
        <v>1.03</v>
      </c>
      <c r="D901">
        <v>234.233</v>
      </c>
      <c r="E901" t="s">
        <v>306</v>
      </c>
      <c r="F901" t="s">
        <v>295</v>
      </c>
      <c r="G901" t="s">
        <v>43</v>
      </c>
    </row>
    <row r="902" spans="1:7">
      <c r="B902">
        <v>45</v>
      </c>
      <c r="C902">
        <v>0.60599999999999998</v>
      </c>
      <c r="D902">
        <v>223.83199999999999</v>
      </c>
      <c r="E902" t="s">
        <v>306</v>
      </c>
      <c r="F902" t="s">
        <v>295</v>
      </c>
      <c r="G902" t="s">
        <v>43</v>
      </c>
    </row>
    <row r="903" spans="1:7">
      <c r="B903">
        <v>46</v>
      </c>
      <c r="C903">
        <v>1.24</v>
      </c>
      <c r="D903">
        <v>229.25700000000001</v>
      </c>
      <c r="E903" t="s">
        <v>306</v>
      </c>
      <c r="F903" t="s">
        <v>295</v>
      </c>
      <c r="G903" t="s">
        <v>43</v>
      </c>
    </row>
    <row r="904" spans="1:7">
      <c r="B904">
        <v>47</v>
      </c>
      <c r="C904">
        <v>0.51600000000000001</v>
      </c>
      <c r="D904">
        <v>231.50200000000001</v>
      </c>
      <c r="E904" t="s">
        <v>306</v>
      </c>
      <c r="F904" t="s">
        <v>295</v>
      </c>
      <c r="G904" t="s">
        <v>43</v>
      </c>
    </row>
    <row r="905" spans="1:7">
      <c r="B905">
        <v>48</v>
      </c>
      <c r="C905">
        <v>1.282</v>
      </c>
      <c r="D905">
        <v>228.96299999999999</v>
      </c>
      <c r="E905" t="s">
        <v>306</v>
      </c>
      <c r="F905" t="s">
        <v>295</v>
      </c>
      <c r="G905" t="s">
        <v>43</v>
      </c>
    </row>
    <row r="906" spans="1:7">
      <c r="B906">
        <v>49</v>
      </c>
      <c r="C906">
        <v>0.52700000000000002</v>
      </c>
      <c r="D906">
        <v>234.66</v>
      </c>
      <c r="E906" t="s">
        <v>306</v>
      </c>
      <c r="F906" t="s">
        <v>295</v>
      </c>
      <c r="G906" t="s">
        <v>43</v>
      </c>
    </row>
    <row r="907" spans="1:7">
      <c r="A907">
        <v>21</v>
      </c>
      <c r="B907">
        <v>1</v>
      </c>
      <c r="C907">
        <v>1.907</v>
      </c>
      <c r="D907">
        <v>187.34</v>
      </c>
      <c r="E907" t="s">
        <v>306</v>
      </c>
      <c r="F907" t="s">
        <v>316</v>
      </c>
      <c r="G907" t="s">
        <v>43</v>
      </c>
    </row>
    <row r="908" spans="1:7">
      <c r="B908">
        <v>2</v>
      </c>
      <c r="C908">
        <v>2.1480000000000001</v>
      </c>
      <c r="D908">
        <v>210.566</v>
      </c>
      <c r="E908" t="s">
        <v>306</v>
      </c>
      <c r="F908" t="s">
        <v>316</v>
      </c>
      <c r="G908" t="s">
        <v>43</v>
      </c>
    </row>
    <row r="909" spans="1:7">
      <c r="B909">
        <v>3</v>
      </c>
      <c r="C909">
        <v>2.1139999999999999</v>
      </c>
      <c r="D909">
        <v>197.054</v>
      </c>
      <c r="E909" t="s">
        <v>306</v>
      </c>
      <c r="F909" t="s">
        <v>316</v>
      </c>
      <c r="G909" t="s">
        <v>43</v>
      </c>
    </row>
    <row r="910" spans="1:7">
      <c r="B910">
        <v>4</v>
      </c>
      <c r="C910">
        <v>0.83799999999999997</v>
      </c>
      <c r="D910">
        <v>211.19</v>
      </c>
      <c r="E910" t="s">
        <v>306</v>
      </c>
      <c r="F910" t="s">
        <v>296</v>
      </c>
      <c r="G910" t="s">
        <v>43</v>
      </c>
    </row>
    <row r="911" spans="1:7">
      <c r="B911">
        <v>5</v>
      </c>
      <c r="C911">
        <v>2.9790000000000001</v>
      </c>
      <c r="D911">
        <v>198.38800000000001</v>
      </c>
      <c r="E911" t="s">
        <v>306</v>
      </c>
      <c r="F911" t="s">
        <v>296</v>
      </c>
      <c r="G911" t="s">
        <v>43</v>
      </c>
    </row>
    <row r="912" spans="1:7">
      <c r="B912">
        <v>6</v>
      </c>
      <c r="C912">
        <v>4.2889999999999997</v>
      </c>
      <c r="D912">
        <v>205.227</v>
      </c>
      <c r="E912" t="s">
        <v>306</v>
      </c>
      <c r="F912" t="s">
        <v>296</v>
      </c>
      <c r="G912" t="s">
        <v>43</v>
      </c>
    </row>
    <row r="913" spans="2:7">
      <c r="B913">
        <v>7</v>
      </c>
      <c r="C913">
        <v>2.8</v>
      </c>
      <c r="D913">
        <v>207.714</v>
      </c>
      <c r="E913" t="s">
        <v>306</v>
      </c>
      <c r="F913" t="s">
        <v>296</v>
      </c>
      <c r="G913" t="s">
        <v>43</v>
      </c>
    </row>
    <row r="914" spans="2:7">
      <c r="B914">
        <v>8</v>
      </c>
      <c r="C914">
        <v>4.7300000000000004</v>
      </c>
      <c r="D914">
        <v>201.53200000000001</v>
      </c>
      <c r="E914" t="s">
        <v>306</v>
      </c>
      <c r="F914" t="s">
        <v>296</v>
      </c>
      <c r="G914" t="s">
        <v>43</v>
      </c>
    </row>
    <row r="915" spans="2:7">
      <c r="B915">
        <v>9</v>
      </c>
      <c r="C915">
        <v>1.5309999999999999</v>
      </c>
      <c r="D915">
        <v>217.39500000000001</v>
      </c>
      <c r="E915" t="s">
        <v>306</v>
      </c>
      <c r="F915" t="s">
        <v>296</v>
      </c>
      <c r="G915" t="s">
        <v>43</v>
      </c>
    </row>
    <row r="916" spans="2:7">
      <c r="B916">
        <v>10</v>
      </c>
      <c r="C916">
        <v>1.944</v>
      </c>
      <c r="D916">
        <v>201.22300000000001</v>
      </c>
      <c r="E916" t="s">
        <v>306</v>
      </c>
      <c r="F916" t="s">
        <v>296</v>
      </c>
      <c r="G916" t="s">
        <v>43</v>
      </c>
    </row>
    <row r="917" spans="2:7">
      <c r="B917">
        <v>11</v>
      </c>
      <c r="C917">
        <v>1.3480000000000001</v>
      </c>
      <c r="D917">
        <v>202.59399999999999</v>
      </c>
      <c r="E917" t="s">
        <v>306</v>
      </c>
      <c r="F917" t="s">
        <v>296</v>
      </c>
      <c r="G917" t="s">
        <v>43</v>
      </c>
    </row>
    <row r="918" spans="2:7">
      <c r="B918">
        <v>12</v>
      </c>
      <c r="C918">
        <v>1.042</v>
      </c>
      <c r="D918">
        <v>221.07400000000001</v>
      </c>
      <c r="E918" t="s">
        <v>306</v>
      </c>
      <c r="F918" t="s">
        <v>296</v>
      </c>
      <c r="G918" t="s">
        <v>43</v>
      </c>
    </row>
    <row r="919" spans="2:7">
      <c r="B919">
        <v>13</v>
      </c>
      <c r="C919">
        <v>0.72</v>
      </c>
      <c r="D919">
        <v>220.767</v>
      </c>
      <c r="E919" t="s">
        <v>306</v>
      </c>
      <c r="F919" t="s">
        <v>296</v>
      </c>
      <c r="G919" t="s">
        <v>43</v>
      </c>
    </row>
    <row r="920" spans="2:7">
      <c r="B920">
        <v>14</v>
      </c>
      <c r="C920">
        <v>4.0609999999999999</v>
      </c>
      <c r="D920">
        <v>203.797</v>
      </c>
      <c r="E920" t="s">
        <v>306</v>
      </c>
      <c r="F920" t="s">
        <v>296</v>
      </c>
      <c r="G920" t="s">
        <v>43</v>
      </c>
    </row>
    <row r="921" spans="2:7">
      <c r="B921">
        <v>15</v>
      </c>
      <c r="C921">
        <v>5.734</v>
      </c>
      <c r="D921">
        <v>195.93199999999999</v>
      </c>
      <c r="E921" t="s">
        <v>306</v>
      </c>
      <c r="F921" t="s">
        <v>296</v>
      </c>
      <c r="G921" t="s">
        <v>43</v>
      </c>
    </row>
    <row r="922" spans="2:7">
      <c r="B922">
        <v>16</v>
      </c>
      <c r="C922">
        <v>1.0820000000000001</v>
      </c>
      <c r="D922">
        <v>227.59899999999999</v>
      </c>
      <c r="E922" t="s">
        <v>306</v>
      </c>
      <c r="F922" t="s">
        <v>296</v>
      </c>
      <c r="G922" t="s">
        <v>43</v>
      </c>
    </row>
    <row r="923" spans="2:7">
      <c r="B923">
        <v>17</v>
      </c>
      <c r="C923">
        <v>0.625</v>
      </c>
      <c r="D923">
        <v>211.93700000000001</v>
      </c>
      <c r="E923" t="s">
        <v>306</v>
      </c>
      <c r="F923" t="s">
        <v>296</v>
      </c>
      <c r="G923" t="s">
        <v>43</v>
      </c>
    </row>
    <row r="924" spans="2:7">
      <c r="B924">
        <v>18</v>
      </c>
      <c r="C924">
        <v>1.5880000000000001</v>
      </c>
      <c r="D924">
        <v>222.363</v>
      </c>
      <c r="E924" t="s">
        <v>306</v>
      </c>
      <c r="F924" t="s">
        <v>296</v>
      </c>
      <c r="G924" t="s">
        <v>43</v>
      </c>
    </row>
    <row r="925" spans="2:7">
      <c r="B925">
        <v>19</v>
      </c>
      <c r="C925">
        <v>4.093</v>
      </c>
      <c r="D925">
        <v>209.83799999999999</v>
      </c>
      <c r="E925" t="s">
        <v>306</v>
      </c>
      <c r="F925" t="s">
        <v>296</v>
      </c>
      <c r="G925" t="s">
        <v>43</v>
      </c>
    </row>
    <row r="926" spans="2:7">
      <c r="B926">
        <v>20</v>
      </c>
      <c r="C926">
        <v>3.093</v>
      </c>
      <c r="D926">
        <v>203.79300000000001</v>
      </c>
      <c r="E926" t="s">
        <v>306</v>
      </c>
      <c r="F926" t="s">
        <v>296</v>
      </c>
      <c r="G926" t="s">
        <v>43</v>
      </c>
    </row>
    <row r="927" spans="2:7">
      <c r="B927">
        <v>21</v>
      </c>
      <c r="C927">
        <v>2.399</v>
      </c>
      <c r="D927">
        <v>202.29900000000001</v>
      </c>
      <c r="E927" t="s">
        <v>306</v>
      </c>
      <c r="F927" t="s">
        <v>296</v>
      </c>
      <c r="G927" t="s">
        <v>43</v>
      </c>
    </row>
    <row r="928" spans="2:7">
      <c r="B928">
        <v>22</v>
      </c>
      <c r="C928">
        <v>2.0499999999999998</v>
      </c>
      <c r="D928">
        <v>214.37</v>
      </c>
      <c r="E928" t="s">
        <v>306</v>
      </c>
      <c r="F928" t="s">
        <v>296</v>
      </c>
      <c r="G928" t="s">
        <v>43</v>
      </c>
    </row>
    <row r="929" spans="2:7">
      <c r="B929">
        <v>23</v>
      </c>
      <c r="C929">
        <v>1.1479999999999999</v>
      </c>
      <c r="D929">
        <v>220.21600000000001</v>
      </c>
      <c r="E929" t="s">
        <v>306</v>
      </c>
      <c r="F929" t="s">
        <v>296</v>
      </c>
      <c r="G929" t="s">
        <v>43</v>
      </c>
    </row>
    <row r="930" spans="2:7">
      <c r="B930">
        <v>24</v>
      </c>
      <c r="C930">
        <v>1.9790000000000001</v>
      </c>
      <c r="D930">
        <v>211.767</v>
      </c>
      <c r="E930" t="s">
        <v>306</v>
      </c>
      <c r="F930" t="s">
        <v>296</v>
      </c>
      <c r="G930" t="s">
        <v>43</v>
      </c>
    </row>
    <row r="931" spans="2:7">
      <c r="B931">
        <v>25</v>
      </c>
      <c r="C931">
        <v>1.7769999999999999</v>
      </c>
      <c r="D931">
        <v>206.673</v>
      </c>
      <c r="E931" t="s">
        <v>306</v>
      </c>
      <c r="F931" t="s">
        <v>296</v>
      </c>
      <c r="G931" t="s">
        <v>43</v>
      </c>
    </row>
    <row r="932" spans="2:7">
      <c r="B932">
        <v>26</v>
      </c>
      <c r="C932">
        <v>0.55900000000000005</v>
      </c>
      <c r="D932">
        <v>212.87299999999999</v>
      </c>
      <c r="E932" t="s">
        <v>306</v>
      </c>
      <c r="F932" t="s">
        <v>296</v>
      </c>
      <c r="G932" t="s">
        <v>43</v>
      </c>
    </row>
    <row r="933" spans="2:7">
      <c r="B933">
        <v>27</v>
      </c>
      <c r="C933">
        <v>2.8730000000000002</v>
      </c>
      <c r="D933">
        <v>195.465</v>
      </c>
      <c r="E933" t="s">
        <v>306</v>
      </c>
      <c r="F933" t="s">
        <v>296</v>
      </c>
      <c r="G933" t="s">
        <v>43</v>
      </c>
    </row>
    <row r="934" spans="2:7">
      <c r="B934">
        <v>28</v>
      </c>
      <c r="C934">
        <v>1.4730000000000001</v>
      </c>
      <c r="D934">
        <v>217.869</v>
      </c>
      <c r="E934" t="s">
        <v>306</v>
      </c>
      <c r="F934" t="s">
        <v>296</v>
      </c>
      <c r="G934" t="s">
        <v>43</v>
      </c>
    </row>
    <row r="935" spans="2:7">
      <c r="B935">
        <v>29</v>
      </c>
      <c r="C935">
        <v>0.92700000000000005</v>
      </c>
      <c r="D935">
        <v>206.83600000000001</v>
      </c>
      <c r="E935" t="s">
        <v>306</v>
      </c>
      <c r="F935" t="s">
        <v>296</v>
      </c>
      <c r="G935" t="s">
        <v>43</v>
      </c>
    </row>
    <row r="936" spans="2:7">
      <c r="B936">
        <v>30</v>
      </c>
      <c r="C936">
        <v>1.012</v>
      </c>
      <c r="D936">
        <v>212.77099999999999</v>
      </c>
      <c r="E936" t="s">
        <v>306</v>
      </c>
      <c r="F936" t="s">
        <v>296</v>
      </c>
      <c r="G936" t="s">
        <v>43</v>
      </c>
    </row>
    <row r="937" spans="2:7">
      <c r="B937">
        <v>31</v>
      </c>
      <c r="C937">
        <v>3.4670000000000001</v>
      </c>
      <c r="D937">
        <v>200.066</v>
      </c>
      <c r="E937" t="s">
        <v>306</v>
      </c>
      <c r="F937" t="s">
        <v>296</v>
      </c>
      <c r="G937" t="s">
        <v>43</v>
      </c>
    </row>
    <row r="938" spans="2:7">
      <c r="B938">
        <v>32</v>
      </c>
      <c r="C938">
        <v>0.57999999999999996</v>
      </c>
      <c r="D938">
        <v>199.387</v>
      </c>
      <c r="E938" t="s">
        <v>306</v>
      </c>
      <c r="F938" t="s">
        <v>296</v>
      </c>
      <c r="G938" t="s">
        <v>43</v>
      </c>
    </row>
    <row r="939" spans="2:7">
      <c r="B939">
        <v>33</v>
      </c>
      <c r="C939">
        <v>1.806</v>
      </c>
      <c r="D939">
        <v>203.881</v>
      </c>
      <c r="E939" t="s">
        <v>306</v>
      </c>
      <c r="F939" t="s">
        <v>296</v>
      </c>
      <c r="G939" t="s">
        <v>43</v>
      </c>
    </row>
  </sheetData>
  <phoneticPr fontId="2"/>
  <pageMargins left="0.7" right="0.7" top="0.75" bottom="0.75" header="0.3" footer="0.3"/>
  <drawing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06E380-08A5-4E55-B368-6FA4E6D01960}">
  <dimension ref="A1:L1199"/>
  <sheetViews>
    <sheetView topLeftCell="A4" zoomScale="60" zoomScaleNormal="60" workbookViewId="0">
      <selection activeCell="J10" sqref="J10:L10"/>
    </sheetView>
  </sheetViews>
  <sheetFormatPr defaultRowHeight="18.75"/>
  <cols>
    <col min="11" max="11" width="9.125" bestFit="1" customWidth="1"/>
    <col min="12" max="12" width="10.625" bestFit="1" customWidth="1"/>
    <col min="13" max="18" width="10.75" bestFit="1" customWidth="1"/>
  </cols>
  <sheetData>
    <row r="1" spans="1:12">
      <c r="C1" t="s">
        <v>273</v>
      </c>
      <c r="D1" t="s">
        <v>274</v>
      </c>
    </row>
    <row r="2" spans="1:12">
      <c r="A2">
        <v>18</v>
      </c>
      <c r="B2">
        <v>1</v>
      </c>
      <c r="C2">
        <v>4.0049999999999999</v>
      </c>
      <c r="D2">
        <v>205.05</v>
      </c>
      <c r="E2" t="s">
        <v>275</v>
      </c>
      <c r="F2" t="s">
        <v>320</v>
      </c>
      <c r="G2" t="s">
        <v>78</v>
      </c>
    </row>
    <row r="3" spans="1:12">
      <c r="B3">
        <v>2</v>
      </c>
      <c r="C3">
        <v>3.89</v>
      </c>
      <c r="D3">
        <v>212.447</v>
      </c>
      <c r="E3" t="s">
        <v>275</v>
      </c>
      <c r="F3" t="s">
        <v>320</v>
      </c>
      <c r="G3" t="s">
        <v>78</v>
      </c>
    </row>
    <row r="4" spans="1:12">
      <c r="B4">
        <v>3</v>
      </c>
      <c r="C4">
        <v>1.55</v>
      </c>
      <c r="D4">
        <v>223.15799999999999</v>
      </c>
      <c r="E4" t="s">
        <v>275</v>
      </c>
      <c r="F4" t="s">
        <v>320</v>
      </c>
      <c r="G4" t="s">
        <v>45</v>
      </c>
    </row>
    <row r="5" spans="1:12">
      <c r="B5">
        <v>4</v>
      </c>
      <c r="C5">
        <v>3.6080000000000001</v>
      </c>
      <c r="D5">
        <v>195.858</v>
      </c>
      <c r="E5" t="s">
        <v>275</v>
      </c>
      <c r="F5" t="s">
        <v>321</v>
      </c>
      <c r="G5" t="s">
        <v>45</v>
      </c>
    </row>
    <row r="6" spans="1:12">
      <c r="B6">
        <v>5</v>
      </c>
      <c r="C6">
        <v>2.1360000000000001</v>
      </c>
      <c r="D6">
        <v>197.03299999999999</v>
      </c>
      <c r="E6" t="s">
        <v>275</v>
      </c>
      <c r="F6" t="s">
        <v>321</v>
      </c>
      <c r="G6" t="s">
        <v>45</v>
      </c>
    </row>
    <row r="7" spans="1:12">
      <c r="B7">
        <v>6</v>
      </c>
      <c r="C7">
        <v>3.4740000000000002</v>
      </c>
      <c r="D7">
        <v>176.12200000000001</v>
      </c>
      <c r="E7" t="s">
        <v>275</v>
      </c>
      <c r="F7" t="s">
        <v>321</v>
      </c>
      <c r="G7" t="s">
        <v>45</v>
      </c>
    </row>
    <row r="8" spans="1:12">
      <c r="B8">
        <v>7</v>
      </c>
      <c r="C8">
        <v>1.45</v>
      </c>
      <c r="D8">
        <v>184.66300000000001</v>
      </c>
      <c r="E8" t="s">
        <v>275</v>
      </c>
      <c r="F8" t="s">
        <v>321</v>
      </c>
      <c r="G8" t="s">
        <v>45</v>
      </c>
    </row>
    <row r="9" spans="1:12">
      <c r="B9">
        <v>8</v>
      </c>
      <c r="C9">
        <v>2.629</v>
      </c>
      <c r="D9">
        <v>183.39400000000001</v>
      </c>
      <c r="E9" t="s">
        <v>275</v>
      </c>
      <c r="F9" t="s">
        <v>321</v>
      </c>
      <c r="G9" t="s">
        <v>45</v>
      </c>
    </row>
    <row r="10" spans="1:12">
      <c r="B10">
        <v>9</v>
      </c>
      <c r="C10">
        <v>2.1930000000000001</v>
      </c>
      <c r="D10">
        <v>186.834</v>
      </c>
      <c r="E10" t="s">
        <v>275</v>
      </c>
      <c r="F10" t="s">
        <v>321</v>
      </c>
      <c r="G10" t="s">
        <v>45</v>
      </c>
      <c r="J10" s="7" t="s">
        <v>317</v>
      </c>
      <c r="K10" s="7" t="s">
        <v>318</v>
      </c>
      <c r="L10" s="7" t="s">
        <v>319</v>
      </c>
    </row>
    <row r="11" spans="1:12">
      <c r="B11">
        <v>10</v>
      </c>
      <c r="C11">
        <v>0.72399999999999998</v>
      </c>
      <c r="D11">
        <v>226.161</v>
      </c>
      <c r="E11" t="s">
        <v>275</v>
      </c>
      <c r="F11" t="s">
        <v>321</v>
      </c>
      <c r="G11" t="s">
        <v>45</v>
      </c>
      <c r="I11">
        <v>18</v>
      </c>
      <c r="J11" t="s">
        <v>321</v>
      </c>
      <c r="K11">
        <v>49</v>
      </c>
      <c r="L11">
        <v>190.65382</v>
      </c>
    </row>
    <row r="12" spans="1:12">
      <c r="B12">
        <v>11</v>
      </c>
      <c r="C12">
        <v>0.57399999999999995</v>
      </c>
      <c r="D12">
        <v>211.55799999999999</v>
      </c>
      <c r="E12" t="s">
        <v>275</v>
      </c>
      <c r="F12" t="s">
        <v>321</v>
      </c>
      <c r="G12" t="s">
        <v>45</v>
      </c>
      <c r="I12">
        <v>19</v>
      </c>
      <c r="J12" t="s">
        <v>322</v>
      </c>
      <c r="K12">
        <v>78</v>
      </c>
      <c r="L12">
        <v>209.04879</v>
      </c>
    </row>
    <row r="13" spans="1:12">
      <c r="B13">
        <v>12</v>
      </c>
      <c r="C13">
        <v>0.71499999999999997</v>
      </c>
      <c r="D13">
        <v>183.19</v>
      </c>
      <c r="E13" t="s">
        <v>275</v>
      </c>
      <c r="F13" t="s">
        <v>321</v>
      </c>
      <c r="G13" t="s">
        <v>45</v>
      </c>
      <c r="I13">
        <v>20</v>
      </c>
      <c r="J13" t="s">
        <v>323</v>
      </c>
      <c r="K13">
        <v>71</v>
      </c>
      <c r="L13">
        <v>207.78013999999999</v>
      </c>
    </row>
    <row r="14" spans="1:12">
      <c r="B14">
        <v>13</v>
      </c>
      <c r="C14">
        <v>0.71299999999999997</v>
      </c>
      <c r="D14">
        <v>175.88300000000001</v>
      </c>
      <c r="E14" t="s">
        <v>275</v>
      </c>
      <c r="F14" t="s">
        <v>321</v>
      </c>
      <c r="G14" t="s">
        <v>45</v>
      </c>
      <c r="I14">
        <v>21</v>
      </c>
      <c r="J14" t="s">
        <v>324</v>
      </c>
      <c r="K14">
        <v>53</v>
      </c>
      <c r="L14">
        <v>196.61986999999999</v>
      </c>
    </row>
    <row r="15" spans="1:12">
      <c r="B15">
        <v>14</v>
      </c>
      <c r="C15">
        <v>1.6830000000000001</v>
      </c>
      <c r="D15">
        <v>176.82499999999999</v>
      </c>
      <c r="E15" t="s">
        <v>275</v>
      </c>
      <c r="F15" t="s">
        <v>321</v>
      </c>
      <c r="G15" t="s">
        <v>45</v>
      </c>
      <c r="I15">
        <v>22</v>
      </c>
      <c r="J15" t="s">
        <v>325</v>
      </c>
      <c r="K15">
        <v>51</v>
      </c>
      <c r="L15">
        <v>204.59494000000001</v>
      </c>
    </row>
    <row r="16" spans="1:12">
      <c r="B16">
        <v>15</v>
      </c>
      <c r="C16">
        <v>1.0669999999999999</v>
      </c>
      <c r="D16">
        <v>206.88200000000001</v>
      </c>
      <c r="E16" t="s">
        <v>275</v>
      </c>
      <c r="F16" t="s">
        <v>321</v>
      </c>
      <c r="G16" t="s">
        <v>45</v>
      </c>
      <c r="I16">
        <v>23</v>
      </c>
      <c r="J16" t="s">
        <v>326</v>
      </c>
      <c r="K16">
        <v>116</v>
      </c>
      <c r="L16">
        <v>201.11682999999999</v>
      </c>
    </row>
    <row r="17" spans="2:12">
      <c r="B17">
        <v>16</v>
      </c>
      <c r="C17">
        <v>1.6719999999999999</v>
      </c>
      <c r="D17">
        <v>190.51300000000001</v>
      </c>
      <c r="E17" t="s">
        <v>275</v>
      </c>
      <c r="F17" t="s">
        <v>321</v>
      </c>
      <c r="G17" t="s">
        <v>45</v>
      </c>
      <c r="I17">
        <v>24</v>
      </c>
      <c r="J17" t="s">
        <v>327</v>
      </c>
      <c r="K17">
        <v>50</v>
      </c>
      <c r="L17">
        <v>206.61709999999999</v>
      </c>
    </row>
    <row r="18" spans="2:12">
      <c r="B18">
        <v>17</v>
      </c>
      <c r="C18">
        <v>0.89</v>
      </c>
      <c r="D18">
        <v>198.73099999999999</v>
      </c>
      <c r="E18" t="s">
        <v>275</v>
      </c>
      <c r="F18" t="s">
        <v>321</v>
      </c>
      <c r="G18" t="s">
        <v>45</v>
      </c>
      <c r="I18">
        <v>25</v>
      </c>
      <c r="J18" t="s">
        <v>328</v>
      </c>
      <c r="K18">
        <v>48</v>
      </c>
      <c r="L18">
        <v>179.2141</v>
      </c>
    </row>
    <row r="19" spans="2:12">
      <c r="B19">
        <v>18</v>
      </c>
      <c r="C19">
        <v>0.67100000000000004</v>
      </c>
      <c r="D19">
        <v>183.47399999999999</v>
      </c>
      <c r="E19" t="s">
        <v>275</v>
      </c>
      <c r="F19" t="s">
        <v>321</v>
      </c>
      <c r="G19" t="s">
        <v>45</v>
      </c>
      <c r="I19">
        <v>26</v>
      </c>
      <c r="J19" t="s">
        <v>329</v>
      </c>
      <c r="K19">
        <v>43</v>
      </c>
      <c r="L19">
        <v>204.69656000000001</v>
      </c>
    </row>
    <row r="20" spans="2:12">
      <c r="B20">
        <v>19</v>
      </c>
      <c r="C20">
        <v>2.5739999999999998</v>
      </c>
      <c r="D20">
        <v>201.77600000000001</v>
      </c>
      <c r="E20" t="s">
        <v>275</v>
      </c>
      <c r="F20" t="s">
        <v>321</v>
      </c>
      <c r="G20" t="s">
        <v>45</v>
      </c>
      <c r="I20">
        <v>29</v>
      </c>
      <c r="J20" t="s">
        <v>330</v>
      </c>
      <c r="K20">
        <v>70</v>
      </c>
      <c r="L20">
        <v>181.80336</v>
      </c>
    </row>
    <row r="21" spans="2:12">
      <c r="B21">
        <v>20</v>
      </c>
      <c r="C21">
        <v>2.117</v>
      </c>
      <c r="D21">
        <v>173.67599999999999</v>
      </c>
      <c r="E21" t="s">
        <v>275</v>
      </c>
      <c r="F21" t="s">
        <v>321</v>
      </c>
      <c r="G21" t="s">
        <v>45</v>
      </c>
      <c r="I21">
        <v>30</v>
      </c>
      <c r="J21" t="s">
        <v>331</v>
      </c>
      <c r="K21">
        <v>75</v>
      </c>
      <c r="L21">
        <v>187.92927</v>
      </c>
    </row>
    <row r="22" spans="2:12">
      <c r="B22">
        <v>21</v>
      </c>
      <c r="C22">
        <v>0.998</v>
      </c>
      <c r="D22">
        <v>172.81700000000001</v>
      </c>
      <c r="E22" t="s">
        <v>275</v>
      </c>
      <c r="F22" t="s">
        <v>321</v>
      </c>
      <c r="G22" t="s">
        <v>45</v>
      </c>
      <c r="I22">
        <v>31</v>
      </c>
      <c r="J22" t="s">
        <v>332</v>
      </c>
      <c r="K22">
        <v>85</v>
      </c>
      <c r="L22">
        <v>188.78899000000001</v>
      </c>
    </row>
    <row r="23" spans="2:12">
      <c r="B23">
        <v>22</v>
      </c>
      <c r="C23">
        <v>1.8839999999999999</v>
      </c>
      <c r="D23">
        <v>209.45500000000001</v>
      </c>
      <c r="E23" t="s">
        <v>275</v>
      </c>
      <c r="F23" t="s">
        <v>321</v>
      </c>
      <c r="G23" t="s">
        <v>45</v>
      </c>
      <c r="I23">
        <v>32</v>
      </c>
      <c r="J23" t="s">
        <v>333</v>
      </c>
      <c r="K23">
        <v>113</v>
      </c>
      <c r="L23">
        <v>209.858</v>
      </c>
    </row>
    <row r="24" spans="2:12">
      <c r="B24">
        <v>23</v>
      </c>
      <c r="C24">
        <v>1.498</v>
      </c>
      <c r="D24">
        <v>167.63499999999999</v>
      </c>
      <c r="E24" t="s">
        <v>275</v>
      </c>
      <c r="F24" t="s">
        <v>321</v>
      </c>
      <c r="G24" t="s">
        <v>45</v>
      </c>
      <c r="I24">
        <v>33</v>
      </c>
      <c r="J24" t="s">
        <v>334</v>
      </c>
      <c r="K24">
        <v>77</v>
      </c>
      <c r="L24">
        <v>201.56516999999999</v>
      </c>
    </row>
    <row r="25" spans="2:12">
      <c r="B25">
        <v>24</v>
      </c>
      <c r="C25">
        <v>2.0739999999999998</v>
      </c>
      <c r="D25">
        <v>218.25</v>
      </c>
      <c r="E25" t="s">
        <v>275</v>
      </c>
      <c r="F25" t="s">
        <v>321</v>
      </c>
      <c r="G25" t="s">
        <v>45</v>
      </c>
      <c r="I25">
        <v>34</v>
      </c>
      <c r="J25" t="s">
        <v>335</v>
      </c>
      <c r="K25">
        <v>59</v>
      </c>
      <c r="L25">
        <v>200.00442000000001</v>
      </c>
    </row>
    <row r="26" spans="2:12">
      <c r="B26">
        <v>25</v>
      </c>
      <c r="C26">
        <v>1.425</v>
      </c>
      <c r="D26">
        <v>173.90600000000001</v>
      </c>
      <c r="E26" t="s">
        <v>275</v>
      </c>
      <c r="F26" t="s">
        <v>321</v>
      </c>
      <c r="G26" t="s">
        <v>45</v>
      </c>
      <c r="I26">
        <v>35</v>
      </c>
      <c r="J26" t="s">
        <v>336</v>
      </c>
      <c r="K26">
        <v>70</v>
      </c>
      <c r="L26">
        <v>160.75787</v>
      </c>
    </row>
    <row r="27" spans="2:12">
      <c r="B27">
        <v>26</v>
      </c>
      <c r="C27">
        <v>2.4990000000000001</v>
      </c>
      <c r="D27">
        <v>187.94800000000001</v>
      </c>
      <c r="E27" t="s">
        <v>275</v>
      </c>
      <c r="F27" t="s">
        <v>321</v>
      </c>
      <c r="G27" t="s">
        <v>45</v>
      </c>
      <c r="I27">
        <v>39</v>
      </c>
      <c r="J27" t="s">
        <v>337</v>
      </c>
      <c r="K27">
        <v>90</v>
      </c>
      <c r="L27">
        <v>205.64572999999999</v>
      </c>
    </row>
    <row r="28" spans="2:12">
      <c r="B28">
        <v>27</v>
      </c>
      <c r="C28">
        <v>1.415</v>
      </c>
      <c r="D28">
        <v>180.858</v>
      </c>
      <c r="E28" t="s">
        <v>275</v>
      </c>
      <c r="F28" t="s">
        <v>321</v>
      </c>
      <c r="G28" t="s">
        <v>45</v>
      </c>
    </row>
    <row r="29" spans="2:12">
      <c r="B29">
        <v>28</v>
      </c>
      <c r="C29">
        <v>3.1019999999999999</v>
      </c>
      <c r="D29">
        <v>187.785</v>
      </c>
      <c r="E29" t="s">
        <v>275</v>
      </c>
      <c r="F29" t="s">
        <v>321</v>
      </c>
      <c r="G29" t="s">
        <v>45</v>
      </c>
    </row>
    <row r="30" spans="2:12">
      <c r="B30">
        <v>29</v>
      </c>
      <c r="C30">
        <v>1.595</v>
      </c>
      <c r="D30">
        <v>204.86</v>
      </c>
      <c r="E30" t="s">
        <v>275</v>
      </c>
      <c r="F30" t="s">
        <v>321</v>
      </c>
      <c r="G30" t="s">
        <v>45</v>
      </c>
    </row>
    <row r="31" spans="2:12">
      <c r="B31">
        <v>30</v>
      </c>
      <c r="C31">
        <v>0.57999999999999996</v>
      </c>
      <c r="D31">
        <v>177.809</v>
      </c>
      <c r="E31" t="s">
        <v>275</v>
      </c>
      <c r="F31" t="s">
        <v>321</v>
      </c>
      <c r="G31" t="s">
        <v>45</v>
      </c>
    </row>
    <row r="32" spans="2:12">
      <c r="B32">
        <v>31</v>
      </c>
      <c r="C32">
        <v>2.4710000000000001</v>
      </c>
      <c r="D32">
        <v>166.876</v>
      </c>
      <c r="E32" t="s">
        <v>275</v>
      </c>
      <c r="F32" t="s">
        <v>321</v>
      </c>
      <c r="G32" t="s">
        <v>45</v>
      </c>
    </row>
    <row r="33" spans="2:7">
      <c r="B33">
        <v>32</v>
      </c>
      <c r="C33">
        <v>3.8769999999999998</v>
      </c>
      <c r="D33">
        <v>193.20699999999999</v>
      </c>
      <c r="E33" t="s">
        <v>275</v>
      </c>
      <c r="F33" t="s">
        <v>321</v>
      </c>
      <c r="G33" t="s">
        <v>45</v>
      </c>
    </row>
    <row r="34" spans="2:7">
      <c r="B34">
        <v>33</v>
      </c>
      <c r="C34">
        <v>0.79700000000000004</v>
      </c>
      <c r="D34">
        <v>164.15700000000001</v>
      </c>
      <c r="E34" t="s">
        <v>275</v>
      </c>
      <c r="F34" t="s">
        <v>321</v>
      </c>
      <c r="G34" t="s">
        <v>45</v>
      </c>
    </row>
    <row r="35" spans="2:7">
      <c r="B35">
        <v>34</v>
      </c>
      <c r="C35">
        <v>0.82299999999999995</v>
      </c>
      <c r="D35">
        <v>156.97800000000001</v>
      </c>
      <c r="E35" t="s">
        <v>275</v>
      </c>
      <c r="F35" t="s">
        <v>321</v>
      </c>
      <c r="G35" t="s">
        <v>45</v>
      </c>
    </row>
    <row r="36" spans="2:7">
      <c r="B36">
        <v>35</v>
      </c>
      <c r="C36">
        <v>0.60799999999999998</v>
      </c>
      <c r="D36">
        <v>148.95599999999999</v>
      </c>
      <c r="E36" t="s">
        <v>275</v>
      </c>
      <c r="F36" t="s">
        <v>321</v>
      </c>
      <c r="G36" t="s">
        <v>45</v>
      </c>
    </row>
    <row r="37" spans="2:7">
      <c r="B37">
        <v>36</v>
      </c>
      <c r="C37">
        <v>1.8169999999999999</v>
      </c>
      <c r="D37">
        <v>192.19300000000001</v>
      </c>
      <c r="E37" t="s">
        <v>275</v>
      </c>
      <c r="F37" t="s">
        <v>321</v>
      </c>
      <c r="G37" t="s">
        <v>45</v>
      </c>
    </row>
    <row r="38" spans="2:7">
      <c r="B38">
        <v>37</v>
      </c>
      <c r="C38">
        <v>1.806</v>
      </c>
      <c r="D38">
        <v>170.875</v>
      </c>
      <c r="E38" t="s">
        <v>275</v>
      </c>
      <c r="F38" t="s">
        <v>321</v>
      </c>
      <c r="G38" t="s">
        <v>45</v>
      </c>
    </row>
    <row r="39" spans="2:7">
      <c r="B39">
        <v>38</v>
      </c>
      <c r="C39">
        <v>1.659</v>
      </c>
      <c r="D39">
        <v>186.36199999999999</v>
      </c>
      <c r="E39" t="s">
        <v>275</v>
      </c>
      <c r="F39" t="s">
        <v>321</v>
      </c>
      <c r="G39" t="s">
        <v>45</v>
      </c>
    </row>
    <row r="40" spans="2:7">
      <c r="B40">
        <v>39</v>
      </c>
      <c r="C40">
        <v>2.4300000000000002</v>
      </c>
      <c r="D40">
        <v>183.363</v>
      </c>
      <c r="E40" t="s">
        <v>275</v>
      </c>
      <c r="F40" t="s">
        <v>321</v>
      </c>
      <c r="G40" t="s">
        <v>45</v>
      </c>
    </row>
    <row r="41" spans="2:7">
      <c r="B41">
        <v>40</v>
      </c>
      <c r="C41">
        <v>0.81599999999999995</v>
      </c>
      <c r="D41">
        <v>188.92</v>
      </c>
      <c r="E41" t="s">
        <v>275</v>
      </c>
      <c r="F41" t="s">
        <v>321</v>
      </c>
      <c r="G41" t="s">
        <v>45</v>
      </c>
    </row>
    <row r="42" spans="2:7">
      <c r="B42">
        <v>41</v>
      </c>
      <c r="C42">
        <v>2.9460000000000002</v>
      </c>
      <c r="D42">
        <v>213.852</v>
      </c>
      <c r="E42" t="s">
        <v>275</v>
      </c>
      <c r="F42" t="s">
        <v>321</v>
      </c>
      <c r="G42" t="s">
        <v>45</v>
      </c>
    </row>
    <row r="43" spans="2:7">
      <c r="B43">
        <v>42</v>
      </c>
      <c r="C43">
        <v>2.7749999999999999</v>
      </c>
      <c r="D43">
        <v>214.28800000000001</v>
      </c>
      <c r="E43" t="s">
        <v>275</v>
      </c>
      <c r="F43" t="s">
        <v>321</v>
      </c>
      <c r="G43" t="s">
        <v>45</v>
      </c>
    </row>
    <row r="44" spans="2:7">
      <c r="B44">
        <v>43</v>
      </c>
      <c r="C44">
        <v>1.1890000000000001</v>
      </c>
      <c r="D44">
        <v>196.46600000000001</v>
      </c>
      <c r="E44" t="s">
        <v>275</v>
      </c>
      <c r="F44" t="s">
        <v>321</v>
      </c>
      <c r="G44" t="s">
        <v>45</v>
      </c>
    </row>
    <row r="45" spans="2:7">
      <c r="B45">
        <v>44</v>
      </c>
      <c r="C45">
        <v>5.0140000000000002</v>
      </c>
      <c r="D45">
        <v>203.958</v>
      </c>
      <c r="E45" t="s">
        <v>275</v>
      </c>
      <c r="F45" t="s">
        <v>321</v>
      </c>
      <c r="G45" t="s">
        <v>45</v>
      </c>
    </row>
    <row r="46" spans="2:7">
      <c r="B46">
        <v>45</v>
      </c>
      <c r="C46">
        <v>1.6020000000000001</v>
      </c>
      <c r="D46">
        <v>195.36699999999999</v>
      </c>
      <c r="E46" t="s">
        <v>275</v>
      </c>
      <c r="F46" t="s">
        <v>321</v>
      </c>
      <c r="G46" t="s">
        <v>45</v>
      </c>
    </row>
    <row r="47" spans="2:7">
      <c r="B47">
        <v>46</v>
      </c>
      <c r="C47">
        <v>3.43</v>
      </c>
      <c r="D47">
        <v>191.215</v>
      </c>
      <c r="E47" t="s">
        <v>275</v>
      </c>
      <c r="F47" t="s">
        <v>321</v>
      </c>
      <c r="G47" t="s">
        <v>45</v>
      </c>
    </row>
    <row r="48" spans="2:7">
      <c r="B48">
        <v>47</v>
      </c>
      <c r="C48">
        <v>1.0660000000000001</v>
      </c>
      <c r="D48">
        <v>207.52</v>
      </c>
      <c r="E48" t="s">
        <v>275</v>
      </c>
      <c r="F48" t="s">
        <v>321</v>
      </c>
      <c r="G48" t="s">
        <v>45</v>
      </c>
    </row>
    <row r="49" spans="1:7">
      <c r="B49">
        <v>48</v>
      </c>
      <c r="C49">
        <v>6.7290000000000001</v>
      </c>
      <c r="D49">
        <v>195.608</v>
      </c>
      <c r="E49" t="s">
        <v>275</v>
      </c>
      <c r="F49" t="s">
        <v>321</v>
      </c>
      <c r="G49" t="s">
        <v>45</v>
      </c>
    </row>
    <row r="50" spans="1:7">
      <c r="B50">
        <v>49</v>
      </c>
      <c r="C50">
        <v>1.877</v>
      </c>
      <c r="D50">
        <v>197.32499999999999</v>
      </c>
      <c r="E50" t="s">
        <v>275</v>
      </c>
      <c r="F50" t="s">
        <v>321</v>
      </c>
      <c r="G50" t="s">
        <v>45</v>
      </c>
    </row>
    <row r="51" spans="1:7">
      <c r="A51">
        <v>19</v>
      </c>
      <c r="B51">
        <v>1</v>
      </c>
      <c r="C51">
        <v>1.232</v>
      </c>
      <c r="D51">
        <v>209.61699999999999</v>
      </c>
      <c r="E51" t="s">
        <v>275</v>
      </c>
      <c r="F51" t="s">
        <v>338</v>
      </c>
      <c r="G51" t="s">
        <v>45</v>
      </c>
    </row>
    <row r="52" spans="1:7">
      <c r="B52">
        <v>2</v>
      </c>
      <c r="C52">
        <v>1.163</v>
      </c>
      <c r="D52">
        <v>210.22499999999999</v>
      </c>
      <c r="E52" t="s">
        <v>275</v>
      </c>
      <c r="F52" t="s">
        <v>338</v>
      </c>
      <c r="G52" t="s">
        <v>45</v>
      </c>
    </row>
    <row r="53" spans="1:7">
      <c r="B53">
        <v>3</v>
      </c>
      <c r="C53">
        <v>1.8779999999999999</v>
      </c>
      <c r="D53">
        <v>218.17099999999999</v>
      </c>
      <c r="E53" t="s">
        <v>275</v>
      </c>
      <c r="F53" t="s">
        <v>322</v>
      </c>
      <c r="G53" t="s">
        <v>45</v>
      </c>
    </row>
    <row r="54" spans="1:7">
      <c r="B54">
        <v>4</v>
      </c>
      <c r="C54">
        <v>0.56999999999999995</v>
      </c>
      <c r="D54">
        <v>219.477</v>
      </c>
      <c r="E54" t="s">
        <v>275</v>
      </c>
      <c r="F54" t="s">
        <v>322</v>
      </c>
      <c r="G54" t="s">
        <v>45</v>
      </c>
    </row>
    <row r="55" spans="1:7">
      <c r="B55">
        <v>5</v>
      </c>
      <c r="C55">
        <v>0.41799999999999998</v>
      </c>
      <c r="D55">
        <v>213.08699999999999</v>
      </c>
      <c r="E55" t="s">
        <v>275</v>
      </c>
      <c r="F55" t="s">
        <v>322</v>
      </c>
      <c r="G55" t="s">
        <v>45</v>
      </c>
    </row>
    <row r="56" spans="1:7">
      <c r="B56">
        <v>6</v>
      </c>
      <c r="C56">
        <v>2.641</v>
      </c>
      <c r="D56">
        <v>213.83099999999999</v>
      </c>
      <c r="E56" t="s">
        <v>275</v>
      </c>
      <c r="F56" t="s">
        <v>322</v>
      </c>
      <c r="G56" t="s">
        <v>45</v>
      </c>
    </row>
    <row r="57" spans="1:7">
      <c r="B57">
        <v>7</v>
      </c>
      <c r="C57">
        <v>3.3820000000000001</v>
      </c>
      <c r="D57">
        <v>198.321</v>
      </c>
      <c r="E57" t="s">
        <v>275</v>
      </c>
      <c r="F57" t="s">
        <v>322</v>
      </c>
      <c r="G57" t="s">
        <v>45</v>
      </c>
    </row>
    <row r="58" spans="1:7">
      <c r="B58">
        <v>8</v>
      </c>
      <c r="C58">
        <v>2.2269999999999999</v>
      </c>
      <c r="D58">
        <v>216.083</v>
      </c>
      <c r="E58" t="s">
        <v>275</v>
      </c>
      <c r="F58" t="s">
        <v>322</v>
      </c>
      <c r="G58" t="s">
        <v>45</v>
      </c>
    </row>
    <row r="59" spans="1:7">
      <c r="B59">
        <v>9</v>
      </c>
      <c r="C59">
        <v>2.282</v>
      </c>
      <c r="D59">
        <v>208.86799999999999</v>
      </c>
      <c r="E59" t="s">
        <v>275</v>
      </c>
      <c r="F59" t="s">
        <v>322</v>
      </c>
      <c r="G59" t="s">
        <v>45</v>
      </c>
    </row>
    <row r="60" spans="1:7">
      <c r="B60">
        <v>10</v>
      </c>
      <c r="C60">
        <v>2.7080000000000002</v>
      </c>
      <c r="D60">
        <v>187.75200000000001</v>
      </c>
      <c r="E60" t="s">
        <v>275</v>
      </c>
      <c r="F60" t="s">
        <v>322</v>
      </c>
      <c r="G60" t="s">
        <v>45</v>
      </c>
    </row>
    <row r="61" spans="1:7">
      <c r="B61">
        <v>11</v>
      </c>
      <c r="C61">
        <v>1.9630000000000001</v>
      </c>
      <c r="D61">
        <v>208.66800000000001</v>
      </c>
      <c r="E61" t="s">
        <v>275</v>
      </c>
      <c r="F61" t="s">
        <v>322</v>
      </c>
      <c r="G61" t="s">
        <v>45</v>
      </c>
    </row>
    <row r="62" spans="1:7">
      <c r="B62">
        <v>12</v>
      </c>
      <c r="C62">
        <v>0.50700000000000001</v>
      </c>
      <c r="D62">
        <v>199.267</v>
      </c>
      <c r="E62" t="s">
        <v>275</v>
      </c>
      <c r="F62" t="s">
        <v>322</v>
      </c>
      <c r="G62" t="s">
        <v>45</v>
      </c>
    </row>
    <row r="63" spans="1:7">
      <c r="B63">
        <v>13</v>
      </c>
      <c r="C63">
        <v>2.5070000000000001</v>
      </c>
      <c r="D63">
        <v>205.43899999999999</v>
      </c>
      <c r="E63" t="s">
        <v>275</v>
      </c>
      <c r="F63" t="s">
        <v>322</v>
      </c>
      <c r="G63" t="s">
        <v>45</v>
      </c>
    </row>
    <row r="64" spans="1:7">
      <c r="B64">
        <v>14</v>
      </c>
      <c r="C64">
        <v>4.2240000000000002</v>
      </c>
      <c r="D64">
        <v>208.62700000000001</v>
      </c>
      <c r="E64" t="s">
        <v>275</v>
      </c>
      <c r="F64" t="s">
        <v>322</v>
      </c>
      <c r="G64" t="s">
        <v>45</v>
      </c>
    </row>
    <row r="65" spans="2:7">
      <c r="B65">
        <v>15</v>
      </c>
      <c r="C65">
        <v>0.77600000000000002</v>
      </c>
      <c r="D65">
        <v>212.76499999999999</v>
      </c>
      <c r="E65" t="s">
        <v>275</v>
      </c>
      <c r="F65" t="s">
        <v>322</v>
      </c>
      <c r="G65" t="s">
        <v>45</v>
      </c>
    </row>
    <row r="66" spans="2:7">
      <c r="B66">
        <v>16</v>
      </c>
      <c r="C66">
        <v>2.931</v>
      </c>
      <c r="D66">
        <v>204.232</v>
      </c>
      <c r="E66" t="s">
        <v>275</v>
      </c>
      <c r="F66" t="s">
        <v>322</v>
      </c>
      <c r="G66" t="s">
        <v>45</v>
      </c>
    </row>
    <row r="67" spans="2:7">
      <c r="B67">
        <v>17</v>
      </c>
      <c r="C67">
        <v>3.2679999999999998</v>
      </c>
      <c r="D67">
        <v>197.69399999999999</v>
      </c>
      <c r="E67" t="s">
        <v>275</v>
      </c>
      <c r="F67" t="s">
        <v>322</v>
      </c>
      <c r="G67" t="s">
        <v>45</v>
      </c>
    </row>
    <row r="68" spans="2:7">
      <c r="B68">
        <v>18</v>
      </c>
      <c r="C68">
        <v>3.0230000000000001</v>
      </c>
      <c r="D68">
        <v>195.23500000000001</v>
      </c>
      <c r="E68" t="s">
        <v>275</v>
      </c>
      <c r="F68" t="s">
        <v>322</v>
      </c>
      <c r="G68" t="s">
        <v>45</v>
      </c>
    </row>
    <row r="69" spans="2:7">
      <c r="B69">
        <v>19</v>
      </c>
      <c r="C69">
        <v>2.5</v>
      </c>
      <c r="D69">
        <v>205.68299999999999</v>
      </c>
      <c r="E69" t="s">
        <v>275</v>
      </c>
      <c r="F69" t="s">
        <v>322</v>
      </c>
      <c r="G69" t="s">
        <v>45</v>
      </c>
    </row>
    <row r="70" spans="2:7">
      <c r="B70">
        <v>20</v>
      </c>
      <c r="C70">
        <v>1.3140000000000001</v>
      </c>
      <c r="D70">
        <v>204.51499999999999</v>
      </c>
      <c r="E70" t="s">
        <v>275</v>
      </c>
      <c r="F70" t="s">
        <v>322</v>
      </c>
      <c r="G70" t="s">
        <v>45</v>
      </c>
    </row>
    <row r="71" spans="2:7">
      <c r="B71">
        <v>21</v>
      </c>
      <c r="C71">
        <v>1.702</v>
      </c>
      <c r="D71">
        <v>190.74299999999999</v>
      </c>
      <c r="E71" t="s">
        <v>275</v>
      </c>
      <c r="F71" t="s">
        <v>322</v>
      </c>
      <c r="G71" t="s">
        <v>45</v>
      </c>
    </row>
    <row r="72" spans="2:7">
      <c r="B72">
        <v>22</v>
      </c>
      <c r="C72">
        <v>3.9580000000000002</v>
      </c>
      <c r="D72">
        <v>214.77</v>
      </c>
      <c r="E72" t="s">
        <v>275</v>
      </c>
      <c r="F72" t="s">
        <v>322</v>
      </c>
      <c r="G72" t="s">
        <v>45</v>
      </c>
    </row>
    <row r="73" spans="2:7">
      <c r="B73">
        <v>23</v>
      </c>
      <c r="C73">
        <v>2.1309999999999998</v>
      </c>
      <c r="D73">
        <v>209.08</v>
      </c>
      <c r="E73" t="s">
        <v>275</v>
      </c>
      <c r="F73" t="s">
        <v>322</v>
      </c>
      <c r="G73" t="s">
        <v>45</v>
      </c>
    </row>
    <row r="74" spans="2:7">
      <c r="B74">
        <v>24</v>
      </c>
      <c r="C74">
        <v>3.3159999999999998</v>
      </c>
      <c r="D74">
        <v>216.88900000000001</v>
      </c>
      <c r="E74" t="s">
        <v>275</v>
      </c>
      <c r="F74" t="s">
        <v>322</v>
      </c>
      <c r="G74" t="s">
        <v>45</v>
      </c>
    </row>
    <row r="75" spans="2:7">
      <c r="B75">
        <v>25</v>
      </c>
      <c r="C75">
        <v>5.72</v>
      </c>
      <c r="D75">
        <v>202.13499999999999</v>
      </c>
      <c r="E75" t="s">
        <v>275</v>
      </c>
      <c r="F75" t="s">
        <v>322</v>
      </c>
      <c r="G75" t="s">
        <v>45</v>
      </c>
    </row>
    <row r="76" spans="2:7">
      <c r="B76">
        <v>26</v>
      </c>
      <c r="C76">
        <v>3.9889999999999999</v>
      </c>
      <c r="D76">
        <v>193.09800000000001</v>
      </c>
      <c r="E76" t="s">
        <v>275</v>
      </c>
      <c r="F76" t="s">
        <v>322</v>
      </c>
      <c r="G76" t="s">
        <v>45</v>
      </c>
    </row>
    <row r="77" spans="2:7">
      <c r="B77">
        <v>27</v>
      </c>
      <c r="C77">
        <v>2.6669999999999998</v>
      </c>
      <c r="D77">
        <v>210.56800000000001</v>
      </c>
      <c r="E77" t="s">
        <v>275</v>
      </c>
      <c r="F77" t="s">
        <v>322</v>
      </c>
      <c r="G77" t="s">
        <v>45</v>
      </c>
    </row>
    <row r="78" spans="2:7">
      <c r="B78">
        <v>28</v>
      </c>
      <c r="C78">
        <v>3.774</v>
      </c>
      <c r="D78">
        <v>199.51499999999999</v>
      </c>
      <c r="E78" t="s">
        <v>275</v>
      </c>
      <c r="F78" t="s">
        <v>322</v>
      </c>
      <c r="G78" t="s">
        <v>45</v>
      </c>
    </row>
    <row r="79" spans="2:7">
      <c r="B79">
        <v>29</v>
      </c>
      <c r="C79">
        <v>6.9569999999999999</v>
      </c>
      <c r="D79">
        <v>206.089</v>
      </c>
      <c r="E79" t="s">
        <v>275</v>
      </c>
      <c r="F79" t="s">
        <v>322</v>
      </c>
      <c r="G79" t="s">
        <v>45</v>
      </c>
    </row>
    <row r="80" spans="2:7">
      <c r="B80">
        <v>30</v>
      </c>
      <c r="C80">
        <v>0.65900000000000003</v>
      </c>
      <c r="D80">
        <v>198.75800000000001</v>
      </c>
      <c r="E80" t="s">
        <v>275</v>
      </c>
      <c r="F80" t="s">
        <v>322</v>
      </c>
      <c r="G80" t="s">
        <v>45</v>
      </c>
    </row>
    <row r="81" spans="2:7">
      <c r="B81">
        <v>31</v>
      </c>
      <c r="C81">
        <v>1.3340000000000001</v>
      </c>
      <c r="D81">
        <v>217.42400000000001</v>
      </c>
      <c r="E81" t="s">
        <v>275</v>
      </c>
      <c r="F81" t="s">
        <v>322</v>
      </c>
      <c r="G81" t="s">
        <v>45</v>
      </c>
    </row>
    <row r="82" spans="2:7">
      <c r="B82">
        <v>32</v>
      </c>
      <c r="C82">
        <v>2.0840000000000001</v>
      </c>
      <c r="D82">
        <v>214.98699999999999</v>
      </c>
      <c r="E82" t="s">
        <v>275</v>
      </c>
      <c r="F82" t="s">
        <v>322</v>
      </c>
      <c r="G82" t="s">
        <v>45</v>
      </c>
    </row>
    <row r="83" spans="2:7">
      <c r="B83">
        <v>33</v>
      </c>
      <c r="C83">
        <v>2.0070000000000001</v>
      </c>
      <c r="D83">
        <v>191.97499999999999</v>
      </c>
      <c r="E83" t="s">
        <v>275</v>
      </c>
      <c r="F83" t="s">
        <v>322</v>
      </c>
      <c r="G83" t="s">
        <v>45</v>
      </c>
    </row>
    <row r="84" spans="2:7">
      <c r="B84">
        <v>34</v>
      </c>
      <c r="C84">
        <v>1.8640000000000001</v>
      </c>
      <c r="D84">
        <v>196.81899999999999</v>
      </c>
      <c r="E84" t="s">
        <v>275</v>
      </c>
      <c r="F84" t="s">
        <v>322</v>
      </c>
      <c r="G84" t="s">
        <v>45</v>
      </c>
    </row>
    <row r="85" spans="2:7">
      <c r="B85">
        <v>35</v>
      </c>
      <c r="C85">
        <v>1.413</v>
      </c>
      <c r="D85">
        <v>192.55799999999999</v>
      </c>
      <c r="E85" t="s">
        <v>275</v>
      </c>
      <c r="F85" t="s">
        <v>322</v>
      </c>
      <c r="G85" t="s">
        <v>45</v>
      </c>
    </row>
    <row r="86" spans="2:7">
      <c r="B86">
        <v>36</v>
      </c>
      <c r="C86">
        <v>1.4590000000000001</v>
      </c>
      <c r="D86">
        <v>195.18899999999999</v>
      </c>
      <c r="E86" t="s">
        <v>275</v>
      </c>
      <c r="F86" t="s">
        <v>322</v>
      </c>
      <c r="G86" t="s">
        <v>45</v>
      </c>
    </row>
    <row r="87" spans="2:7">
      <c r="B87">
        <v>37</v>
      </c>
      <c r="C87">
        <v>3.911</v>
      </c>
      <c r="D87">
        <v>205.12200000000001</v>
      </c>
      <c r="E87" t="s">
        <v>275</v>
      </c>
      <c r="F87" t="s">
        <v>322</v>
      </c>
      <c r="G87" t="s">
        <v>45</v>
      </c>
    </row>
    <row r="88" spans="2:7">
      <c r="B88">
        <v>38</v>
      </c>
      <c r="C88">
        <v>1.103</v>
      </c>
      <c r="D88">
        <v>204.73500000000001</v>
      </c>
      <c r="E88" t="s">
        <v>275</v>
      </c>
      <c r="F88" t="s">
        <v>322</v>
      </c>
      <c r="G88" t="s">
        <v>45</v>
      </c>
    </row>
    <row r="89" spans="2:7">
      <c r="B89">
        <v>39</v>
      </c>
      <c r="C89">
        <v>2.8849999999999998</v>
      </c>
      <c r="D89">
        <v>194.35499999999999</v>
      </c>
      <c r="E89" t="s">
        <v>275</v>
      </c>
      <c r="F89" t="s">
        <v>322</v>
      </c>
      <c r="G89" t="s">
        <v>45</v>
      </c>
    </row>
    <row r="90" spans="2:7">
      <c r="B90">
        <v>40</v>
      </c>
      <c r="C90">
        <v>3.343</v>
      </c>
      <c r="D90">
        <v>207.19300000000001</v>
      </c>
      <c r="E90" t="s">
        <v>275</v>
      </c>
      <c r="F90" t="s">
        <v>322</v>
      </c>
      <c r="G90" t="s">
        <v>45</v>
      </c>
    </row>
    <row r="91" spans="2:7">
      <c r="B91">
        <v>41</v>
      </c>
      <c r="C91">
        <v>1.0960000000000001</v>
      </c>
      <c r="D91">
        <v>212.82599999999999</v>
      </c>
      <c r="E91" t="s">
        <v>275</v>
      </c>
      <c r="F91" t="s">
        <v>322</v>
      </c>
      <c r="G91" t="s">
        <v>45</v>
      </c>
    </row>
    <row r="92" spans="2:7">
      <c r="B92">
        <v>42</v>
      </c>
      <c r="C92">
        <v>0.50700000000000001</v>
      </c>
      <c r="D92">
        <v>205.54300000000001</v>
      </c>
      <c r="E92" t="s">
        <v>275</v>
      </c>
      <c r="F92" t="s">
        <v>322</v>
      </c>
      <c r="G92" t="s">
        <v>45</v>
      </c>
    </row>
    <row r="93" spans="2:7">
      <c r="B93">
        <v>43</v>
      </c>
      <c r="C93">
        <v>0.376</v>
      </c>
      <c r="D93">
        <v>210.46899999999999</v>
      </c>
      <c r="E93" t="s">
        <v>275</v>
      </c>
      <c r="F93" t="s">
        <v>322</v>
      </c>
      <c r="G93" t="s">
        <v>45</v>
      </c>
    </row>
    <row r="94" spans="2:7">
      <c r="B94">
        <v>44</v>
      </c>
      <c r="C94">
        <v>0.33700000000000002</v>
      </c>
      <c r="D94">
        <v>210.71899999999999</v>
      </c>
      <c r="E94" t="s">
        <v>275</v>
      </c>
      <c r="F94" t="s">
        <v>322</v>
      </c>
      <c r="G94" t="s">
        <v>45</v>
      </c>
    </row>
    <row r="95" spans="2:7">
      <c r="B95">
        <v>45</v>
      </c>
      <c r="C95">
        <v>1.1819999999999999</v>
      </c>
      <c r="D95">
        <v>210.226</v>
      </c>
      <c r="E95" t="s">
        <v>275</v>
      </c>
      <c r="F95" t="s">
        <v>322</v>
      </c>
      <c r="G95" t="s">
        <v>45</v>
      </c>
    </row>
    <row r="96" spans="2:7">
      <c r="B96">
        <v>46</v>
      </c>
      <c r="C96">
        <v>2.6819999999999999</v>
      </c>
      <c r="D96">
        <v>218.49100000000001</v>
      </c>
      <c r="E96" t="s">
        <v>275</v>
      </c>
      <c r="F96" t="s">
        <v>322</v>
      </c>
      <c r="G96" t="s">
        <v>45</v>
      </c>
    </row>
    <row r="97" spans="2:7">
      <c r="B97">
        <v>47</v>
      </c>
      <c r="C97">
        <v>1.9470000000000001</v>
      </c>
      <c r="D97">
        <v>221.23099999999999</v>
      </c>
      <c r="E97" t="s">
        <v>275</v>
      </c>
      <c r="F97" t="s">
        <v>322</v>
      </c>
      <c r="G97" t="s">
        <v>45</v>
      </c>
    </row>
    <row r="98" spans="2:7">
      <c r="B98">
        <v>48</v>
      </c>
      <c r="C98">
        <v>0.36499999999999999</v>
      </c>
      <c r="D98">
        <v>206.83199999999999</v>
      </c>
      <c r="E98" t="s">
        <v>275</v>
      </c>
      <c r="F98" t="s">
        <v>322</v>
      </c>
      <c r="G98" t="s">
        <v>45</v>
      </c>
    </row>
    <row r="99" spans="2:7">
      <c r="B99">
        <v>49</v>
      </c>
      <c r="C99">
        <v>1.143</v>
      </c>
      <c r="D99">
        <v>219.226</v>
      </c>
      <c r="E99" t="s">
        <v>275</v>
      </c>
      <c r="F99" t="s">
        <v>322</v>
      </c>
      <c r="G99" t="s">
        <v>45</v>
      </c>
    </row>
    <row r="100" spans="2:7">
      <c r="B100">
        <v>50</v>
      </c>
      <c r="C100">
        <v>0.81499999999999995</v>
      </c>
      <c r="D100">
        <v>226.37899999999999</v>
      </c>
      <c r="E100" t="s">
        <v>275</v>
      </c>
      <c r="F100" t="s">
        <v>322</v>
      </c>
      <c r="G100" t="s">
        <v>45</v>
      </c>
    </row>
    <row r="101" spans="2:7">
      <c r="B101">
        <v>51</v>
      </c>
      <c r="C101">
        <v>0.51600000000000001</v>
      </c>
      <c r="D101">
        <v>228.43299999999999</v>
      </c>
      <c r="E101" t="s">
        <v>275</v>
      </c>
      <c r="F101" t="s">
        <v>322</v>
      </c>
      <c r="G101" t="s">
        <v>45</v>
      </c>
    </row>
    <row r="102" spans="2:7">
      <c r="B102">
        <v>52</v>
      </c>
      <c r="C102">
        <v>1.1299999999999999</v>
      </c>
      <c r="D102">
        <v>206.99299999999999</v>
      </c>
      <c r="E102" t="s">
        <v>275</v>
      </c>
      <c r="F102" t="s">
        <v>322</v>
      </c>
      <c r="G102" t="s">
        <v>45</v>
      </c>
    </row>
    <row r="103" spans="2:7">
      <c r="B103">
        <v>53</v>
      </c>
      <c r="C103">
        <v>0.90200000000000002</v>
      </c>
      <c r="D103">
        <v>218.02</v>
      </c>
      <c r="E103" t="s">
        <v>275</v>
      </c>
      <c r="F103" t="s">
        <v>322</v>
      </c>
      <c r="G103" t="s">
        <v>45</v>
      </c>
    </row>
    <row r="104" spans="2:7">
      <c r="B104">
        <v>54</v>
      </c>
      <c r="C104">
        <v>0.48</v>
      </c>
      <c r="D104">
        <v>223.66300000000001</v>
      </c>
      <c r="E104" t="s">
        <v>275</v>
      </c>
      <c r="F104" t="s">
        <v>322</v>
      </c>
      <c r="G104" t="s">
        <v>45</v>
      </c>
    </row>
    <row r="105" spans="2:7">
      <c r="B105">
        <v>55</v>
      </c>
      <c r="C105">
        <v>0.39200000000000002</v>
      </c>
      <c r="D105">
        <v>215.148</v>
      </c>
      <c r="E105" t="s">
        <v>275</v>
      </c>
      <c r="F105" t="s">
        <v>322</v>
      </c>
      <c r="G105" t="s">
        <v>45</v>
      </c>
    </row>
    <row r="106" spans="2:7">
      <c r="B106">
        <v>56</v>
      </c>
      <c r="C106">
        <v>0.70299999999999996</v>
      </c>
      <c r="D106">
        <v>206.28100000000001</v>
      </c>
      <c r="E106" t="s">
        <v>275</v>
      </c>
      <c r="F106" t="s">
        <v>322</v>
      </c>
      <c r="G106" t="s">
        <v>45</v>
      </c>
    </row>
    <row r="107" spans="2:7">
      <c r="B107">
        <v>57</v>
      </c>
      <c r="C107">
        <v>1.3560000000000001</v>
      </c>
      <c r="D107">
        <v>217.19800000000001</v>
      </c>
      <c r="E107" t="s">
        <v>275</v>
      </c>
      <c r="F107" t="s">
        <v>322</v>
      </c>
      <c r="G107" t="s">
        <v>45</v>
      </c>
    </row>
    <row r="108" spans="2:7">
      <c r="B108">
        <v>58</v>
      </c>
      <c r="C108">
        <v>2.464</v>
      </c>
      <c r="D108">
        <v>211.126</v>
      </c>
      <c r="E108" t="s">
        <v>275</v>
      </c>
      <c r="F108" t="s">
        <v>322</v>
      </c>
      <c r="G108" t="s">
        <v>45</v>
      </c>
    </row>
    <row r="109" spans="2:7">
      <c r="B109">
        <v>59</v>
      </c>
      <c r="C109">
        <v>0.73299999999999998</v>
      </c>
      <c r="D109">
        <v>214.54900000000001</v>
      </c>
      <c r="E109" t="s">
        <v>275</v>
      </c>
      <c r="F109" t="s">
        <v>322</v>
      </c>
      <c r="G109" t="s">
        <v>45</v>
      </c>
    </row>
    <row r="110" spans="2:7">
      <c r="B110">
        <v>60</v>
      </c>
      <c r="C110">
        <v>0.53300000000000003</v>
      </c>
      <c r="D110">
        <v>216.18899999999999</v>
      </c>
      <c r="E110" t="s">
        <v>275</v>
      </c>
      <c r="F110" t="s">
        <v>322</v>
      </c>
      <c r="G110" t="s">
        <v>45</v>
      </c>
    </row>
    <row r="111" spans="2:7">
      <c r="B111">
        <v>61</v>
      </c>
      <c r="C111">
        <v>0.73</v>
      </c>
      <c r="D111">
        <v>205.00800000000001</v>
      </c>
      <c r="E111" t="s">
        <v>275</v>
      </c>
      <c r="F111" t="s">
        <v>322</v>
      </c>
      <c r="G111" t="s">
        <v>45</v>
      </c>
    </row>
    <row r="112" spans="2:7">
      <c r="B112">
        <v>62</v>
      </c>
      <c r="C112">
        <v>0.53800000000000003</v>
      </c>
      <c r="D112">
        <v>225.94399999999999</v>
      </c>
      <c r="E112" t="s">
        <v>275</v>
      </c>
      <c r="F112" t="s">
        <v>322</v>
      </c>
      <c r="G112" t="s">
        <v>45</v>
      </c>
    </row>
    <row r="113" spans="2:7">
      <c r="B113">
        <v>63</v>
      </c>
      <c r="C113">
        <v>0.70899999999999996</v>
      </c>
      <c r="D113">
        <v>217.83600000000001</v>
      </c>
      <c r="E113" t="s">
        <v>275</v>
      </c>
      <c r="F113" t="s">
        <v>322</v>
      </c>
      <c r="G113" t="s">
        <v>45</v>
      </c>
    </row>
    <row r="114" spans="2:7">
      <c r="B114">
        <v>64</v>
      </c>
      <c r="C114">
        <v>0.58199999999999996</v>
      </c>
      <c r="D114">
        <v>228.744</v>
      </c>
      <c r="E114" t="s">
        <v>275</v>
      </c>
      <c r="F114" t="s">
        <v>322</v>
      </c>
      <c r="G114" t="s">
        <v>45</v>
      </c>
    </row>
    <row r="115" spans="2:7">
      <c r="B115">
        <v>65</v>
      </c>
      <c r="C115">
        <v>0.53400000000000003</v>
      </c>
      <c r="D115">
        <v>229.85400000000001</v>
      </c>
      <c r="E115" t="s">
        <v>275</v>
      </c>
      <c r="F115" t="s">
        <v>322</v>
      </c>
      <c r="G115" t="s">
        <v>45</v>
      </c>
    </row>
    <row r="116" spans="2:7">
      <c r="B116">
        <v>66</v>
      </c>
      <c r="C116">
        <v>2.2639999999999998</v>
      </c>
      <c r="D116">
        <v>176.54</v>
      </c>
      <c r="E116" t="s">
        <v>275</v>
      </c>
      <c r="F116" t="s">
        <v>322</v>
      </c>
      <c r="G116" t="s">
        <v>45</v>
      </c>
    </row>
    <row r="117" spans="2:7">
      <c r="B117">
        <v>67</v>
      </c>
      <c r="C117">
        <v>4.1310000000000002</v>
      </c>
      <c r="D117">
        <v>208.73400000000001</v>
      </c>
      <c r="E117" t="s">
        <v>275</v>
      </c>
      <c r="F117" t="s">
        <v>322</v>
      </c>
      <c r="G117" t="s">
        <v>45</v>
      </c>
    </row>
    <row r="118" spans="2:7">
      <c r="B118">
        <v>68</v>
      </c>
      <c r="C118">
        <v>6.3159999999999998</v>
      </c>
      <c r="D118">
        <v>198.149</v>
      </c>
      <c r="E118" t="s">
        <v>275</v>
      </c>
      <c r="F118" t="s">
        <v>322</v>
      </c>
      <c r="G118" t="s">
        <v>45</v>
      </c>
    </row>
    <row r="119" spans="2:7">
      <c r="B119">
        <v>69</v>
      </c>
      <c r="C119">
        <v>1.83</v>
      </c>
      <c r="D119">
        <v>199.11699999999999</v>
      </c>
      <c r="E119" t="s">
        <v>275</v>
      </c>
      <c r="F119" t="s">
        <v>322</v>
      </c>
      <c r="G119" t="s">
        <v>45</v>
      </c>
    </row>
    <row r="120" spans="2:7">
      <c r="B120">
        <v>70</v>
      </c>
      <c r="C120">
        <v>1.4239999999999999</v>
      </c>
      <c r="D120">
        <v>199.31899999999999</v>
      </c>
      <c r="E120" t="s">
        <v>275</v>
      </c>
      <c r="F120" t="s">
        <v>322</v>
      </c>
      <c r="G120" t="s">
        <v>45</v>
      </c>
    </row>
    <row r="121" spans="2:7">
      <c r="B121">
        <v>71</v>
      </c>
      <c r="C121">
        <v>1.016</v>
      </c>
      <c r="D121">
        <v>206.63</v>
      </c>
      <c r="E121" t="s">
        <v>275</v>
      </c>
      <c r="F121" t="s">
        <v>322</v>
      </c>
      <c r="G121" t="s">
        <v>45</v>
      </c>
    </row>
    <row r="122" spans="2:7">
      <c r="B122">
        <v>72</v>
      </c>
      <c r="C122">
        <v>0.27500000000000002</v>
      </c>
      <c r="D122">
        <v>220.76599999999999</v>
      </c>
      <c r="E122" t="s">
        <v>275</v>
      </c>
      <c r="F122" t="s">
        <v>322</v>
      </c>
      <c r="G122" t="s">
        <v>45</v>
      </c>
    </row>
    <row r="123" spans="2:7">
      <c r="B123">
        <v>73</v>
      </c>
      <c r="C123">
        <v>1.784</v>
      </c>
      <c r="D123">
        <v>198.149</v>
      </c>
      <c r="E123" t="s">
        <v>275</v>
      </c>
      <c r="F123" t="s">
        <v>322</v>
      </c>
      <c r="G123" t="s">
        <v>45</v>
      </c>
    </row>
    <row r="124" spans="2:7">
      <c r="B124">
        <v>74</v>
      </c>
      <c r="C124">
        <v>0.84099999999999997</v>
      </c>
      <c r="D124">
        <v>213.14699999999999</v>
      </c>
      <c r="E124" t="s">
        <v>275</v>
      </c>
      <c r="F124" t="s">
        <v>322</v>
      </c>
      <c r="G124" t="s">
        <v>45</v>
      </c>
    </row>
    <row r="125" spans="2:7">
      <c r="B125">
        <v>75</v>
      </c>
      <c r="C125">
        <v>0.43099999999999999</v>
      </c>
      <c r="D125">
        <v>239.98599999999999</v>
      </c>
      <c r="E125" t="s">
        <v>275</v>
      </c>
      <c r="F125" t="s">
        <v>322</v>
      </c>
      <c r="G125" t="s">
        <v>45</v>
      </c>
    </row>
    <row r="126" spans="2:7">
      <c r="B126">
        <v>76</v>
      </c>
      <c r="C126">
        <v>0.44700000000000001</v>
      </c>
      <c r="D126">
        <v>228.87799999999999</v>
      </c>
      <c r="E126" t="s">
        <v>275</v>
      </c>
      <c r="F126" t="s">
        <v>322</v>
      </c>
      <c r="G126" t="s">
        <v>45</v>
      </c>
    </row>
    <row r="127" spans="2:7">
      <c r="B127">
        <v>77</v>
      </c>
      <c r="C127">
        <v>0.71899999999999997</v>
      </c>
      <c r="D127">
        <v>217.221</v>
      </c>
      <c r="E127" t="s">
        <v>275</v>
      </c>
      <c r="F127" t="s">
        <v>322</v>
      </c>
      <c r="G127" t="s">
        <v>45</v>
      </c>
    </row>
    <row r="128" spans="2:7">
      <c r="B128">
        <v>78</v>
      </c>
      <c r="C128">
        <v>1.903</v>
      </c>
      <c r="D128">
        <v>192.68299999999999</v>
      </c>
      <c r="E128" t="s">
        <v>275</v>
      </c>
      <c r="F128" t="s">
        <v>322</v>
      </c>
      <c r="G128" t="s">
        <v>45</v>
      </c>
    </row>
    <row r="129" spans="1:7">
      <c r="A129">
        <v>20</v>
      </c>
      <c r="B129">
        <v>1</v>
      </c>
      <c r="C129">
        <v>2.069</v>
      </c>
      <c r="D129">
        <v>213.87899999999999</v>
      </c>
      <c r="E129" t="s">
        <v>275</v>
      </c>
      <c r="F129" t="s">
        <v>339</v>
      </c>
      <c r="G129" t="s">
        <v>45</v>
      </c>
    </row>
    <row r="130" spans="1:7">
      <c r="B130">
        <v>2</v>
      </c>
      <c r="C130">
        <v>2.4969999999999999</v>
      </c>
      <c r="D130">
        <v>202.80699999999999</v>
      </c>
      <c r="E130" t="s">
        <v>275</v>
      </c>
      <c r="F130" t="s">
        <v>339</v>
      </c>
      <c r="G130" t="s">
        <v>45</v>
      </c>
    </row>
    <row r="131" spans="1:7">
      <c r="B131">
        <v>3</v>
      </c>
      <c r="C131">
        <v>1.409</v>
      </c>
      <c r="D131">
        <v>209.161</v>
      </c>
      <c r="E131" t="s">
        <v>275</v>
      </c>
      <c r="F131" t="s">
        <v>323</v>
      </c>
      <c r="G131" t="s">
        <v>45</v>
      </c>
    </row>
    <row r="132" spans="1:7">
      <c r="B132">
        <v>4</v>
      </c>
      <c r="C132">
        <v>2.105</v>
      </c>
      <c r="D132">
        <v>211.56200000000001</v>
      </c>
      <c r="E132" t="s">
        <v>275</v>
      </c>
      <c r="F132" t="s">
        <v>323</v>
      </c>
      <c r="G132" t="s">
        <v>45</v>
      </c>
    </row>
    <row r="133" spans="1:7">
      <c r="B133">
        <v>5</v>
      </c>
      <c r="C133">
        <v>1.1619999999999999</v>
      </c>
      <c r="D133">
        <v>222.01</v>
      </c>
      <c r="E133" t="s">
        <v>275</v>
      </c>
      <c r="F133" t="s">
        <v>323</v>
      </c>
      <c r="G133" t="s">
        <v>45</v>
      </c>
    </row>
    <row r="134" spans="1:7">
      <c r="B134">
        <v>6</v>
      </c>
      <c r="C134">
        <v>0.82099999999999995</v>
      </c>
      <c r="D134">
        <v>209.69900000000001</v>
      </c>
      <c r="E134" t="s">
        <v>275</v>
      </c>
      <c r="F134" t="s">
        <v>323</v>
      </c>
      <c r="G134" t="s">
        <v>45</v>
      </c>
    </row>
    <row r="135" spans="1:7">
      <c r="B135">
        <v>7</v>
      </c>
      <c r="C135">
        <v>1.159</v>
      </c>
      <c r="D135">
        <v>215.38399999999999</v>
      </c>
      <c r="E135" t="s">
        <v>275</v>
      </c>
      <c r="F135" t="s">
        <v>323</v>
      </c>
      <c r="G135" t="s">
        <v>45</v>
      </c>
    </row>
    <row r="136" spans="1:7">
      <c r="B136">
        <v>8</v>
      </c>
      <c r="C136">
        <v>2.1520000000000001</v>
      </c>
      <c r="D136">
        <v>217.2</v>
      </c>
      <c r="E136" t="s">
        <v>275</v>
      </c>
      <c r="F136" t="s">
        <v>323</v>
      </c>
      <c r="G136" t="s">
        <v>45</v>
      </c>
    </row>
    <row r="137" spans="1:7">
      <c r="B137">
        <v>9</v>
      </c>
      <c r="C137">
        <v>2.62</v>
      </c>
      <c r="D137">
        <v>208.39500000000001</v>
      </c>
      <c r="E137" t="s">
        <v>275</v>
      </c>
      <c r="F137" t="s">
        <v>323</v>
      </c>
      <c r="G137" t="s">
        <v>45</v>
      </c>
    </row>
    <row r="138" spans="1:7">
      <c r="B138">
        <v>10</v>
      </c>
      <c r="C138">
        <v>4.4260000000000002</v>
      </c>
      <c r="D138">
        <v>210.41399999999999</v>
      </c>
      <c r="E138" t="s">
        <v>275</v>
      </c>
      <c r="F138" t="s">
        <v>323</v>
      </c>
      <c r="G138" t="s">
        <v>45</v>
      </c>
    </row>
    <row r="139" spans="1:7">
      <c r="B139">
        <v>11</v>
      </c>
      <c r="C139">
        <v>1.2609999999999999</v>
      </c>
      <c r="D139">
        <v>206.196</v>
      </c>
      <c r="E139" t="s">
        <v>275</v>
      </c>
      <c r="F139" t="s">
        <v>323</v>
      </c>
      <c r="G139" t="s">
        <v>45</v>
      </c>
    </row>
    <row r="140" spans="1:7">
      <c r="B140">
        <v>12</v>
      </c>
      <c r="C140">
        <v>0.73799999999999999</v>
      </c>
      <c r="D140">
        <v>210.44800000000001</v>
      </c>
      <c r="E140" t="s">
        <v>275</v>
      </c>
      <c r="F140" t="s">
        <v>323</v>
      </c>
      <c r="G140" t="s">
        <v>45</v>
      </c>
    </row>
    <row r="141" spans="1:7">
      <c r="B141">
        <v>13</v>
      </c>
      <c r="C141">
        <v>0.63500000000000001</v>
      </c>
      <c r="D141">
        <v>222.46799999999999</v>
      </c>
      <c r="E141" t="s">
        <v>275</v>
      </c>
      <c r="F141" t="s">
        <v>323</v>
      </c>
      <c r="G141" t="s">
        <v>45</v>
      </c>
    </row>
    <row r="142" spans="1:7">
      <c r="B142">
        <v>14</v>
      </c>
      <c r="C142">
        <v>0.90800000000000003</v>
      </c>
      <c r="D142">
        <v>215.26400000000001</v>
      </c>
      <c r="E142" t="s">
        <v>275</v>
      </c>
      <c r="F142" t="s">
        <v>323</v>
      </c>
      <c r="G142" t="s">
        <v>45</v>
      </c>
    </row>
    <row r="143" spans="1:7">
      <c r="B143">
        <v>15</v>
      </c>
      <c r="C143">
        <v>1.3140000000000001</v>
      </c>
      <c r="D143">
        <v>212.023</v>
      </c>
      <c r="E143" t="s">
        <v>275</v>
      </c>
      <c r="F143" t="s">
        <v>323</v>
      </c>
      <c r="G143" t="s">
        <v>45</v>
      </c>
    </row>
    <row r="144" spans="1:7">
      <c r="B144">
        <v>16</v>
      </c>
      <c r="C144">
        <v>1.4379999999999999</v>
      </c>
      <c r="D144">
        <v>210.946</v>
      </c>
      <c r="E144" t="s">
        <v>275</v>
      </c>
      <c r="F144" t="s">
        <v>323</v>
      </c>
      <c r="G144" t="s">
        <v>45</v>
      </c>
    </row>
    <row r="145" spans="2:7">
      <c r="B145">
        <v>17</v>
      </c>
      <c r="C145">
        <v>0.434</v>
      </c>
      <c r="D145">
        <v>219.024</v>
      </c>
      <c r="E145" t="s">
        <v>275</v>
      </c>
      <c r="F145" t="s">
        <v>323</v>
      </c>
      <c r="G145" t="s">
        <v>45</v>
      </c>
    </row>
    <row r="146" spans="2:7">
      <c r="B146">
        <v>18</v>
      </c>
      <c r="C146">
        <v>1.276</v>
      </c>
      <c r="D146">
        <v>225.523</v>
      </c>
      <c r="E146" t="s">
        <v>275</v>
      </c>
      <c r="F146" t="s">
        <v>323</v>
      </c>
      <c r="G146" t="s">
        <v>45</v>
      </c>
    </row>
    <row r="147" spans="2:7">
      <c r="B147">
        <v>19</v>
      </c>
      <c r="C147">
        <v>1.073</v>
      </c>
      <c r="D147">
        <v>221.66200000000001</v>
      </c>
      <c r="E147" t="s">
        <v>275</v>
      </c>
      <c r="F147" t="s">
        <v>323</v>
      </c>
      <c r="G147" t="s">
        <v>45</v>
      </c>
    </row>
    <row r="148" spans="2:7">
      <c r="B148">
        <v>20</v>
      </c>
      <c r="C148">
        <v>1.514</v>
      </c>
      <c r="D148">
        <v>221.351</v>
      </c>
      <c r="E148" t="s">
        <v>275</v>
      </c>
      <c r="F148" t="s">
        <v>323</v>
      </c>
      <c r="G148" t="s">
        <v>45</v>
      </c>
    </row>
    <row r="149" spans="2:7">
      <c r="B149">
        <v>21</v>
      </c>
      <c r="C149">
        <v>1.04</v>
      </c>
      <c r="D149">
        <v>214.43100000000001</v>
      </c>
      <c r="E149" t="s">
        <v>275</v>
      </c>
      <c r="F149" t="s">
        <v>323</v>
      </c>
      <c r="G149" t="s">
        <v>45</v>
      </c>
    </row>
    <row r="150" spans="2:7">
      <c r="B150">
        <v>22</v>
      </c>
      <c r="C150">
        <v>2.5649999999999999</v>
      </c>
      <c r="D150">
        <v>215.82400000000001</v>
      </c>
      <c r="E150" t="s">
        <v>275</v>
      </c>
      <c r="F150" t="s">
        <v>323</v>
      </c>
      <c r="G150" t="s">
        <v>45</v>
      </c>
    </row>
    <row r="151" spans="2:7">
      <c r="B151">
        <v>23</v>
      </c>
      <c r="C151">
        <v>1.454</v>
      </c>
      <c r="D151">
        <v>214.92</v>
      </c>
      <c r="E151" t="s">
        <v>275</v>
      </c>
      <c r="F151" t="s">
        <v>323</v>
      </c>
      <c r="G151" t="s">
        <v>45</v>
      </c>
    </row>
    <row r="152" spans="2:7">
      <c r="B152">
        <v>24</v>
      </c>
      <c r="C152">
        <v>1.7569999999999999</v>
      </c>
      <c r="D152">
        <v>207.36600000000001</v>
      </c>
      <c r="E152" t="s">
        <v>275</v>
      </c>
      <c r="F152" t="s">
        <v>323</v>
      </c>
      <c r="G152" t="s">
        <v>45</v>
      </c>
    </row>
    <row r="153" spans="2:7">
      <c r="B153">
        <v>25</v>
      </c>
      <c r="C153">
        <v>2.2149999999999999</v>
      </c>
      <c r="D153">
        <v>207.80699999999999</v>
      </c>
      <c r="E153" t="s">
        <v>275</v>
      </c>
      <c r="F153" t="s">
        <v>323</v>
      </c>
      <c r="G153" t="s">
        <v>45</v>
      </c>
    </row>
    <row r="154" spans="2:7">
      <c r="B154">
        <v>26</v>
      </c>
      <c r="C154">
        <v>0.72</v>
      </c>
      <c r="D154">
        <v>214.44499999999999</v>
      </c>
      <c r="E154" t="s">
        <v>275</v>
      </c>
      <c r="F154" t="s">
        <v>323</v>
      </c>
      <c r="G154" t="s">
        <v>45</v>
      </c>
    </row>
    <row r="155" spans="2:7">
      <c r="B155">
        <v>27</v>
      </c>
      <c r="C155">
        <v>1.7010000000000001</v>
      </c>
      <c r="D155">
        <v>198.89699999999999</v>
      </c>
      <c r="E155" t="s">
        <v>275</v>
      </c>
      <c r="F155" t="s">
        <v>323</v>
      </c>
      <c r="G155" t="s">
        <v>45</v>
      </c>
    </row>
    <row r="156" spans="2:7">
      <c r="B156">
        <v>28</v>
      </c>
      <c r="C156">
        <v>1.2649999999999999</v>
      </c>
      <c r="D156">
        <v>216.89</v>
      </c>
      <c r="E156" t="s">
        <v>275</v>
      </c>
      <c r="F156" t="s">
        <v>323</v>
      </c>
      <c r="G156" t="s">
        <v>45</v>
      </c>
    </row>
    <row r="157" spans="2:7">
      <c r="B157">
        <v>29</v>
      </c>
      <c r="C157">
        <v>3.3370000000000002</v>
      </c>
      <c r="D157">
        <v>197.898</v>
      </c>
      <c r="E157" t="s">
        <v>275</v>
      </c>
      <c r="F157" t="s">
        <v>323</v>
      </c>
      <c r="G157" t="s">
        <v>45</v>
      </c>
    </row>
    <row r="158" spans="2:7">
      <c r="B158">
        <v>30</v>
      </c>
      <c r="C158">
        <v>1.4490000000000001</v>
      </c>
      <c r="D158">
        <v>216.02699999999999</v>
      </c>
      <c r="E158" t="s">
        <v>275</v>
      </c>
      <c r="F158" t="s">
        <v>323</v>
      </c>
      <c r="G158" t="s">
        <v>45</v>
      </c>
    </row>
    <row r="159" spans="2:7">
      <c r="B159">
        <v>31</v>
      </c>
      <c r="C159">
        <v>1.3560000000000001</v>
      </c>
      <c r="D159">
        <v>190.06899999999999</v>
      </c>
      <c r="E159" t="s">
        <v>275</v>
      </c>
      <c r="F159" t="s">
        <v>323</v>
      </c>
      <c r="G159" t="s">
        <v>45</v>
      </c>
    </row>
    <row r="160" spans="2:7">
      <c r="B160">
        <v>32</v>
      </c>
      <c r="C160">
        <v>1</v>
      </c>
      <c r="D160">
        <v>209.61799999999999</v>
      </c>
      <c r="E160" t="s">
        <v>275</v>
      </c>
      <c r="F160" t="s">
        <v>323</v>
      </c>
      <c r="G160" t="s">
        <v>45</v>
      </c>
    </row>
    <row r="161" spans="2:7">
      <c r="B161">
        <v>33</v>
      </c>
      <c r="C161">
        <v>0.83</v>
      </c>
      <c r="D161">
        <v>214.03399999999999</v>
      </c>
      <c r="E161" t="s">
        <v>275</v>
      </c>
      <c r="F161" t="s">
        <v>323</v>
      </c>
      <c r="G161" t="s">
        <v>45</v>
      </c>
    </row>
    <row r="162" spans="2:7">
      <c r="B162">
        <v>34</v>
      </c>
      <c r="C162">
        <v>1.377</v>
      </c>
      <c r="D162">
        <v>206.303</v>
      </c>
      <c r="E162" t="s">
        <v>275</v>
      </c>
      <c r="F162" t="s">
        <v>323</v>
      </c>
      <c r="G162" t="s">
        <v>45</v>
      </c>
    </row>
    <row r="163" spans="2:7">
      <c r="B163">
        <v>35</v>
      </c>
      <c r="C163">
        <v>5.2160000000000002</v>
      </c>
      <c r="D163">
        <v>208.065</v>
      </c>
      <c r="E163" t="s">
        <v>275</v>
      </c>
      <c r="F163" t="s">
        <v>323</v>
      </c>
      <c r="G163" t="s">
        <v>45</v>
      </c>
    </row>
    <row r="164" spans="2:7">
      <c r="B164">
        <v>36</v>
      </c>
      <c r="C164">
        <v>5.92</v>
      </c>
      <c r="D164">
        <v>209.23599999999999</v>
      </c>
      <c r="E164" t="s">
        <v>275</v>
      </c>
      <c r="F164" t="s">
        <v>323</v>
      </c>
      <c r="G164" t="s">
        <v>45</v>
      </c>
    </row>
    <row r="165" spans="2:7">
      <c r="B165">
        <v>37</v>
      </c>
      <c r="C165">
        <v>3.0649999999999999</v>
      </c>
      <c r="D165">
        <v>199.36500000000001</v>
      </c>
      <c r="E165" t="s">
        <v>275</v>
      </c>
      <c r="F165" t="s">
        <v>323</v>
      </c>
      <c r="G165" t="s">
        <v>45</v>
      </c>
    </row>
    <row r="166" spans="2:7">
      <c r="B166">
        <v>38</v>
      </c>
      <c r="C166">
        <v>6.9489999999999998</v>
      </c>
      <c r="D166">
        <v>206.77</v>
      </c>
      <c r="E166" t="s">
        <v>275</v>
      </c>
      <c r="F166" t="s">
        <v>323</v>
      </c>
      <c r="G166" t="s">
        <v>45</v>
      </c>
    </row>
    <row r="167" spans="2:7">
      <c r="B167">
        <v>39</v>
      </c>
      <c r="C167">
        <v>1.5580000000000001</v>
      </c>
      <c r="D167">
        <v>205.45</v>
      </c>
      <c r="E167" t="s">
        <v>275</v>
      </c>
      <c r="F167" t="s">
        <v>323</v>
      </c>
      <c r="G167" t="s">
        <v>45</v>
      </c>
    </row>
    <row r="168" spans="2:7">
      <c r="B168">
        <v>40</v>
      </c>
      <c r="C168">
        <v>8.3689999999999998</v>
      </c>
      <c r="D168">
        <v>210.22399999999999</v>
      </c>
      <c r="E168" t="s">
        <v>275</v>
      </c>
      <c r="F168" t="s">
        <v>323</v>
      </c>
      <c r="G168" t="s">
        <v>45</v>
      </c>
    </row>
    <row r="169" spans="2:7">
      <c r="B169">
        <v>41</v>
      </c>
      <c r="C169">
        <v>5.4020000000000001</v>
      </c>
      <c r="D169">
        <v>212.68600000000001</v>
      </c>
      <c r="E169" t="s">
        <v>275</v>
      </c>
      <c r="F169" t="s">
        <v>323</v>
      </c>
      <c r="G169" t="s">
        <v>45</v>
      </c>
    </row>
    <row r="170" spans="2:7">
      <c r="B170">
        <v>42</v>
      </c>
      <c r="C170">
        <v>4.3529999999999998</v>
      </c>
      <c r="D170">
        <v>212.465</v>
      </c>
      <c r="E170" t="s">
        <v>275</v>
      </c>
      <c r="F170" t="s">
        <v>323</v>
      </c>
      <c r="G170" t="s">
        <v>45</v>
      </c>
    </row>
    <row r="171" spans="2:7">
      <c r="B171">
        <v>43</v>
      </c>
      <c r="C171">
        <v>0.79700000000000004</v>
      </c>
      <c r="D171">
        <v>189.768</v>
      </c>
      <c r="E171" t="s">
        <v>275</v>
      </c>
      <c r="F171" t="s">
        <v>323</v>
      </c>
      <c r="G171" t="s">
        <v>45</v>
      </c>
    </row>
    <row r="172" spans="2:7">
      <c r="B172">
        <v>44</v>
      </c>
      <c r="C172">
        <v>2.1259999999999999</v>
      </c>
      <c r="D172">
        <v>215.31399999999999</v>
      </c>
      <c r="E172" t="s">
        <v>275</v>
      </c>
      <c r="F172" t="s">
        <v>323</v>
      </c>
      <c r="G172" t="s">
        <v>45</v>
      </c>
    </row>
    <row r="173" spans="2:7">
      <c r="B173">
        <v>45</v>
      </c>
      <c r="C173">
        <v>1.1399999999999999</v>
      </c>
      <c r="D173">
        <v>213.12200000000001</v>
      </c>
      <c r="E173" t="s">
        <v>275</v>
      </c>
      <c r="F173" t="s">
        <v>323</v>
      </c>
      <c r="G173" t="s">
        <v>45</v>
      </c>
    </row>
    <row r="174" spans="2:7">
      <c r="B174">
        <v>46</v>
      </c>
      <c r="C174">
        <v>1.65</v>
      </c>
      <c r="D174">
        <v>219.179</v>
      </c>
      <c r="E174" t="s">
        <v>275</v>
      </c>
      <c r="F174" t="s">
        <v>323</v>
      </c>
      <c r="G174" t="s">
        <v>45</v>
      </c>
    </row>
    <row r="175" spans="2:7">
      <c r="B175">
        <v>47</v>
      </c>
      <c r="C175">
        <v>3.927</v>
      </c>
      <c r="D175">
        <v>199.19800000000001</v>
      </c>
      <c r="E175" t="s">
        <v>275</v>
      </c>
      <c r="F175" t="s">
        <v>323</v>
      </c>
      <c r="G175" t="s">
        <v>45</v>
      </c>
    </row>
    <row r="176" spans="2:7">
      <c r="B176">
        <v>48</v>
      </c>
      <c r="C176">
        <v>1.6910000000000001</v>
      </c>
      <c r="D176">
        <v>186.19399999999999</v>
      </c>
      <c r="E176" t="s">
        <v>275</v>
      </c>
      <c r="F176" t="s">
        <v>323</v>
      </c>
      <c r="G176" t="s">
        <v>45</v>
      </c>
    </row>
    <row r="177" spans="2:7">
      <c r="B177">
        <v>49</v>
      </c>
      <c r="C177">
        <v>4.6079999999999997</v>
      </c>
      <c r="D177">
        <v>209.45699999999999</v>
      </c>
      <c r="E177" t="s">
        <v>275</v>
      </c>
      <c r="F177" t="s">
        <v>323</v>
      </c>
      <c r="G177" t="s">
        <v>45</v>
      </c>
    </row>
    <row r="178" spans="2:7">
      <c r="B178">
        <v>50</v>
      </c>
      <c r="C178">
        <v>2.5350000000000001</v>
      </c>
      <c r="D178">
        <v>213.678</v>
      </c>
      <c r="E178" t="s">
        <v>275</v>
      </c>
      <c r="F178" t="s">
        <v>323</v>
      </c>
      <c r="G178" t="s">
        <v>45</v>
      </c>
    </row>
    <row r="179" spans="2:7">
      <c r="B179">
        <v>51</v>
      </c>
      <c r="C179">
        <v>2.6909999999999998</v>
      </c>
      <c r="D179">
        <v>207.24700000000001</v>
      </c>
      <c r="E179" t="s">
        <v>275</v>
      </c>
      <c r="F179" t="s">
        <v>323</v>
      </c>
      <c r="G179" t="s">
        <v>45</v>
      </c>
    </row>
    <row r="180" spans="2:7">
      <c r="B180">
        <v>52</v>
      </c>
      <c r="C180">
        <v>3.99</v>
      </c>
      <c r="D180">
        <v>194.71199999999999</v>
      </c>
      <c r="E180" t="s">
        <v>275</v>
      </c>
      <c r="F180" t="s">
        <v>323</v>
      </c>
      <c r="G180" t="s">
        <v>45</v>
      </c>
    </row>
    <row r="181" spans="2:7">
      <c r="B181">
        <v>53</v>
      </c>
      <c r="C181">
        <v>2.8849999999999998</v>
      </c>
      <c r="D181">
        <v>205.39599999999999</v>
      </c>
      <c r="E181" t="s">
        <v>275</v>
      </c>
      <c r="F181" t="s">
        <v>323</v>
      </c>
      <c r="G181" t="s">
        <v>45</v>
      </c>
    </row>
    <row r="182" spans="2:7">
      <c r="B182">
        <v>54</v>
      </c>
      <c r="C182">
        <v>1.3540000000000001</v>
      </c>
      <c r="D182">
        <v>205.495</v>
      </c>
      <c r="E182" t="s">
        <v>275</v>
      </c>
      <c r="F182" t="s">
        <v>323</v>
      </c>
      <c r="G182" t="s">
        <v>45</v>
      </c>
    </row>
    <row r="183" spans="2:7">
      <c r="B183">
        <v>55</v>
      </c>
      <c r="C183">
        <v>2.9049999999999998</v>
      </c>
      <c r="D183">
        <v>193.08199999999999</v>
      </c>
      <c r="E183" t="s">
        <v>275</v>
      </c>
      <c r="F183" t="s">
        <v>323</v>
      </c>
      <c r="G183" t="s">
        <v>45</v>
      </c>
    </row>
    <row r="184" spans="2:7">
      <c r="B184">
        <v>56</v>
      </c>
      <c r="C184">
        <v>2.2160000000000002</v>
      </c>
      <c r="D184">
        <v>213.66900000000001</v>
      </c>
      <c r="E184" t="s">
        <v>275</v>
      </c>
      <c r="F184" t="s">
        <v>323</v>
      </c>
      <c r="G184" t="s">
        <v>45</v>
      </c>
    </row>
    <row r="185" spans="2:7">
      <c r="B185">
        <v>57</v>
      </c>
      <c r="C185">
        <v>1.2050000000000001</v>
      </c>
      <c r="D185">
        <v>205.93700000000001</v>
      </c>
      <c r="E185" t="s">
        <v>275</v>
      </c>
      <c r="F185" t="s">
        <v>323</v>
      </c>
      <c r="G185" t="s">
        <v>45</v>
      </c>
    </row>
    <row r="186" spans="2:7">
      <c r="B186">
        <v>58</v>
      </c>
      <c r="C186">
        <v>4.0179999999999998</v>
      </c>
      <c r="D186">
        <v>216.024</v>
      </c>
      <c r="E186" t="s">
        <v>275</v>
      </c>
      <c r="F186" t="s">
        <v>323</v>
      </c>
      <c r="G186" t="s">
        <v>45</v>
      </c>
    </row>
    <row r="187" spans="2:7">
      <c r="B187">
        <v>59</v>
      </c>
      <c r="C187">
        <v>1.512</v>
      </c>
      <c r="D187">
        <v>206.11500000000001</v>
      </c>
      <c r="E187" t="s">
        <v>275</v>
      </c>
      <c r="F187" t="s">
        <v>323</v>
      </c>
      <c r="G187" t="s">
        <v>45</v>
      </c>
    </row>
    <row r="188" spans="2:7">
      <c r="B188">
        <v>60</v>
      </c>
      <c r="C188">
        <v>1.0349999999999999</v>
      </c>
      <c r="D188">
        <v>214.87899999999999</v>
      </c>
      <c r="E188" t="s">
        <v>275</v>
      </c>
      <c r="F188" t="s">
        <v>323</v>
      </c>
      <c r="G188" t="s">
        <v>45</v>
      </c>
    </row>
    <row r="189" spans="2:7">
      <c r="B189">
        <v>61</v>
      </c>
      <c r="C189">
        <v>2.4409999999999998</v>
      </c>
      <c r="D189">
        <v>178.57599999999999</v>
      </c>
      <c r="E189" t="s">
        <v>275</v>
      </c>
      <c r="F189" t="s">
        <v>323</v>
      </c>
      <c r="G189" t="s">
        <v>45</v>
      </c>
    </row>
    <row r="190" spans="2:7">
      <c r="B190">
        <v>62</v>
      </c>
      <c r="C190">
        <v>1.2929999999999999</v>
      </c>
      <c r="D190">
        <v>223.92599999999999</v>
      </c>
      <c r="E190" t="s">
        <v>275</v>
      </c>
      <c r="F190" t="s">
        <v>323</v>
      </c>
      <c r="G190" t="s">
        <v>45</v>
      </c>
    </row>
    <row r="191" spans="2:7">
      <c r="B191">
        <v>63</v>
      </c>
      <c r="C191">
        <v>1.0920000000000001</v>
      </c>
      <c r="D191">
        <v>213.458</v>
      </c>
      <c r="E191" t="s">
        <v>275</v>
      </c>
      <c r="F191" t="s">
        <v>323</v>
      </c>
      <c r="G191" t="s">
        <v>45</v>
      </c>
    </row>
    <row r="192" spans="2:7">
      <c r="B192">
        <v>64</v>
      </c>
      <c r="C192">
        <v>2.2709999999999999</v>
      </c>
      <c r="D192">
        <v>194.48500000000001</v>
      </c>
      <c r="E192" t="s">
        <v>275</v>
      </c>
      <c r="F192" t="s">
        <v>323</v>
      </c>
      <c r="G192" t="s">
        <v>45</v>
      </c>
    </row>
    <row r="193" spans="1:7">
      <c r="B193">
        <v>65</v>
      </c>
      <c r="C193">
        <v>2.3530000000000002</v>
      </c>
      <c r="D193">
        <v>206.31</v>
      </c>
      <c r="E193" t="s">
        <v>275</v>
      </c>
      <c r="F193" t="s">
        <v>323</v>
      </c>
      <c r="G193" t="s">
        <v>45</v>
      </c>
    </row>
    <row r="194" spans="1:7">
      <c r="B194">
        <v>66</v>
      </c>
      <c r="C194">
        <v>4.2210000000000001</v>
      </c>
      <c r="D194">
        <v>208.39599999999999</v>
      </c>
      <c r="E194" t="s">
        <v>275</v>
      </c>
      <c r="F194" t="s">
        <v>323</v>
      </c>
      <c r="G194" t="s">
        <v>45</v>
      </c>
    </row>
    <row r="195" spans="1:7">
      <c r="B195">
        <v>67</v>
      </c>
      <c r="C195">
        <v>2.89</v>
      </c>
      <c r="D195">
        <v>200.85400000000001</v>
      </c>
      <c r="E195" t="s">
        <v>275</v>
      </c>
      <c r="F195" t="s">
        <v>323</v>
      </c>
      <c r="G195" t="s">
        <v>45</v>
      </c>
    </row>
    <row r="196" spans="1:7">
      <c r="B196">
        <v>68</v>
      </c>
      <c r="C196">
        <v>1.0680000000000001</v>
      </c>
      <c r="D196">
        <v>203.065</v>
      </c>
      <c r="E196" t="s">
        <v>275</v>
      </c>
      <c r="F196" t="s">
        <v>323</v>
      </c>
      <c r="G196" t="s">
        <v>45</v>
      </c>
    </row>
    <row r="197" spans="1:7">
      <c r="B197">
        <v>69</v>
      </c>
      <c r="C197">
        <v>2.9910000000000001</v>
      </c>
      <c r="D197">
        <v>183.678</v>
      </c>
      <c r="E197" t="s">
        <v>275</v>
      </c>
      <c r="F197" t="s">
        <v>323</v>
      </c>
      <c r="G197" t="s">
        <v>45</v>
      </c>
    </row>
    <row r="198" spans="1:7">
      <c r="B198">
        <v>70</v>
      </c>
      <c r="C198">
        <v>1.8169999999999999</v>
      </c>
      <c r="D198">
        <v>172.00299999999999</v>
      </c>
      <c r="E198" t="s">
        <v>275</v>
      </c>
      <c r="F198" t="s">
        <v>323</v>
      </c>
      <c r="G198" t="s">
        <v>45</v>
      </c>
    </row>
    <row r="199" spans="1:7">
      <c r="B199">
        <v>71</v>
      </c>
      <c r="C199">
        <v>2.8450000000000002</v>
      </c>
      <c r="D199">
        <v>184.96700000000001</v>
      </c>
      <c r="E199" t="s">
        <v>275</v>
      </c>
      <c r="F199" t="s">
        <v>323</v>
      </c>
      <c r="G199" t="s">
        <v>45</v>
      </c>
    </row>
    <row r="200" spans="1:7">
      <c r="A200">
        <v>21</v>
      </c>
      <c r="B200">
        <v>1</v>
      </c>
      <c r="C200">
        <v>3.081</v>
      </c>
      <c r="D200">
        <v>190.142</v>
      </c>
      <c r="E200" t="s">
        <v>275</v>
      </c>
      <c r="F200" t="s">
        <v>340</v>
      </c>
      <c r="G200" t="s">
        <v>45</v>
      </c>
    </row>
    <row r="201" spans="1:7">
      <c r="B201">
        <v>2</v>
      </c>
      <c r="C201">
        <v>2.673</v>
      </c>
      <c r="D201">
        <v>183.85300000000001</v>
      </c>
      <c r="E201" t="s">
        <v>275</v>
      </c>
      <c r="F201" t="s">
        <v>340</v>
      </c>
      <c r="G201" t="s">
        <v>45</v>
      </c>
    </row>
    <row r="202" spans="1:7">
      <c r="B202">
        <v>3</v>
      </c>
      <c r="C202">
        <v>4.0039999999999996</v>
      </c>
      <c r="D202">
        <v>189.958</v>
      </c>
      <c r="E202" t="s">
        <v>275</v>
      </c>
      <c r="F202" t="s">
        <v>324</v>
      </c>
      <c r="G202" t="s">
        <v>45</v>
      </c>
    </row>
    <row r="203" spans="1:7">
      <c r="B203">
        <v>4</v>
      </c>
      <c r="C203">
        <v>3.8839999999999999</v>
      </c>
      <c r="D203">
        <v>198.79900000000001</v>
      </c>
      <c r="E203" t="s">
        <v>275</v>
      </c>
      <c r="F203" t="s">
        <v>324</v>
      </c>
      <c r="G203" t="s">
        <v>45</v>
      </c>
    </row>
    <row r="204" spans="1:7">
      <c r="B204">
        <v>5</v>
      </c>
      <c r="C204">
        <v>4.7869999999999999</v>
      </c>
      <c r="D204">
        <v>196.26900000000001</v>
      </c>
      <c r="E204" t="s">
        <v>275</v>
      </c>
      <c r="F204" t="s">
        <v>324</v>
      </c>
      <c r="G204" t="s">
        <v>45</v>
      </c>
    </row>
    <row r="205" spans="1:7">
      <c r="B205">
        <v>6</v>
      </c>
      <c r="C205">
        <v>0.70599999999999996</v>
      </c>
      <c r="D205">
        <v>206.87200000000001</v>
      </c>
      <c r="E205" t="s">
        <v>275</v>
      </c>
      <c r="F205" t="s">
        <v>324</v>
      </c>
      <c r="G205" t="s">
        <v>45</v>
      </c>
    </row>
    <row r="206" spans="1:7">
      <c r="B206">
        <v>7</v>
      </c>
      <c r="C206">
        <v>3.73</v>
      </c>
      <c r="D206">
        <v>174.64699999999999</v>
      </c>
      <c r="E206" t="s">
        <v>275</v>
      </c>
      <c r="F206" t="s">
        <v>324</v>
      </c>
      <c r="G206" t="s">
        <v>45</v>
      </c>
    </row>
    <row r="207" spans="1:7">
      <c r="B207">
        <v>8</v>
      </c>
      <c r="C207">
        <v>1.4550000000000001</v>
      </c>
      <c r="D207">
        <v>165.178</v>
      </c>
      <c r="E207" t="s">
        <v>275</v>
      </c>
      <c r="F207" t="s">
        <v>324</v>
      </c>
      <c r="G207" t="s">
        <v>45</v>
      </c>
    </row>
    <row r="208" spans="1:7">
      <c r="B208">
        <v>9</v>
      </c>
      <c r="C208">
        <v>2.6059999999999999</v>
      </c>
      <c r="D208">
        <v>184.44200000000001</v>
      </c>
      <c r="E208" t="s">
        <v>275</v>
      </c>
      <c r="F208" t="s">
        <v>324</v>
      </c>
      <c r="G208" t="s">
        <v>45</v>
      </c>
    </row>
    <row r="209" spans="2:7">
      <c r="B209">
        <v>10</v>
      </c>
      <c r="C209">
        <v>2.2000000000000002</v>
      </c>
      <c r="D209">
        <v>179.79300000000001</v>
      </c>
      <c r="E209" t="s">
        <v>275</v>
      </c>
      <c r="F209" t="s">
        <v>324</v>
      </c>
      <c r="G209" t="s">
        <v>45</v>
      </c>
    </row>
    <row r="210" spans="2:7">
      <c r="B210">
        <v>11</v>
      </c>
      <c r="C210">
        <v>2.0329999999999999</v>
      </c>
      <c r="D210">
        <v>202.76499999999999</v>
      </c>
      <c r="E210" t="s">
        <v>275</v>
      </c>
      <c r="F210" t="s">
        <v>324</v>
      </c>
      <c r="G210" t="s">
        <v>45</v>
      </c>
    </row>
    <row r="211" spans="2:7">
      <c r="B211">
        <v>12</v>
      </c>
      <c r="C211">
        <v>2.9940000000000002</v>
      </c>
      <c r="D211">
        <v>199.06299999999999</v>
      </c>
      <c r="E211" t="s">
        <v>275</v>
      </c>
      <c r="F211" t="s">
        <v>324</v>
      </c>
      <c r="G211" t="s">
        <v>45</v>
      </c>
    </row>
    <row r="212" spans="2:7">
      <c r="B212">
        <v>13</v>
      </c>
      <c r="C212">
        <v>2.157</v>
      </c>
      <c r="D212">
        <v>196.43899999999999</v>
      </c>
      <c r="E212" t="s">
        <v>275</v>
      </c>
      <c r="F212" t="s">
        <v>324</v>
      </c>
      <c r="G212" t="s">
        <v>45</v>
      </c>
    </row>
    <row r="213" spans="2:7">
      <c r="B213">
        <v>14</v>
      </c>
      <c r="C213">
        <v>2.552</v>
      </c>
      <c r="D213">
        <v>198.024</v>
      </c>
      <c r="E213" t="s">
        <v>275</v>
      </c>
      <c r="F213" t="s">
        <v>324</v>
      </c>
      <c r="G213" t="s">
        <v>45</v>
      </c>
    </row>
    <row r="214" spans="2:7">
      <c r="B214">
        <v>15</v>
      </c>
      <c r="C214">
        <v>5.0780000000000003</v>
      </c>
      <c r="D214">
        <v>203.98</v>
      </c>
      <c r="E214" t="s">
        <v>275</v>
      </c>
      <c r="F214" t="s">
        <v>324</v>
      </c>
      <c r="G214" t="s">
        <v>45</v>
      </c>
    </row>
    <row r="215" spans="2:7">
      <c r="B215">
        <v>16</v>
      </c>
      <c r="C215">
        <v>6.3689999999999998</v>
      </c>
      <c r="D215">
        <v>209.30099999999999</v>
      </c>
      <c r="E215" t="s">
        <v>275</v>
      </c>
      <c r="F215" t="s">
        <v>324</v>
      </c>
      <c r="G215" t="s">
        <v>45</v>
      </c>
    </row>
    <row r="216" spans="2:7">
      <c r="B216">
        <v>17</v>
      </c>
      <c r="C216">
        <v>4.3029999999999999</v>
      </c>
      <c r="D216">
        <v>205.58600000000001</v>
      </c>
      <c r="E216" t="s">
        <v>275</v>
      </c>
      <c r="F216" t="s">
        <v>324</v>
      </c>
      <c r="G216" t="s">
        <v>45</v>
      </c>
    </row>
    <row r="217" spans="2:7">
      <c r="B217">
        <v>18</v>
      </c>
      <c r="C217">
        <v>4.1689999999999996</v>
      </c>
      <c r="D217">
        <v>202.249</v>
      </c>
      <c r="E217" t="s">
        <v>275</v>
      </c>
      <c r="F217" t="s">
        <v>324</v>
      </c>
      <c r="G217" t="s">
        <v>45</v>
      </c>
    </row>
    <row r="218" spans="2:7">
      <c r="B218">
        <v>19</v>
      </c>
      <c r="C218">
        <v>1.3540000000000001</v>
      </c>
      <c r="D218">
        <v>192.78399999999999</v>
      </c>
      <c r="E218" t="s">
        <v>275</v>
      </c>
      <c r="F218" t="s">
        <v>324</v>
      </c>
      <c r="G218" t="s">
        <v>45</v>
      </c>
    </row>
    <row r="219" spans="2:7">
      <c r="B219">
        <v>20</v>
      </c>
      <c r="C219">
        <v>3.2</v>
      </c>
      <c r="D219">
        <v>200.989</v>
      </c>
      <c r="E219" t="s">
        <v>275</v>
      </c>
      <c r="F219" t="s">
        <v>324</v>
      </c>
      <c r="G219" t="s">
        <v>45</v>
      </c>
    </row>
    <row r="220" spans="2:7">
      <c r="B220">
        <v>21</v>
      </c>
      <c r="C220">
        <v>5.3929999999999998</v>
      </c>
      <c r="D220">
        <v>199.37299999999999</v>
      </c>
      <c r="E220" t="s">
        <v>275</v>
      </c>
      <c r="F220" t="s">
        <v>324</v>
      </c>
      <c r="G220" t="s">
        <v>45</v>
      </c>
    </row>
    <row r="221" spans="2:7">
      <c r="B221">
        <v>22</v>
      </c>
      <c r="C221">
        <v>0.31900000000000001</v>
      </c>
      <c r="D221">
        <v>216.947</v>
      </c>
      <c r="E221" t="s">
        <v>275</v>
      </c>
      <c r="F221" t="s">
        <v>324</v>
      </c>
      <c r="G221" t="s">
        <v>45</v>
      </c>
    </row>
    <row r="222" spans="2:7">
      <c r="B222">
        <v>23</v>
      </c>
      <c r="C222">
        <v>2.1070000000000002</v>
      </c>
      <c r="D222">
        <v>193.51499999999999</v>
      </c>
      <c r="E222" t="s">
        <v>275</v>
      </c>
      <c r="F222" t="s">
        <v>324</v>
      </c>
      <c r="G222" t="s">
        <v>45</v>
      </c>
    </row>
    <row r="223" spans="2:7">
      <c r="B223">
        <v>24</v>
      </c>
      <c r="C223">
        <v>1.3839999999999999</v>
      </c>
      <c r="D223">
        <v>192.81200000000001</v>
      </c>
      <c r="E223" t="s">
        <v>275</v>
      </c>
      <c r="F223" t="s">
        <v>324</v>
      </c>
      <c r="G223" t="s">
        <v>45</v>
      </c>
    </row>
    <row r="224" spans="2:7">
      <c r="B224">
        <v>25</v>
      </c>
      <c r="C224">
        <v>5.7809999999999997</v>
      </c>
      <c r="D224">
        <v>191.858</v>
      </c>
      <c r="E224" t="s">
        <v>275</v>
      </c>
      <c r="F224" t="s">
        <v>324</v>
      </c>
      <c r="G224" t="s">
        <v>45</v>
      </c>
    </row>
    <row r="225" spans="2:7">
      <c r="B225">
        <v>26</v>
      </c>
      <c r="C225">
        <v>4.407</v>
      </c>
      <c r="D225">
        <v>197.77500000000001</v>
      </c>
      <c r="E225" t="s">
        <v>275</v>
      </c>
      <c r="F225" t="s">
        <v>324</v>
      </c>
      <c r="G225" t="s">
        <v>45</v>
      </c>
    </row>
    <row r="226" spans="2:7">
      <c r="B226">
        <v>27</v>
      </c>
      <c r="C226">
        <v>4.5460000000000003</v>
      </c>
      <c r="D226">
        <v>203.42699999999999</v>
      </c>
      <c r="E226" t="s">
        <v>275</v>
      </c>
      <c r="F226" t="s">
        <v>324</v>
      </c>
      <c r="G226" t="s">
        <v>45</v>
      </c>
    </row>
    <row r="227" spans="2:7">
      <c r="B227">
        <v>28</v>
      </c>
      <c r="C227">
        <v>1.298</v>
      </c>
      <c r="D227">
        <v>211.59200000000001</v>
      </c>
      <c r="E227" t="s">
        <v>275</v>
      </c>
      <c r="F227" t="s">
        <v>324</v>
      </c>
      <c r="G227" t="s">
        <v>45</v>
      </c>
    </row>
    <row r="228" spans="2:7">
      <c r="B228">
        <v>29</v>
      </c>
      <c r="C228">
        <v>2.76</v>
      </c>
      <c r="D228">
        <v>212.80600000000001</v>
      </c>
      <c r="E228" t="s">
        <v>275</v>
      </c>
      <c r="F228" t="s">
        <v>324</v>
      </c>
      <c r="G228" t="s">
        <v>45</v>
      </c>
    </row>
    <row r="229" spans="2:7">
      <c r="B229">
        <v>30</v>
      </c>
      <c r="C229">
        <v>3.2069999999999999</v>
      </c>
      <c r="D229">
        <v>208.01599999999999</v>
      </c>
      <c r="E229" t="s">
        <v>275</v>
      </c>
      <c r="F229" t="s">
        <v>324</v>
      </c>
      <c r="G229" t="s">
        <v>45</v>
      </c>
    </row>
    <row r="230" spans="2:7">
      <c r="B230">
        <v>31</v>
      </c>
      <c r="C230">
        <v>3.4470000000000001</v>
      </c>
      <c r="D230">
        <v>208.49799999999999</v>
      </c>
      <c r="E230" t="s">
        <v>275</v>
      </c>
      <c r="F230" t="s">
        <v>324</v>
      </c>
      <c r="G230" t="s">
        <v>45</v>
      </c>
    </row>
    <row r="231" spans="2:7">
      <c r="B231">
        <v>32</v>
      </c>
      <c r="C231">
        <v>5.1660000000000004</v>
      </c>
      <c r="D231">
        <v>191.94499999999999</v>
      </c>
      <c r="E231" t="s">
        <v>275</v>
      </c>
      <c r="F231" t="s">
        <v>324</v>
      </c>
      <c r="G231" t="s">
        <v>45</v>
      </c>
    </row>
    <row r="232" spans="2:7">
      <c r="B232">
        <v>33</v>
      </c>
      <c r="C232">
        <v>2.093</v>
      </c>
      <c r="D232">
        <v>185.98099999999999</v>
      </c>
      <c r="E232" t="s">
        <v>275</v>
      </c>
      <c r="F232" t="s">
        <v>324</v>
      </c>
      <c r="G232" t="s">
        <v>45</v>
      </c>
    </row>
    <row r="233" spans="2:7">
      <c r="B233">
        <v>34</v>
      </c>
      <c r="C233">
        <v>5.3090000000000002</v>
      </c>
      <c r="D233">
        <v>180.90799999999999</v>
      </c>
      <c r="E233" t="s">
        <v>275</v>
      </c>
      <c r="F233" t="s">
        <v>324</v>
      </c>
      <c r="G233" t="s">
        <v>45</v>
      </c>
    </row>
    <row r="234" spans="2:7">
      <c r="B234">
        <v>35</v>
      </c>
      <c r="C234">
        <v>1.5940000000000001</v>
      </c>
      <c r="D234">
        <v>206.52600000000001</v>
      </c>
      <c r="E234" t="s">
        <v>275</v>
      </c>
      <c r="F234" t="s">
        <v>324</v>
      </c>
      <c r="G234" t="s">
        <v>45</v>
      </c>
    </row>
    <row r="235" spans="2:7">
      <c r="B235">
        <v>36</v>
      </c>
      <c r="C235">
        <v>1.161</v>
      </c>
      <c r="D235">
        <v>205.501</v>
      </c>
      <c r="E235" t="s">
        <v>275</v>
      </c>
      <c r="F235" t="s">
        <v>324</v>
      </c>
      <c r="G235" t="s">
        <v>45</v>
      </c>
    </row>
    <row r="236" spans="2:7">
      <c r="B236">
        <v>37</v>
      </c>
      <c r="C236">
        <v>1.264</v>
      </c>
      <c r="D236">
        <v>224.97900000000001</v>
      </c>
      <c r="E236" t="s">
        <v>275</v>
      </c>
      <c r="F236" t="s">
        <v>324</v>
      </c>
      <c r="G236" t="s">
        <v>45</v>
      </c>
    </row>
    <row r="237" spans="2:7">
      <c r="B237">
        <v>38</v>
      </c>
      <c r="C237">
        <v>0.83899999999999997</v>
      </c>
      <c r="D237">
        <v>202.78100000000001</v>
      </c>
      <c r="E237" t="s">
        <v>275</v>
      </c>
      <c r="F237" t="s">
        <v>324</v>
      </c>
      <c r="G237" t="s">
        <v>45</v>
      </c>
    </row>
    <row r="238" spans="2:7">
      <c r="B238">
        <v>39</v>
      </c>
      <c r="C238">
        <v>2.0110000000000001</v>
      </c>
      <c r="D238">
        <v>178.291</v>
      </c>
      <c r="E238" t="s">
        <v>275</v>
      </c>
      <c r="F238" t="s">
        <v>324</v>
      </c>
      <c r="G238" t="s">
        <v>45</v>
      </c>
    </row>
    <row r="239" spans="2:7">
      <c r="B239">
        <v>40</v>
      </c>
      <c r="C239">
        <v>1.86</v>
      </c>
      <c r="D239">
        <v>174.262</v>
      </c>
      <c r="E239" t="s">
        <v>275</v>
      </c>
      <c r="F239" t="s">
        <v>324</v>
      </c>
      <c r="G239" t="s">
        <v>45</v>
      </c>
    </row>
    <row r="240" spans="2:7">
      <c r="B240">
        <v>41</v>
      </c>
      <c r="C240">
        <v>1.9059999999999999</v>
      </c>
      <c r="D240">
        <v>180.01300000000001</v>
      </c>
      <c r="E240" t="s">
        <v>275</v>
      </c>
      <c r="F240" t="s">
        <v>324</v>
      </c>
      <c r="G240" t="s">
        <v>45</v>
      </c>
    </row>
    <row r="241" spans="1:7">
      <c r="B241">
        <v>42</v>
      </c>
      <c r="C241">
        <v>1.6910000000000001</v>
      </c>
      <c r="D241">
        <v>201.83</v>
      </c>
      <c r="E241" t="s">
        <v>275</v>
      </c>
      <c r="F241" t="s">
        <v>324</v>
      </c>
      <c r="G241" t="s">
        <v>45</v>
      </c>
    </row>
    <row r="242" spans="1:7">
      <c r="B242">
        <v>43</v>
      </c>
      <c r="C242">
        <v>1.6</v>
      </c>
      <c r="D242">
        <v>206.36</v>
      </c>
      <c r="E242" t="s">
        <v>275</v>
      </c>
      <c r="F242" t="s">
        <v>324</v>
      </c>
      <c r="G242" t="s">
        <v>45</v>
      </c>
    </row>
    <row r="243" spans="1:7">
      <c r="B243">
        <v>44</v>
      </c>
      <c r="C243">
        <v>1.7669999999999999</v>
      </c>
      <c r="D243">
        <v>183.774</v>
      </c>
      <c r="E243" t="s">
        <v>275</v>
      </c>
      <c r="F243" t="s">
        <v>324</v>
      </c>
      <c r="G243" t="s">
        <v>45</v>
      </c>
    </row>
    <row r="244" spans="1:7">
      <c r="B244">
        <v>45</v>
      </c>
      <c r="C244">
        <v>2.63</v>
      </c>
      <c r="D244">
        <v>182.96700000000001</v>
      </c>
      <c r="E244" t="s">
        <v>275</v>
      </c>
      <c r="F244" t="s">
        <v>324</v>
      </c>
      <c r="G244" t="s">
        <v>45</v>
      </c>
    </row>
    <row r="245" spans="1:7">
      <c r="B245">
        <v>46</v>
      </c>
      <c r="C245">
        <v>1.163</v>
      </c>
      <c r="D245">
        <v>217.108</v>
      </c>
      <c r="E245" t="s">
        <v>275</v>
      </c>
      <c r="F245" t="s">
        <v>324</v>
      </c>
      <c r="G245" t="s">
        <v>45</v>
      </c>
    </row>
    <row r="246" spans="1:7">
      <c r="B246">
        <v>47</v>
      </c>
      <c r="C246">
        <v>0.38500000000000001</v>
      </c>
      <c r="D246">
        <v>211.809</v>
      </c>
      <c r="E246" t="s">
        <v>275</v>
      </c>
      <c r="F246" t="s">
        <v>324</v>
      </c>
      <c r="G246" t="s">
        <v>45</v>
      </c>
    </row>
    <row r="247" spans="1:7">
      <c r="B247">
        <v>48</v>
      </c>
      <c r="C247">
        <v>1.9750000000000001</v>
      </c>
      <c r="D247">
        <v>197.30500000000001</v>
      </c>
      <c r="E247" t="s">
        <v>275</v>
      </c>
      <c r="F247" t="s">
        <v>324</v>
      </c>
      <c r="G247" t="s">
        <v>45</v>
      </c>
    </row>
    <row r="248" spans="1:7">
      <c r="B248">
        <v>49</v>
      </c>
      <c r="C248">
        <v>5.6879999999999997</v>
      </c>
      <c r="D248">
        <v>205.137</v>
      </c>
      <c r="E248" t="s">
        <v>275</v>
      </c>
      <c r="F248" t="s">
        <v>324</v>
      </c>
      <c r="G248" t="s">
        <v>45</v>
      </c>
    </row>
    <row r="249" spans="1:7">
      <c r="B249">
        <v>50</v>
      </c>
      <c r="C249">
        <v>0.70799999999999996</v>
      </c>
      <c r="D249">
        <v>184.90299999999999</v>
      </c>
      <c r="E249" t="s">
        <v>275</v>
      </c>
      <c r="F249" t="s">
        <v>324</v>
      </c>
      <c r="G249" t="s">
        <v>45</v>
      </c>
    </row>
    <row r="250" spans="1:7">
      <c r="B250">
        <v>51</v>
      </c>
      <c r="C250">
        <v>0.373</v>
      </c>
      <c r="D250">
        <v>196.37799999999999</v>
      </c>
      <c r="E250" t="s">
        <v>275</v>
      </c>
      <c r="F250" t="s">
        <v>324</v>
      </c>
      <c r="G250" t="s">
        <v>45</v>
      </c>
    </row>
    <row r="251" spans="1:7">
      <c r="B251">
        <v>52</v>
      </c>
      <c r="C251">
        <v>5.4349999999999996</v>
      </c>
      <c r="D251">
        <v>195.685</v>
      </c>
      <c r="E251" t="s">
        <v>275</v>
      </c>
      <c r="F251" t="s">
        <v>324</v>
      </c>
      <c r="G251" t="s">
        <v>45</v>
      </c>
    </row>
    <row r="252" spans="1:7">
      <c r="B252">
        <v>53</v>
      </c>
      <c r="C252">
        <v>0.95199999999999996</v>
      </c>
      <c r="D252">
        <v>188.65799999999999</v>
      </c>
      <c r="E252" t="s">
        <v>275</v>
      </c>
      <c r="F252" t="s">
        <v>324</v>
      </c>
      <c r="G252" t="s">
        <v>45</v>
      </c>
    </row>
    <row r="253" spans="1:7">
      <c r="A253">
        <v>22</v>
      </c>
      <c r="B253">
        <v>1</v>
      </c>
      <c r="C253">
        <v>4.2439999999999998</v>
      </c>
      <c r="D253">
        <v>201.863</v>
      </c>
      <c r="E253" t="s">
        <v>275</v>
      </c>
      <c r="F253" t="s">
        <v>341</v>
      </c>
      <c r="G253" t="s">
        <v>45</v>
      </c>
    </row>
    <row r="254" spans="1:7">
      <c r="B254">
        <v>2</v>
      </c>
      <c r="C254">
        <v>15.488</v>
      </c>
      <c r="D254">
        <v>208.76300000000001</v>
      </c>
      <c r="E254" t="s">
        <v>275</v>
      </c>
      <c r="F254" t="s">
        <v>341</v>
      </c>
      <c r="G254" t="s">
        <v>45</v>
      </c>
    </row>
    <row r="255" spans="1:7">
      <c r="B255">
        <v>3</v>
      </c>
      <c r="C255">
        <v>2.3029999999999999</v>
      </c>
      <c r="D255">
        <v>203.86600000000001</v>
      </c>
      <c r="E255" t="s">
        <v>275</v>
      </c>
      <c r="F255" t="s">
        <v>325</v>
      </c>
      <c r="G255" t="s">
        <v>45</v>
      </c>
    </row>
    <row r="256" spans="1:7">
      <c r="B256">
        <v>4</v>
      </c>
      <c r="C256">
        <v>1.9550000000000001</v>
      </c>
      <c r="D256">
        <v>219.68199999999999</v>
      </c>
      <c r="E256" t="s">
        <v>275</v>
      </c>
      <c r="F256" t="s">
        <v>325</v>
      </c>
      <c r="G256" t="s">
        <v>45</v>
      </c>
    </row>
    <row r="257" spans="2:7">
      <c r="B257">
        <v>5</v>
      </c>
      <c r="C257">
        <v>4.4219999999999997</v>
      </c>
      <c r="D257">
        <v>198.542</v>
      </c>
      <c r="E257" t="s">
        <v>275</v>
      </c>
      <c r="F257" t="s">
        <v>325</v>
      </c>
      <c r="G257" t="s">
        <v>45</v>
      </c>
    </row>
    <row r="258" spans="2:7">
      <c r="B258">
        <v>6</v>
      </c>
      <c r="C258">
        <v>2.4769999999999999</v>
      </c>
      <c r="D258">
        <v>206.209</v>
      </c>
      <c r="E258" t="s">
        <v>275</v>
      </c>
      <c r="F258" t="s">
        <v>325</v>
      </c>
      <c r="G258" t="s">
        <v>45</v>
      </c>
    </row>
    <row r="259" spans="2:7">
      <c r="B259">
        <v>7</v>
      </c>
      <c r="C259">
        <v>3.5950000000000002</v>
      </c>
      <c r="D259">
        <v>197.55600000000001</v>
      </c>
      <c r="E259" t="s">
        <v>275</v>
      </c>
      <c r="F259" t="s">
        <v>325</v>
      </c>
      <c r="G259" t="s">
        <v>45</v>
      </c>
    </row>
    <row r="260" spans="2:7">
      <c r="B260">
        <v>8</v>
      </c>
      <c r="C260">
        <v>2.9620000000000002</v>
      </c>
      <c r="D260">
        <v>199.464</v>
      </c>
      <c r="E260" t="s">
        <v>275</v>
      </c>
      <c r="F260" t="s">
        <v>325</v>
      </c>
      <c r="G260" t="s">
        <v>45</v>
      </c>
    </row>
    <row r="261" spans="2:7">
      <c r="B261">
        <v>9</v>
      </c>
      <c r="C261">
        <v>3.5059999999999998</v>
      </c>
      <c r="D261">
        <v>194.239</v>
      </c>
      <c r="E261" t="s">
        <v>275</v>
      </c>
      <c r="F261" t="s">
        <v>325</v>
      </c>
      <c r="G261" t="s">
        <v>45</v>
      </c>
    </row>
    <row r="262" spans="2:7">
      <c r="B262">
        <v>10</v>
      </c>
      <c r="C262">
        <v>1.643</v>
      </c>
      <c r="D262">
        <v>208.74</v>
      </c>
      <c r="E262" t="s">
        <v>275</v>
      </c>
      <c r="F262" t="s">
        <v>325</v>
      </c>
      <c r="G262" t="s">
        <v>45</v>
      </c>
    </row>
    <row r="263" spans="2:7">
      <c r="B263">
        <v>11</v>
      </c>
      <c r="C263">
        <v>2.351</v>
      </c>
      <c r="D263">
        <v>212.75200000000001</v>
      </c>
      <c r="E263" t="s">
        <v>275</v>
      </c>
      <c r="F263" t="s">
        <v>325</v>
      </c>
      <c r="G263" t="s">
        <v>45</v>
      </c>
    </row>
    <row r="264" spans="2:7">
      <c r="B264">
        <v>12</v>
      </c>
      <c r="C264">
        <v>2.5350000000000001</v>
      </c>
      <c r="D264">
        <v>212.977</v>
      </c>
      <c r="E264" t="s">
        <v>275</v>
      </c>
      <c r="F264" t="s">
        <v>325</v>
      </c>
      <c r="G264" t="s">
        <v>45</v>
      </c>
    </row>
    <row r="265" spans="2:7">
      <c r="B265">
        <v>13</v>
      </c>
      <c r="C265">
        <v>1.2150000000000001</v>
      </c>
      <c r="D265">
        <v>212.44499999999999</v>
      </c>
      <c r="E265" t="s">
        <v>275</v>
      </c>
      <c r="F265" t="s">
        <v>325</v>
      </c>
      <c r="G265" t="s">
        <v>45</v>
      </c>
    </row>
    <row r="266" spans="2:7">
      <c r="B266">
        <v>14</v>
      </c>
      <c r="C266">
        <v>0.873</v>
      </c>
      <c r="D266">
        <v>217.78200000000001</v>
      </c>
      <c r="E266" t="s">
        <v>275</v>
      </c>
      <c r="F266" t="s">
        <v>325</v>
      </c>
      <c r="G266" t="s">
        <v>45</v>
      </c>
    </row>
    <row r="267" spans="2:7">
      <c r="B267">
        <v>15</v>
      </c>
      <c r="C267">
        <v>2.5859999999999999</v>
      </c>
      <c r="D267">
        <v>206.506</v>
      </c>
      <c r="E267" t="s">
        <v>275</v>
      </c>
      <c r="F267" t="s">
        <v>325</v>
      </c>
      <c r="G267" t="s">
        <v>45</v>
      </c>
    </row>
    <row r="268" spans="2:7">
      <c r="B268">
        <v>16</v>
      </c>
      <c r="C268">
        <v>3.0539999999999998</v>
      </c>
      <c r="D268">
        <v>215.91200000000001</v>
      </c>
      <c r="E268" t="s">
        <v>275</v>
      </c>
      <c r="F268" t="s">
        <v>325</v>
      </c>
      <c r="G268" t="s">
        <v>45</v>
      </c>
    </row>
    <row r="269" spans="2:7">
      <c r="B269">
        <v>17</v>
      </c>
      <c r="C269">
        <v>0.443</v>
      </c>
      <c r="D269">
        <v>220.33199999999999</v>
      </c>
      <c r="E269" t="s">
        <v>275</v>
      </c>
      <c r="F269" t="s">
        <v>325</v>
      </c>
      <c r="G269" t="s">
        <v>45</v>
      </c>
    </row>
    <row r="270" spans="2:7">
      <c r="B270">
        <v>18</v>
      </c>
      <c r="C270">
        <v>1.3280000000000001</v>
      </c>
      <c r="D270">
        <v>213.25200000000001</v>
      </c>
      <c r="E270" t="s">
        <v>275</v>
      </c>
      <c r="F270" t="s">
        <v>325</v>
      </c>
      <c r="G270" t="s">
        <v>45</v>
      </c>
    </row>
    <row r="271" spans="2:7">
      <c r="B271">
        <v>19</v>
      </c>
      <c r="C271">
        <v>2.286</v>
      </c>
      <c r="D271">
        <v>188.55199999999999</v>
      </c>
      <c r="E271" t="s">
        <v>275</v>
      </c>
      <c r="F271" t="s">
        <v>325</v>
      </c>
      <c r="G271" t="s">
        <v>45</v>
      </c>
    </row>
    <row r="272" spans="2:7">
      <c r="B272">
        <v>20</v>
      </c>
      <c r="C272">
        <v>1.706</v>
      </c>
      <c r="D272">
        <v>217.00800000000001</v>
      </c>
      <c r="E272" t="s">
        <v>275</v>
      </c>
      <c r="F272" t="s">
        <v>325</v>
      </c>
      <c r="G272" t="s">
        <v>45</v>
      </c>
    </row>
    <row r="273" spans="2:7">
      <c r="B273">
        <v>21</v>
      </c>
      <c r="C273">
        <v>1.4279999999999999</v>
      </c>
      <c r="D273">
        <v>205.48699999999999</v>
      </c>
      <c r="E273" t="s">
        <v>275</v>
      </c>
      <c r="F273" t="s">
        <v>325</v>
      </c>
      <c r="G273" t="s">
        <v>45</v>
      </c>
    </row>
    <row r="274" spans="2:7">
      <c r="B274">
        <v>22</v>
      </c>
      <c r="C274">
        <v>0.42899999999999999</v>
      </c>
      <c r="D274">
        <v>198.69499999999999</v>
      </c>
      <c r="E274" t="s">
        <v>275</v>
      </c>
      <c r="F274" t="s">
        <v>325</v>
      </c>
      <c r="G274" t="s">
        <v>45</v>
      </c>
    </row>
    <row r="275" spans="2:7">
      <c r="B275">
        <v>23</v>
      </c>
      <c r="C275">
        <v>1.2370000000000001</v>
      </c>
      <c r="D275">
        <v>210.89</v>
      </c>
      <c r="E275" t="s">
        <v>275</v>
      </c>
      <c r="F275" t="s">
        <v>325</v>
      </c>
      <c r="G275" t="s">
        <v>45</v>
      </c>
    </row>
    <row r="276" spans="2:7">
      <c r="B276">
        <v>24</v>
      </c>
      <c r="C276">
        <v>1.8520000000000001</v>
      </c>
      <c r="D276">
        <v>198.76</v>
      </c>
      <c r="E276" t="s">
        <v>275</v>
      </c>
      <c r="F276" t="s">
        <v>325</v>
      </c>
      <c r="G276" t="s">
        <v>45</v>
      </c>
    </row>
    <row r="277" spans="2:7">
      <c r="B277">
        <v>25</v>
      </c>
      <c r="C277">
        <v>1.462</v>
      </c>
      <c r="D277">
        <v>215.81100000000001</v>
      </c>
      <c r="E277" t="s">
        <v>275</v>
      </c>
      <c r="F277" t="s">
        <v>325</v>
      </c>
      <c r="G277" t="s">
        <v>45</v>
      </c>
    </row>
    <row r="278" spans="2:7">
      <c r="B278">
        <v>26</v>
      </c>
      <c r="C278">
        <v>3.0960000000000001</v>
      </c>
      <c r="D278">
        <v>208.49299999999999</v>
      </c>
      <c r="E278" t="s">
        <v>275</v>
      </c>
      <c r="F278" t="s">
        <v>325</v>
      </c>
      <c r="G278" t="s">
        <v>45</v>
      </c>
    </row>
    <row r="279" spans="2:7">
      <c r="B279">
        <v>27</v>
      </c>
      <c r="C279">
        <v>2.113</v>
      </c>
      <c r="D279">
        <v>176.55500000000001</v>
      </c>
      <c r="E279" t="s">
        <v>275</v>
      </c>
      <c r="F279" t="s">
        <v>325</v>
      </c>
      <c r="G279" t="s">
        <v>45</v>
      </c>
    </row>
    <row r="280" spans="2:7">
      <c r="B280">
        <v>28</v>
      </c>
      <c r="C280">
        <v>7.7190000000000003</v>
      </c>
      <c r="D280">
        <v>219.84100000000001</v>
      </c>
      <c r="E280" t="s">
        <v>275</v>
      </c>
      <c r="F280" t="s">
        <v>325</v>
      </c>
      <c r="G280" t="s">
        <v>45</v>
      </c>
    </row>
    <row r="281" spans="2:7">
      <c r="B281">
        <v>29</v>
      </c>
      <c r="C281">
        <v>1.619</v>
      </c>
      <c r="D281">
        <v>178.63399999999999</v>
      </c>
      <c r="E281" t="s">
        <v>275</v>
      </c>
      <c r="F281" t="s">
        <v>325</v>
      </c>
      <c r="G281" t="s">
        <v>45</v>
      </c>
    </row>
    <row r="282" spans="2:7">
      <c r="B282">
        <v>30</v>
      </c>
      <c r="C282">
        <v>0.92</v>
      </c>
      <c r="D282">
        <v>209.815</v>
      </c>
      <c r="E282" t="s">
        <v>275</v>
      </c>
      <c r="F282" t="s">
        <v>325</v>
      </c>
      <c r="G282" t="s">
        <v>45</v>
      </c>
    </row>
    <row r="283" spans="2:7">
      <c r="B283">
        <v>31</v>
      </c>
      <c r="C283">
        <v>1.9810000000000001</v>
      </c>
      <c r="D283">
        <v>208.68799999999999</v>
      </c>
      <c r="E283" t="s">
        <v>275</v>
      </c>
      <c r="F283" t="s">
        <v>325</v>
      </c>
      <c r="G283" t="s">
        <v>45</v>
      </c>
    </row>
    <row r="284" spans="2:7">
      <c r="B284">
        <v>32</v>
      </c>
      <c r="C284">
        <v>2.0859999999999999</v>
      </c>
      <c r="D284">
        <v>198.1</v>
      </c>
      <c r="E284" t="s">
        <v>275</v>
      </c>
      <c r="F284" t="s">
        <v>325</v>
      </c>
      <c r="G284" t="s">
        <v>45</v>
      </c>
    </row>
    <row r="285" spans="2:7">
      <c r="B285">
        <v>33</v>
      </c>
      <c r="C285">
        <v>2.2599999999999998</v>
      </c>
      <c r="D285">
        <v>193.57300000000001</v>
      </c>
      <c r="E285" t="s">
        <v>275</v>
      </c>
      <c r="F285" t="s">
        <v>325</v>
      </c>
      <c r="G285" t="s">
        <v>45</v>
      </c>
    </row>
    <row r="286" spans="2:7">
      <c r="B286">
        <v>34</v>
      </c>
      <c r="C286">
        <v>3.0939999999999999</v>
      </c>
      <c r="D286">
        <v>193.422</v>
      </c>
      <c r="E286" t="s">
        <v>275</v>
      </c>
      <c r="F286" t="s">
        <v>325</v>
      </c>
      <c r="G286" t="s">
        <v>45</v>
      </c>
    </row>
    <row r="287" spans="2:7">
      <c r="B287">
        <v>35</v>
      </c>
      <c r="C287">
        <v>2.4009999999999998</v>
      </c>
      <c r="D287">
        <v>192.48</v>
      </c>
      <c r="E287" t="s">
        <v>275</v>
      </c>
      <c r="F287" t="s">
        <v>325</v>
      </c>
      <c r="G287" t="s">
        <v>45</v>
      </c>
    </row>
    <row r="288" spans="2:7">
      <c r="B288">
        <v>36</v>
      </c>
      <c r="C288">
        <v>1.5109999999999999</v>
      </c>
      <c r="D288">
        <v>192.529</v>
      </c>
      <c r="E288" t="s">
        <v>275</v>
      </c>
      <c r="F288" t="s">
        <v>325</v>
      </c>
      <c r="G288" t="s">
        <v>45</v>
      </c>
    </row>
    <row r="289" spans="1:7">
      <c r="B289">
        <v>37</v>
      </c>
      <c r="C289">
        <v>1.857</v>
      </c>
      <c r="D289">
        <v>194.02799999999999</v>
      </c>
      <c r="E289" t="s">
        <v>275</v>
      </c>
      <c r="F289" t="s">
        <v>325</v>
      </c>
      <c r="G289" t="s">
        <v>45</v>
      </c>
    </row>
    <row r="290" spans="1:7">
      <c r="B290">
        <v>38</v>
      </c>
      <c r="C290">
        <v>0.53600000000000003</v>
      </c>
      <c r="D290">
        <v>223.14599999999999</v>
      </c>
      <c r="E290" t="s">
        <v>275</v>
      </c>
      <c r="F290" t="s">
        <v>325</v>
      </c>
      <c r="G290" t="s">
        <v>45</v>
      </c>
    </row>
    <row r="291" spans="1:7">
      <c r="B291">
        <v>39</v>
      </c>
      <c r="C291">
        <v>2.21</v>
      </c>
      <c r="D291">
        <v>203.137</v>
      </c>
      <c r="E291" t="s">
        <v>275</v>
      </c>
      <c r="F291" t="s">
        <v>325</v>
      </c>
      <c r="G291" t="s">
        <v>45</v>
      </c>
    </row>
    <row r="292" spans="1:7">
      <c r="B292">
        <v>40</v>
      </c>
      <c r="C292">
        <v>3.7989999999999999</v>
      </c>
      <c r="D292">
        <v>207.255</v>
      </c>
      <c r="E292" t="s">
        <v>275</v>
      </c>
      <c r="F292" t="s">
        <v>325</v>
      </c>
      <c r="G292" t="s">
        <v>45</v>
      </c>
    </row>
    <row r="293" spans="1:7">
      <c r="B293">
        <v>41</v>
      </c>
      <c r="C293">
        <v>2.3140000000000001</v>
      </c>
      <c r="D293">
        <v>205.971</v>
      </c>
      <c r="E293" t="s">
        <v>275</v>
      </c>
      <c r="F293" t="s">
        <v>325</v>
      </c>
      <c r="G293" t="s">
        <v>45</v>
      </c>
    </row>
    <row r="294" spans="1:7">
      <c r="B294">
        <v>42</v>
      </c>
      <c r="C294">
        <v>4.9779999999999998</v>
      </c>
      <c r="D294">
        <v>212.755</v>
      </c>
      <c r="E294" t="s">
        <v>275</v>
      </c>
      <c r="F294" t="s">
        <v>325</v>
      </c>
      <c r="G294" t="s">
        <v>45</v>
      </c>
    </row>
    <row r="295" spans="1:7">
      <c r="B295">
        <v>43</v>
      </c>
      <c r="C295">
        <v>9.0890000000000004</v>
      </c>
      <c r="D295">
        <v>214.81200000000001</v>
      </c>
      <c r="E295" t="s">
        <v>275</v>
      </c>
      <c r="F295" t="s">
        <v>325</v>
      </c>
      <c r="G295" t="s">
        <v>45</v>
      </c>
    </row>
    <row r="296" spans="1:7">
      <c r="B296">
        <v>44</v>
      </c>
      <c r="C296">
        <v>8.7149999999999999</v>
      </c>
      <c r="D296">
        <v>208.31200000000001</v>
      </c>
      <c r="E296" t="s">
        <v>275</v>
      </c>
      <c r="F296" t="s">
        <v>325</v>
      </c>
      <c r="G296" t="s">
        <v>45</v>
      </c>
    </row>
    <row r="297" spans="1:7">
      <c r="B297">
        <v>45</v>
      </c>
      <c r="C297">
        <v>5.9580000000000002</v>
      </c>
      <c r="D297">
        <v>205.143</v>
      </c>
      <c r="E297" t="s">
        <v>275</v>
      </c>
      <c r="F297" t="s">
        <v>325</v>
      </c>
      <c r="G297" t="s">
        <v>45</v>
      </c>
    </row>
    <row r="298" spans="1:7">
      <c r="B298">
        <v>46</v>
      </c>
      <c r="C298">
        <v>3.8090000000000002</v>
      </c>
      <c r="D298">
        <v>206.95</v>
      </c>
      <c r="E298" t="s">
        <v>275</v>
      </c>
      <c r="F298" t="s">
        <v>325</v>
      </c>
      <c r="G298" t="s">
        <v>45</v>
      </c>
    </row>
    <row r="299" spans="1:7">
      <c r="B299">
        <v>47</v>
      </c>
      <c r="C299">
        <v>6.585</v>
      </c>
      <c r="D299">
        <v>196.89400000000001</v>
      </c>
      <c r="E299" t="s">
        <v>275</v>
      </c>
      <c r="F299" t="s">
        <v>325</v>
      </c>
      <c r="G299" t="s">
        <v>45</v>
      </c>
    </row>
    <row r="300" spans="1:7">
      <c r="B300">
        <v>48</v>
      </c>
      <c r="C300">
        <v>2.032</v>
      </c>
      <c r="D300">
        <v>199.249</v>
      </c>
      <c r="E300" t="s">
        <v>275</v>
      </c>
      <c r="F300" t="s">
        <v>325</v>
      </c>
      <c r="G300" t="s">
        <v>45</v>
      </c>
    </row>
    <row r="301" spans="1:7">
      <c r="B301">
        <v>49</v>
      </c>
      <c r="C301">
        <v>0.89900000000000002</v>
      </c>
      <c r="D301">
        <v>189.09899999999999</v>
      </c>
      <c r="E301" t="s">
        <v>275</v>
      </c>
      <c r="F301" t="s">
        <v>325</v>
      </c>
      <c r="G301" t="s">
        <v>45</v>
      </c>
    </row>
    <row r="302" spans="1:7">
      <c r="B302">
        <v>50</v>
      </c>
      <c r="C302">
        <v>2.133</v>
      </c>
      <c r="D302">
        <v>197.928</v>
      </c>
      <c r="E302" t="s">
        <v>275</v>
      </c>
      <c r="F302" t="s">
        <v>325</v>
      </c>
      <c r="G302" t="s">
        <v>45</v>
      </c>
    </row>
    <row r="303" spans="1:7">
      <c r="B303">
        <v>51</v>
      </c>
      <c r="C303">
        <v>0.77200000000000002</v>
      </c>
      <c r="D303">
        <v>211.44800000000001</v>
      </c>
      <c r="E303" t="s">
        <v>275</v>
      </c>
      <c r="F303" t="s">
        <v>325</v>
      </c>
      <c r="G303" t="s">
        <v>45</v>
      </c>
    </row>
    <row r="304" spans="1:7">
      <c r="A304">
        <v>23</v>
      </c>
      <c r="B304">
        <v>1</v>
      </c>
      <c r="C304">
        <v>2.1539999999999999</v>
      </c>
      <c r="D304">
        <v>194.91200000000001</v>
      </c>
      <c r="E304" t="s">
        <v>275</v>
      </c>
      <c r="F304" t="s">
        <v>342</v>
      </c>
      <c r="G304" t="s">
        <v>45</v>
      </c>
    </row>
    <row r="305" spans="2:7">
      <c r="B305">
        <v>2</v>
      </c>
      <c r="C305">
        <v>2.254</v>
      </c>
      <c r="D305">
        <v>192.066</v>
      </c>
      <c r="E305" t="s">
        <v>275</v>
      </c>
      <c r="F305" t="s">
        <v>342</v>
      </c>
      <c r="G305" t="s">
        <v>45</v>
      </c>
    </row>
    <row r="306" spans="2:7">
      <c r="B306">
        <v>3</v>
      </c>
      <c r="C306">
        <v>1.423</v>
      </c>
      <c r="D306">
        <v>216.381</v>
      </c>
      <c r="E306" t="s">
        <v>275</v>
      </c>
      <c r="F306" t="s">
        <v>326</v>
      </c>
      <c r="G306" t="s">
        <v>45</v>
      </c>
    </row>
    <row r="307" spans="2:7">
      <c r="B307">
        <v>4</v>
      </c>
      <c r="C307">
        <v>3.601</v>
      </c>
      <c r="D307">
        <v>180.34</v>
      </c>
      <c r="E307" t="s">
        <v>275</v>
      </c>
      <c r="F307" t="s">
        <v>326</v>
      </c>
      <c r="G307" t="s">
        <v>45</v>
      </c>
    </row>
    <row r="308" spans="2:7">
      <c r="B308">
        <v>5</v>
      </c>
      <c r="C308">
        <v>4.3339999999999996</v>
      </c>
      <c r="D308">
        <v>203.238</v>
      </c>
      <c r="E308" t="s">
        <v>275</v>
      </c>
      <c r="F308" t="s">
        <v>326</v>
      </c>
      <c r="G308" t="s">
        <v>45</v>
      </c>
    </row>
    <row r="309" spans="2:7">
      <c r="B309">
        <v>6</v>
      </c>
      <c r="C309">
        <v>1.157</v>
      </c>
      <c r="D309">
        <v>196.80199999999999</v>
      </c>
      <c r="E309" t="s">
        <v>275</v>
      </c>
      <c r="F309" t="s">
        <v>326</v>
      </c>
      <c r="G309" t="s">
        <v>45</v>
      </c>
    </row>
    <row r="310" spans="2:7">
      <c r="B310">
        <v>7</v>
      </c>
      <c r="C310">
        <v>2.7839999999999998</v>
      </c>
      <c r="D310">
        <v>215.72399999999999</v>
      </c>
      <c r="E310" t="s">
        <v>275</v>
      </c>
      <c r="F310" t="s">
        <v>326</v>
      </c>
      <c r="G310" t="s">
        <v>45</v>
      </c>
    </row>
    <row r="311" spans="2:7">
      <c r="B311">
        <v>8</v>
      </c>
      <c r="C311">
        <v>5.4450000000000003</v>
      </c>
      <c r="D311">
        <v>218.357</v>
      </c>
      <c r="E311" t="s">
        <v>275</v>
      </c>
      <c r="F311" t="s">
        <v>326</v>
      </c>
      <c r="G311" t="s">
        <v>45</v>
      </c>
    </row>
    <row r="312" spans="2:7">
      <c r="B312">
        <v>9</v>
      </c>
      <c r="C312">
        <v>1.206</v>
      </c>
      <c r="D312">
        <v>216.19800000000001</v>
      </c>
      <c r="E312" t="s">
        <v>275</v>
      </c>
      <c r="F312" t="s">
        <v>326</v>
      </c>
      <c r="G312" t="s">
        <v>45</v>
      </c>
    </row>
    <row r="313" spans="2:7">
      <c r="B313">
        <v>10</v>
      </c>
      <c r="C313">
        <v>2.9220000000000002</v>
      </c>
      <c r="D313">
        <v>212.75700000000001</v>
      </c>
      <c r="E313" t="s">
        <v>275</v>
      </c>
      <c r="F313" t="s">
        <v>326</v>
      </c>
      <c r="G313" t="s">
        <v>45</v>
      </c>
    </row>
    <row r="314" spans="2:7">
      <c r="B314">
        <v>11</v>
      </c>
      <c r="C314">
        <v>3.0150000000000001</v>
      </c>
      <c r="D314">
        <v>217.846</v>
      </c>
      <c r="E314" t="s">
        <v>275</v>
      </c>
      <c r="F314" t="s">
        <v>326</v>
      </c>
      <c r="G314" t="s">
        <v>45</v>
      </c>
    </row>
    <row r="315" spans="2:7">
      <c r="B315">
        <v>12</v>
      </c>
      <c r="C315">
        <v>4.32</v>
      </c>
      <c r="D315">
        <v>182.71799999999999</v>
      </c>
      <c r="E315" t="s">
        <v>275</v>
      </c>
      <c r="F315" t="s">
        <v>326</v>
      </c>
      <c r="G315" t="s">
        <v>45</v>
      </c>
    </row>
    <row r="316" spans="2:7">
      <c r="B316">
        <v>13</v>
      </c>
      <c r="C316">
        <v>3.407</v>
      </c>
      <c r="D316">
        <v>174.42699999999999</v>
      </c>
      <c r="E316" t="s">
        <v>275</v>
      </c>
      <c r="F316" t="s">
        <v>326</v>
      </c>
      <c r="G316" t="s">
        <v>45</v>
      </c>
    </row>
    <row r="317" spans="2:7">
      <c r="B317">
        <v>14</v>
      </c>
      <c r="C317">
        <v>0.95899999999999996</v>
      </c>
      <c r="D317">
        <v>160.364</v>
      </c>
      <c r="E317" t="s">
        <v>275</v>
      </c>
      <c r="F317" t="s">
        <v>326</v>
      </c>
      <c r="G317" t="s">
        <v>45</v>
      </c>
    </row>
    <row r="318" spans="2:7">
      <c r="B318">
        <v>15</v>
      </c>
      <c r="C318">
        <v>4.3609999999999998</v>
      </c>
      <c r="D318">
        <v>192.096</v>
      </c>
      <c r="E318" t="s">
        <v>275</v>
      </c>
      <c r="F318" t="s">
        <v>326</v>
      </c>
      <c r="G318" t="s">
        <v>45</v>
      </c>
    </row>
    <row r="319" spans="2:7">
      <c r="B319">
        <v>16</v>
      </c>
      <c r="C319">
        <v>6.0430000000000001</v>
      </c>
      <c r="D319">
        <v>194.703</v>
      </c>
      <c r="E319" t="s">
        <v>275</v>
      </c>
      <c r="F319" t="s">
        <v>326</v>
      </c>
      <c r="G319" t="s">
        <v>45</v>
      </c>
    </row>
    <row r="320" spans="2:7">
      <c r="B320">
        <v>17</v>
      </c>
      <c r="C320">
        <v>0.90500000000000003</v>
      </c>
      <c r="D320">
        <v>180.483</v>
      </c>
      <c r="E320" t="s">
        <v>275</v>
      </c>
      <c r="F320" t="s">
        <v>326</v>
      </c>
      <c r="G320" t="s">
        <v>45</v>
      </c>
    </row>
    <row r="321" spans="2:7">
      <c r="B321">
        <v>18</v>
      </c>
      <c r="C321">
        <v>1.7110000000000001</v>
      </c>
      <c r="D321">
        <v>178.09100000000001</v>
      </c>
      <c r="E321" t="s">
        <v>275</v>
      </c>
      <c r="F321" t="s">
        <v>326</v>
      </c>
      <c r="G321" t="s">
        <v>45</v>
      </c>
    </row>
    <row r="322" spans="2:7">
      <c r="B322">
        <v>19</v>
      </c>
      <c r="C322">
        <v>3.9350000000000001</v>
      </c>
      <c r="D322">
        <v>191.47</v>
      </c>
      <c r="E322" t="s">
        <v>275</v>
      </c>
      <c r="F322" t="s">
        <v>326</v>
      </c>
      <c r="G322" t="s">
        <v>45</v>
      </c>
    </row>
    <row r="323" spans="2:7">
      <c r="B323">
        <v>20</v>
      </c>
      <c r="C323">
        <v>2.036</v>
      </c>
      <c r="D323">
        <v>195.703</v>
      </c>
      <c r="E323" t="s">
        <v>275</v>
      </c>
      <c r="F323" t="s">
        <v>326</v>
      </c>
      <c r="G323" t="s">
        <v>45</v>
      </c>
    </row>
    <row r="324" spans="2:7">
      <c r="B324">
        <v>21</v>
      </c>
      <c r="C324">
        <v>2.6709999999999998</v>
      </c>
      <c r="D324">
        <v>194.03899999999999</v>
      </c>
      <c r="E324" t="s">
        <v>275</v>
      </c>
      <c r="F324" t="s">
        <v>326</v>
      </c>
      <c r="G324" t="s">
        <v>45</v>
      </c>
    </row>
    <row r="325" spans="2:7">
      <c r="B325">
        <v>22</v>
      </c>
      <c r="C325">
        <v>4.1230000000000002</v>
      </c>
      <c r="D325">
        <v>196.238</v>
      </c>
      <c r="E325" t="s">
        <v>275</v>
      </c>
      <c r="F325" t="s">
        <v>326</v>
      </c>
      <c r="G325" t="s">
        <v>45</v>
      </c>
    </row>
    <row r="326" spans="2:7">
      <c r="B326">
        <v>23</v>
      </c>
      <c r="C326">
        <v>4.6580000000000004</v>
      </c>
      <c r="D326">
        <v>194.61600000000001</v>
      </c>
      <c r="E326" t="s">
        <v>275</v>
      </c>
      <c r="F326" t="s">
        <v>326</v>
      </c>
      <c r="G326" t="s">
        <v>45</v>
      </c>
    </row>
    <row r="327" spans="2:7">
      <c r="B327">
        <v>24</v>
      </c>
      <c r="C327">
        <v>2.9980000000000002</v>
      </c>
      <c r="D327">
        <v>181.05199999999999</v>
      </c>
      <c r="E327" t="s">
        <v>275</v>
      </c>
      <c r="F327" t="s">
        <v>326</v>
      </c>
      <c r="G327" t="s">
        <v>45</v>
      </c>
    </row>
    <row r="328" spans="2:7">
      <c r="B328">
        <v>25</v>
      </c>
      <c r="C328">
        <v>5.056</v>
      </c>
      <c r="D328">
        <v>192.90199999999999</v>
      </c>
      <c r="E328" t="s">
        <v>275</v>
      </c>
      <c r="F328" t="s">
        <v>326</v>
      </c>
      <c r="G328" t="s">
        <v>45</v>
      </c>
    </row>
    <row r="329" spans="2:7">
      <c r="B329">
        <v>26</v>
      </c>
      <c r="C329">
        <v>2.089</v>
      </c>
      <c r="D329">
        <v>195.74299999999999</v>
      </c>
      <c r="E329" t="s">
        <v>275</v>
      </c>
      <c r="F329" t="s">
        <v>326</v>
      </c>
      <c r="G329" t="s">
        <v>45</v>
      </c>
    </row>
    <row r="330" spans="2:7">
      <c r="B330">
        <v>27</v>
      </c>
      <c r="C330">
        <v>3.4430000000000001</v>
      </c>
      <c r="D330">
        <v>184.708</v>
      </c>
      <c r="E330" t="s">
        <v>275</v>
      </c>
      <c r="F330" t="s">
        <v>326</v>
      </c>
      <c r="G330" t="s">
        <v>45</v>
      </c>
    </row>
    <row r="331" spans="2:7">
      <c r="B331">
        <v>28</v>
      </c>
      <c r="C331">
        <v>2.879</v>
      </c>
      <c r="D331">
        <v>215.20599999999999</v>
      </c>
      <c r="E331" t="s">
        <v>275</v>
      </c>
      <c r="F331" t="s">
        <v>326</v>
      </c>
      <c r="G331" t="s">
        <v>45</v>
      </c>
    </row>
    <row r="332" spans="2:7">
      <c r="B332">
        <v>29</v>
      </c>
      <c r="C332">
        <v>2.6440000000000001</v>
      </c>
      <c r="D332">
        <v>202.49299999999999</v>
      </c>
      <c r="E332" t="s">
        <v>275</v>
      </c>
      <c r="F332" t="s">
        <v>326</v>
      </c>
      <c r="G332" t="s">
        <v>45</v>
      </c>
    </row>
    <row r="333" spans="2:7">
      <c r="B333">
        <v>30</v>
      </c>
      <c r="C333">
        <v>2.6669999999999998</v>
      </c>
      <c r="D333">
        <v>210.286</v>
      </c>
      <c r="E333" t="s">
        <v>275</v>
      </c>
      <c r="F333" t="s">
        <v>326</v>
      </c>
      <c r="G333" t="s">
        <v>45</v>
      </c>
    </row>
    <row r="334" spans="2:7">
      <c r="B334">
        <v>31</v>
      </c>
      <c r="C334">
        <v>2.2690000000000001</v>
      </c>
      <c r="D334">
        <v>198.43299999999999</v>
      </c>
      <c r="E334" t="s">
        <v>275</v>
      </c>
      <c r="F334" t="s">
        <v>326</v>
      </c>
      <c r="G334" t="s">
        <v>45</v>
      </c>
    </row>
    <row r="335" spans="2:7">
      <c r="B335">
        <v>32</v>
      </c>
      <c r="C335">
        <v>2.661</v>
      </c>
      <c r="D335">
        <v>203.51499999999999</v>
      </c>
      <c r="E335" t="s">
        <v>275</v>
      </c>
      <c r="F335" t="s">
        <v>326</v>
      </c>
      <c r="G335" t="s">
        <v>45</v>
      </c>
    </row>
    <row r="336" spans="2:7">
      <c r="B336">
        <v>33</v>
      </c>
      <c r="C336">
        <v>3.0179999999999998</v>
      </c>
      <c r="D336">
        <v>206.59800000000001</v>
      </c>
      <c r="E336" t="s">
        <v>275</v>
      </c>
      <c r="F336" t="s">
        <v>326</v>
      </c>
      <c r="G336" t="s">
        <v>45</v>
      </c>
    </row>
    <row r="337" spans="2:7">
      <c r="B337">
        <v>34</v>
      </c>
      <c r="C337">
        <v>1.667</v>
      </c>
      <c r="D337">
        <v>207.21100000000001</v>
      </c>
      <c r="E337" t="s">
        <v>275</v>
      </c>
      <c r="F337" t="s">
        <v>326</v>
      </c>
      <c r="G337" t="s">
        <v>45</v>
      </c>
    </row>
    <row r="338" spans="2:7">
      <c r="B338">
        <v>35</v>
      </c>
      <c r="C338">
        <v>1.1779999999999999</v>
      </c>
      <c r="D338">
        <v>212.328</v>
      </c>
      <c r="E338" t="s">
        <v>275</v>
      </c>
      <c r="F338" t="s">
        <v>326</v>
      </c>
      <c r="G338" t="s">
        <v>45</v>
      </c>
    </row>
    <row r="339" spans="2:7">
      <c r="B339">
        <v>36</v>
      </c>
      <c r="C339">
        <v>1.625</v>
      </c>
      <c r="D339">
        <v>191.744</v>
      </c>
      <c r="E339" t="s">
        <v>275</v>
      </c>
      <c r="F339" t="s">
        <v>326</v>
      </c>
      <c r="G339" t="s">
        <v>45</v>
      </c>
    </row>
    <row r="340" spans="2:7">
      <c r="B340">
        <v>37</v>
      </c>
      <c r="C340">
        <v>3.5990000000000002</v>
      </c>
      <c r="D340">
        <v>213.36500000000001</v>
      </c>
      <c r="E340" t="s">
        <v>275</v>
      </c>
      <c r="F340" t="s">
        <v>326</v>
      </c>
      <c r="G340" t="s">
        <v>45</v>
      </c>
    </row>
    <row r="341" spans="2:7">
      <c r="B341">
        <v>38</v>
      </c>
      <c r="C341">
        <v>3.0459999999999998</v>
      </c>
      <c r="D341">
        <v>195.733</v>
      </c>
      <c r="E341" t="s">
        <v>275</v>
      </c>
      <c r="F341" t="s">
        <v>326</v>
      </c>
      <c r="G341" t="s">
        <v>45</v>
      </c>
    </row>
    <row r="342" spans="2:7">
      <c r="B342">
        <v>39</v>
      </c>
      <c r="C342">
        <v>0.86199999999999999</v>
      </c>
      <c r="D342">
        <v>203.32900000000001</v>
      </c>
      <c r="E342" t="s">
        <v>275</v>
      </c>
      <c r="F342" t="s">
        <v>326</v>
      </c>
      <c r="G342" t="s">
        <v>45</v>
      </c>
    </row>
    <row r="343" spans="2:7">
      <c r="B343">
        <v>40</v>
      </c>
      <c r="C343">
        <v>1.8180000000000001</v>
      </c>
      <c r="D343">
        <v>212.28899999999999</v>
      </c>
      <c r="E343" t="s">
        <v>275</v>
      </c>
      <c r="F343" t="s">
        <v>326</v>
      </c>
      <c r="G343" t="s">
        <v>45</v>
      </c>
    </row>
    <row r="344" spans="2:7">
      <c r="B344">
        <v>41</v>
      </c>
      <c r="C344">
        <v>4.8230000000000004</v>
      </c>
      <c r="D344">
        <v>221.26900000000001</v>
      </c>
      <c r="E344" t="s">
        <v>275</v>
      </c>
      <c r="F344" t="s">
        <v>326</v>
      </c>
      <c r="G344" t="s">
        <v>45</v>
      </c>
    </row>
    <row r="345" spans="2:7">
      <c r="B345">
        <v>42</v>
      </c>
      <c r="C345">
        <v>1.2729999999999999</v>
      </c>
      <c r="D345">
        <v>217.80099999999999</v>
      </c>
      <c r="E345" t="s">
        <v>275</v>
      </c>
      <c r="F345" t="s">
        <v>326</v>
      </c>
      <c r="G345" t="s">
        <v>45</v>
      </c>
    </row>
    <row r="346" spans="2:7">
      <c r="B346">
        <v>43</v>
      </c>
      <c r="C346">
        <v>1.587</v>
      </c>
      <c r="D346">
        <v>190.96600000000001</v>
      </c>
      <c r="E346" t="s">
        <v>275</v>
      </c>
      <c r="F346" t="s">
        <v>326</v>
      </c>
      <c r="G346" t="s">
        <v>45</v>
      </c>
    </row>
    <row r="347" spans="2:7">
      <c r="B347">
        <v>44</v>
      </c>
      <c r="C347">
        <v>2.2210000000000001</v>
      </c>
      <c r="D347">
        <v>216.774</v>
      </c>
      <c r="E347" t="s">
        <v>275</v>
      </c>
      <c r="F347" t="s">
        <v>326</v>
      </c>
      <c r="G347" t="s">
        <v>45</v>
      </c>
    </row>
    <row r="348" spans="2:7">
      <c r="B348">
        <v>45</v>
      </c>
      <c r="C348">
        <v>2.6960000000000002</v>
      </c>
      <c r="D348">
        <v>197.83699999999999</v>
      </c>
      <c r="E348" t="s">
        <v>275</v>
      </c>
      <c r="F348" t="s">
        <v>326</v>
      </c>
      <c r="G348" t="s">
        <v>45</v>
      </c>
    </row>
    <row r="349" spans="2:7">
      <c r="B349">
        <v>46</v>
      </c>
      <c r="C349">
        <v>4.1539999999999999</v>
      </c>
      <c r="D349">
        <v>215.47</v>
      </c>
      <c r="E349" t="s">
        <v>275</v>
      </c>
      <c r="F349" t="s">
        <v>326</v>
      </c>
      <c r="G349" t="s">
        <v>45</v>
      </c>
    </row>
    <row r="350" spans="2:7">
      <c r="B350">
        <v>47</v>
      </c>
      <c r="C350">
        <v>0.7</v>
      </c>
      <c r="D350">
        <v>213.47</v>
      </c>
      <c r="E350" t="s">
        <v>275</v>
      </c>
      <c r="F350" t="s">
        <v>326</v>
      </c>
      <c r="G350" t="s">
        <v>45</v>
      </c>
    </row>
    <row r="351" spans="2:7">
      <c r="B351">
        <v>48</v>
      </c>
      <c r="C351">
        <v>2.089</v>
      </c>
      <c r="D351">
        <v>202.74</v>
      </c>
      <c r="E351" t="s">
        <v>275</v>
      </c>
      <c r="F351" t="s">
        <v>326</v>
      </c>
      <c r="G351" t="s">
        <v>45</v>
      </c>
    </row>
    <row r="352" spans="2:7">
      <c r="B352">
        <v>49</v>
      </c>
      <c r="C352">
        <v>3.2360000000000002</v>
      </c>
      <c r="D352">
        <v>208.571</v>
      </c>
      <c r="E352" t="s">
        <v>275</v>
      </c>
      <c r="F352" t="s">
        <v>326</v>
      </c>
      <c r="G352" t="s">
        <v>45</v>
      </c>
    </row>
    <row r="353" spans="2:7">
      <c r="B353">
        <v>50</v>
      </c>
      <c r="C353">
        <v>0.59699999999999998</v>
      </c>
      <c r="D353">
        <v>199.10499999999999</v>
      </c>
      <c r="E353" t="s">
        <v>275</v>
      </c>
      <c r="F353" t="s">
        <v>326</v>
      </c>
      <c r="G353" t="s">
        <v>45</v>
      </c>
    </row>
    <row r="354" spans="2:7">
      <c r="B354">
        <v>51</v>
      </c>
      <c r="C354">
        <v>1.113</v>
      </c>
      <c r="D354">
        <v>190.39400000000001</v>
      </c>
      <c r="E354" t="s">
        <v>275</v>
      </c>
      <c r="F354" t="s">
        <v>326</v>
      </c>
      <c r="G354" t="s">
        <v>45</v>
      </c>
    </row>
    <row r="355" spans="2:7">
      <c r="B355">
        <v>52</v>
      </c>
      <c r="C355">
        <v>3.33</v>
      </c>
      <c r="D355">
        <v>183.79599999999999</v>
      </c>
      <c r="E355" t="s">
        <v>275</v>
      </c>
      <c r="F355" t="s">
        <v>326</v>
      </c>
      <c r="G355" t="s">
        <v>45</v>
      </c>
    </row>
    <row r="356" spans="2:7">
      <c r="B356">
        <v>53</v>
      </c>
      <c r="C356">
        <v>2.9009999999999998</v>
      </c>
      <c r="D356">
        <v>194.34700000000001</v>
      </c>
      <c r="E356" t="s">
        <v>275</v>
      </c>
      <c r="F356" t="s">
        <v>326</v>
      </c>
      <c r="G356" t="s">
        <v>45</v>
      </c>
    </row>
    <row r="357" spans="2:7">
      <c r="B357">
        <v>54</v>
      </c>
      <c r="C357">
        <v>1.2370000000000001</v>
      </c>
      <c r="D357">
        <v>221.85900000000001</v>
      </c>
      <c r="E357" t="s">
        <v>275</v>
      </c>
      <c r="F357" t="s">
        <v>326</v>
      </c>
      <c r="G357" t="s">
        <v>45</v>
      </c>
    </row>
    <row r="358" spans="2:7">
      <c r="B358">
        <v>55</v>
      </c>
      <c r="C358">
        <v>0.89700000000000002</v>
      </c>
      <c r="D358">
        <v>207.02</v>
      </c>
      <c r="E358" t="s">
        <v>275</v>
      </c>
      <c r="F358" t="s">
        <v>326</v>
      </c>
      <c r="G358" t="s">
        <v>45</v>
      </c>
    </row>
    <row r="359" spans="2:7">
      <c r="B359">
        <v>56</v>
      </c>
      <c r="C359">
        <v>1.728</v>
      </c>
      <c r="D359">
        <v>219.64400000000001</v>
      </c>
      <c r="E359" t="s">
        <v>275</v>
      </c>
      <c r="F359" t="s">
        <v>326</v>
      </c>
      <c r="G359" t="s">
        <v>45</v>
      </c>
    </row>
    <row r="360" spans="2:7">
      <c r="B360">
        <v>57</v>
      </c>
      <c r="C360">
        <v>1.5469999999999999</v>
      </c>
      <c r="D360">
        <v>222.358</v>
      </c>
      <c r="E360" t="s">
        <v>275</v>
      </c>
      <c r="F360" t="s">
        <v>326</v>
      </c>
      <c r="G360" t="s">
        <v>45</v>
      </c>
    </row>
    <row r="361" spans="2:7">
      <c r="B361">
        <v>58</v>
      </c>
      <c r="C361">
        <v>3.028</v>
      </c>
      <c r="D361">
        <v>214.851</v>
      </c>
      <c r="E361" t="s">
        <v>275</v>
      </c>
      <c r="F361" t="s">
        <v>326</v>
      </c>
      <c r="G361" t="s">
        <v>45</v>
      </c>
    </row>
    <row r="362" spans="2:7">
      <c r="B362">
        <v>59</v>
      </c>
      <c r="C362">
        <v>2.1539999999999999</v>
      </c>
      <c r="D362">
        <v>194.91200000000001</v>
      </c>
      <c r="E362" t="s">
        <v>275</v>
      </c>
      <c r="F362" t="s">
        <v>326</v>
      </c>
      <c r="G362" t="s">
        <v>45</v>
      </c>
    </row>
    <row r="363" spans="2:7">
      <c r="B363">
        <v>60</v>
      </c>
      <c r="C363">
        <v>2.254</v>
      </c>
      <c r="D363">
        <v>192.066</v>
      </c>
      <c r="E363" t="s">
        <v>275</v>
      </c>
      <c r="F363" t="s">
        <v>326</v>
      </c>
      <c r="G363" t="s">
        <v>45</v>
      </c>
    </row>
    <row r="364" spans="2:7">
      <c r="B364">
        <v>61</v>
      </c>
      <c r="C364">
        <v>1.423</v>
      </c>
      <c r="D364">
        <v>216.381</v>
      </c>
      <c r="E364" t="s">
        <v>275</v>
      </c>
      <c r="F364" t="s">
        <v>326</v>
      </c>
      <c r="G364" t="s">
        <v>45</v>
      </c>
    </row>
    <row r="365" spans="2:7">
      <c r="B365">
        <v>62</v>
      </c>
      <c r="C365">
        <v>3.601</v>
      </c>
      <c r="D365">
        <v>180.34</v>
      </c>
      <c r="E365" t="s">
        <v>275</v>
      </c>
      <c r="F365" t="s">
        <v>326</v>
      </c>
      <c r="G365" t="s">
        <v>45</v>
      </c>
    </row>
    <row r="366" spans="2:7">
      <c r="B366">
        <v>63</v>
      </c>
      <c r="C366">
        <v>4.3339999999999996</v>
      </c>
      <c r="D366">
        <v>203.238</v>
      </c>
      <c r="E366" t="s">
        <v>275</v>
      </c>
      <c r="F366" t="s">
        <v>326</v>
      </c>
      <c r="G366" t="s">
        <v>45</v>
      </c>
    </row>
    <row r="367" spans="2:7">
      <c r="B367">
        <v>64</v>
      </c>
      <c r="C367">
        <v>1.157</v>
      </c>
      <c r="D367">
        <v>196.80199999999999</v>
      </c>
      <c r="E367" t="s">
        <v>275</v>
      </c>
      <c r="F367" t="s">
        <v>326</v>
      </c>
      <c r="G367" t="s">
        <v>45</v>
      </c>
    </row>
    <row r="368" spans="2:7">
      <c r="B368">
        <v>65</v>
      </c>
      <c r="C368">
        <v>2.7839999999999998</v>
      </c>
      <c r="D368">
        <v>215.72399999999999</v>
      </c>
      <c r="E368" t="s">
        <v>275</v>
      </c>
      <c r="F368" t="s">
        <v>326</v>
      </c>
      <c r="G368" t="s">
        <v>45</v>
      </c>
    </row>
    <row r="369" spans="2:7">
      <c r="B369">
        <v>66</v>
      </c>
      <c r="C369">
        <v>5.4450000000000003</v>
      </c>
      <c r="D369">
        <v>218.357</v>
      </c>
      <c r="E369" t="s">
        <v>275</v>
      </c>
      <c r="F369" t="s">
        <v>326</v>
      </c>
      <c r="G369" t="s">
        <v>45</v>
      </c>
    </row>
    <row r="370" spans="2:7">
      <c r="B370">
        <v>67</v>
      </c>
      <c r="C370">
        <v>1.206</v>
      </c>
      <c r="D370">
        <v>216.19800000000001</v>
      </c>
      <c r="E370" t="s">
        <v>275</v>
      </c>
      <c r="F370" t="s">
        <v>326</v>
      </c>
      <c r="G370" t="s">
        <v>45</v>
      </c>
    </row>
    <row r="371" spans="2:7">
      <c r="B371">
        <v>68</v>
      </c>
      <c r="C371">
        <v>2.9220000000000002</v>
      </c>
      <c r="D371">
        <v>212.75700000000001</v>
      </c>
      <c r="E371" t="s">
        <v>275</v>
      </c>
      <c r="F371" t="s">
        <v>326</v>
      </c>
      <c r="G371" t="s">
        <v>45</v>
      </c>
    </row>
    <row r="372" spans="2:7">
      <c r="B372">
        <v>69</v>
      </c>
      <c r="C372">
        <v>3.0150000000000001</v>
      </c>
      <c r="D372">
        <v>217.846</v>
      </c>
      <c r="E372" t="s">
        <v>275</v>
      </c>
      <c r="F372" t="s">
        <v>326</v>
      </c>
      <c r="G372" t="s">
        <v>45</v>
      </c>
    </row>
    <row r="373" spans="2:7">
      <c r="B373">
        <v>70</v>
      </c>
      <c r="C373">
        <v>4.32</v>
      </c>
      <c r="D373">
        <v>182.71799999999999</v>
      </c>
      <c r="E373" t="s">
        <v>275</v>
      </c>
      <c r="F373" t="s">
        <v>326</v>
      </c>
      <c r="G373" t="s">
        <v>45</v>
      </c>
    </row>
    <row r="374" spans="2:7">
      <c r="B374">
        <v>71</v>
      </c>
      <c r="C374">
        <v>3.407</v>
      </c>
      <c r="D374">
        <v>174.42699999999999</v>
      </c>
      <c r="E374" t="s">
        <v>275</v>
      </c>
      <c r="F374" t="s">
        <v>326</v>
      </c>
      <c r="G374" t="s">
        <v>45</v>
      </c>
    </row>
    <row r="375" spans="2:7">
      <c r="B375">
        <v>72</v>
      </c>
      <c r="C375">
        <v>0.95899999999999996</v>
      </c>
      <c r="D375">
        <v>160.364</v>
      </c>
      <c r="E375" t="s">
        <v>275</v>
      </c>
      <c r="F375" t="s">
        <v>326</v>
      </c>
      <c r="G375" t="s">
        <v>45</v>
      </c>
    </row>
    <row r="376" spans="2:7">
      <c r="B376">
        <v>73</v>
      </c>
      <c r="C376">
        <v>4.3609999999999998</v>
      </c>
      <c r="D376">
        <v>192.096</v>
      </c>
      <c r="E376" t="s">
        <v>275</v>
      </c>
      <c r="F376" t="s">
        <v>326</v>
      </c>
      <c r="G376" t="s">
        <v>45</v>
      </c>
    </row>
    <row r="377" spans="2:7">
      <c r="B377">
        <v>74</v>
      </c>
      <c r="C377">
        <v>6.0430000000000001</v>
      </c>
      <c r="D377">
        <v>194.703</v>
      </c>
      <c r="E377" t="s">
        <v>275</v>
      </c>
      <c r="F377" t="s">
        <v>326</v>
      </c>
      <c r="G377" t="s">
        <v>45</v>
      </c>
    </row>
    <row r="378" spans="2:7">
      <c r="B378">
        <v>75</v>
      </c>
      <c r="C378">
        <v>0.90500000000000003</v>
      </c>
      <c r="D378">
        <v>180.483</v>
      </c>
      <c r="E378" t="s">
        <v>275</v>
      </c>
      <c r="F378" t="s">
        <v>326</v>
      </c>
      <c r="G378" t="s">
        <v>45</v>
      </c>
    </row>
    <row r="379" spans="2:7">
      <c r="B379">
        <v>76</v>
      </c>
      <c r="C379">
        <v>1.7110000000000001</v>
      </c>
      <c r="D379">
        <v>178.09100000000001</v>
      </c>
      <c r="E379" t="s">
        <v>275</v>
      </c>
      <c r="F379" t="s">
        <v>326</v>
      </c>
      <c r="G379" t="s">
        <v>45</v>
      </c>
    </row>
    <row r="380" spans="2:7">
      <c r="B380">
        <v>77</v>
      </c>
      <c r="C380">
        <v>3.9350000000000001</v>
      </c>
      <c r="D380">
        <v>191.47</v>
      </c>
      <c r="E380" t="s">
        <v>275</v>
      </c>
      <c r="F380" t="s">
        <v>326</v>
      </c>
      <c r="G380" t="s">
        <v>45</v>
      </c>
    </row>
    <row r="381" spans="2:7">
      <c r="B381">
        <v>78</v>
      </c>
      <c r="C381">
        <v>2.036</v>
      </c>
      <c r="D381">
        <v>195.703</v>
      </c>
      <c r="E381" t="s">
        <v>275</v>
      </c>
      <c r="F381" t="s">
        <v>326</v>
      </c>
      <c r="G381" t="s">
        <v>45</v>
      </c>
    </row>
    <row r="382" spans="2:7">
      <c r="B382">
        <v>79</v>
      </c>
      <c r="C382">
        <v>2.6709999999999998</v>
      </c>
      <c r="D382">
        <v>194.03899999999999</v>
      </c>
      <c r="E382" t="s">
        <v>275</v>
      </c>
      <c r="F382" t="s">
        <v>326</v>
      </c>
      <c r="G382" t="s">
        <v>45</v>
      </c>
    </row>
    <row r="383" spans="2:7">
      <c r="B383">
        <v>80</v>
      </c>
      <c r="C383">
        <v>4.1230000000000002</v>
      </c>
      <c r="D383">
        <v>196.238</v>
      </c>
      <c r="E383" t="s">
        <v>275</v>
      </c>
      <c r="F383" t="s">
        <v>326</v>
      </c>
      <c r="G383" t="s">
        <v>45</v>
      </c>
    </row>
    <row r="384" spans="2:7">
      <c r="B384">
        <v>81</v>
      </c>
      <c r="C384">
        <v>4.6580000000000004</v>
      </c>
      <c r="D384">
        <v>194.61600000000001</v>
      </c>
      <c r="E384" t="s">
        <v>275</v>
      </c>
      <c r="F384" t="s">
        <v>326</v>
      </c>
      <c r="G384" t="s">
        <v>45</v>
      </c>
    </row>
    <row r="385" spans="2:7">
      <c r="B385">
        <v>82</v>
      </c>
      <c r="C385">
        <v>2.9980000000000002</v>
      </c>
      <c r="D385">
        <v>181.05199999999999</v>
      </c>
      <c r="E385" t="s">
        <v>275</v>
      </c>
      <c r="F385" t="s">
        <v>326</v>
      </c>
      <c r="G385" t="s">
        <v>45</v>
      </c>
    </row>
    <row r="386" spans="2:7">
      <c r="B386">
        <v>83</v>
      </c>
      <c r="C386">
        <v>5.056</v>
      </c>
      <c r="D386">
        <v>192.90199999999999</v>
      </c>
      <c r="E386" t="s">
        <v>275</v>
      </c>
      <c r="F386" t="s">
        <v>326</v>
      </c>
      <c r="G386" t="s">
        <v>45</v>
      </c>
    </row>
    <row r="387" spans="2:7">
      <c r="B387">
        <v>84</v>
      </c>
      <c r="C387">
        <v>2.089</v>
      </c>
      <c r="D387">
        <v>195.74299999999999</v>
      </c>
      <c r="E387" t="s">
        <v>275</v>
      </c>
      <c r="F387" t="s">
        <v>326</v>
      </c>
      <c r="G387" t="s">
        <v>45</v>
      </c>
    </row>
    <row r="388" spans="2:7">
      <c r="B388">
        <v>85</v>
      </c>
      <c r="C388">
        <v>3.4430000000000001</v>
      </c>
      <c r="D388">
        <v>184.708</v>
      </c>
      <c r="E388" t="s">
        <v>275</v>
      </c>
      <c r="F388" t="s">
        <v>326</v>
      </c>
      <c r="G388" t="s">
        <v>45</v>
      </c>
    </row>
    <row r="389" spans="2:7">
      <c r="B389">
        <v>86</v>
      </c>
      <c r="C389">
        <v>2.879</v>
      </c>
      <c r="D389">
        <v>215.20599999999999</v>
      </c>
      <c r="E389" t="s">
        <v>275</v>
      </c>
      <c r="F389" t="s">
        <v>326</v>
      </c>
      <c r="G389" t="s">
        <v>45</v>
      </c>
    </row>
    <row r="390" spans="2:7">
      <c r="B390">
        <v>87</v>
      </c>
      <c r="C390">
        <v>2.6440000000000001</v>
      </c>
      <c r="D390">
        <v>202.49299999999999</v>
      </c>
      <c r="E390" t="s">
        <v>275</v>
      </c>
      <c r="F390" t="s">
        <v>326</v>
      </c>
      <c r="G390" t="s">
        <v>45</v>
      </c>
    </row>
    <row r="391" spans="2:7">
      <c r="B391">
        <v>88</v>
      </c>
      <c r="C391">
        <v>2.6669999999999998</v>
      </c>
      <c r="D391">
        <v>210.286</v>
      </c>
      <c r="E391" t="s">
        <v>275</v>
      </c>
      <c r="F391" t="s">
        <v>326</v>
      </c>
      <c r="G391" t="s">
        <v>45</v>
      </c>
    </row>
    <row r="392" spans="2:7">
      <c r="B392">
        <v>89</v>
      </c>
      <c r="C392">
        <v>2.2690000000000001</v>
      </c>
      <c r="D392">
        <v>198.43299999999999</v>
      </c>
      <c r="E392" t="s">
        <v>275</v>
      </c>
      <c r="F392" t="s">
        <v>326</v>
      </c>
      <c r="G392" t="s">
        <v>45</v>
      </c>
    </row>
    <row r="393" spans="2:7">
      <c r="B393">
        <v>90</v>
      </c>
      <c r="C393">
        <v>2.661</v>
      </c>
      <c r="D393">
        <v>203.51499999999999</v>
      </c>
      <c r="E393" t="s">
        <v>275</v>
      </c>
      <c r="F393" t="s">
        <v>326</v>
      </c>
      <c r="G393" t="s">
        <v>45</v>
      </c>
    </row>
    <row r="394" spans="2:7">
      <c r="B394">
        <v>91</v>
      </c>
      <c r="C394">
        <v>3.0179999999999998</v>
      </c>
      <c r="D394">
        <v>206.59800000000001</v>
      </c>
      <c r="E394" t="s">
        <v>275</v>
      </c>
      <c r="F394" t="s">
        <v>326</v>
      </c>
      <c r="G394" t="s">
        <v>45</v>
      </c>
    </row>
    <row r="395" spans="2:7">
      <c r="B395">
        <v>92</v>
      </c>
      <c r="C395">
        <v>1.667</v>
      </c>
      <c r="D395">
        <v>207.21100000000001</v>
      </c>
      <c r="E395" t="s">
        <v>275</v>
      </c>
      <c r="F395" t="s">
        <v>326</v>
      </c>
      <c r="G395" t="s">
        <v>45</v>
      </c>
    </row>
    <row r="396" spans="2:7">
      <c r="B396">
        <v>93</v>
      </c>
      <c r="C396">
        <v>1.1779999999999999</v>
      </c>
      <c r="D396">
        <v>212.328</v>
      </c>
      <c r="E396" t="s">
        <v>275</v>
      </c>
      <c r="F396" t="s">
        <v>326</v>
      </c>
      <c r="G396" t="s">
        <v>45</v>
      </c>
    </row>
    <row r="397" spans="2:7">
      <c r="B397">
        <v>94</v>
      </c>
      <c r="C397">
        <v>1.625</v>
      </c>
      <c r="D397">
        <v>191.744</v>
      </c>
      <c r="E397" t="s">
        <v>275</v>
      </c>
      <c r="F397" t="s">
        <v>326</v>
      </c>
      <c r="G397" t="s">
        <v>45</v>
      </c>
    </row>
    <row r="398" spans="2:7">
      <c r="B398">
        <v>95</v>
      </c>
      <c r="C398">
        <v>3.5990000000000002</v>
      </c>
      <c r="D398">
        <v>213.36500000000001</v>
      </c>
      <c r="E398" t="s">
        <v>275</v>
      </c>
      <c r="F398" t="s">
        <v>326</v>
      </c>
      <c r="G398" t="s">
        <v>45</v>
      </c>
    </row>
    <row r="399" spans="2:7">
      <c r="B399">
        <v>96</v>
      </c>
      <c r="C399">
        <v>3.0459999999999998</v>
      </c>
      <c r="D399">
        <v>195.733</v>
      </c>
      <c r="E399" t="s">
        <v>275</v>
      </c>
      <c r="F399" t="s">
        <v>326</v>
      </c>
      <c r="G399" t="s">
        <v>45</v>
      </c>
    </row>
    <row r="400" spans="2:7">
      <c r="B400">
        <v>97</v>
      </c>
      <c r="C400">
        <v>0.86199999999999999</v>
      </c>
      <c r="D400">
        <v>203.32900000000001</v>
      </c>
      <c r="E400" t="s">
        <v>275</v>
      </c>
      <c r="F400" t="s">
        <v>326</v>
      </c>
      <c r="G400" t="s">
        <v>45</v>
      </c>
    </row>
    <row r="401" spans="2:7">
      <c r="B401">
        <v>98</v>
      </c>
      <c r="C401">
        <v>1.8180000000000001</v>
      </c>
      <c r="D401">
        <v>212.28899999999999</v>
      </c>
      <c r="E401" t="s">
        <v>275</v>
      </c>
      <c r="F401" t="s">
        <v>326</v>
      </c>
      <c r="G401" t="s">
        <v>45</v>
      </c>
    </row>
    <row r="402" spans="2:7">
      <c r="B402">
        <v>99</v>
      </c>
      <c r="C402">
        <v>4.8230000000000004</v>
      </c>
      <c r="D402">
        <v>221.26900000000001</v>
      </c>
      <c r="E402" t="s">
        <v>275</v>
      </c>
      <c r="F402" t="s">
        <v>326</v>
      </c>
      <c r="G402" t="s">
        <v>45</v>
      </c>
    </row>
    <row r="403" spans="2:7">
      <c r="B403">
        <v>100</v>
      </c>
      <c r="C403">
        <v>1.2729999999999999</v>
      </c>
      <c r="D403">
        <v>217.80099999999999</v>
      </c>
      <c r="E403" t="s">
        <v>275</v>
      </c>
      <c r="F403" t="s">
        <v>326</v>
      </c>
      <c r="G403" t="s">
        <v>45</v>
      </c>
    </row>
    <row r="404" spans="2:7">
      <c r="B404">
        <v>101</v>
      </c>
      <c r="C404">
        <v>1.587</v>
      </c>
      <c r="D404">
        <v>190.96600000000001</v>
      </c>
      <c r="E404" t="s">
        <v>275</v>
      </c>
      <c r="F404" t="s">
        <v>326</v>
      </c>
      <c r="G404" t="s">
        <v>45</v>
      </c>
    </row>
    <row r="405" spans="2:7">
      <c r="B405">
        <v>102</v>
      </c>
      <c r="C405">
        <v>2.2210000000000001</v>
      </c>
      <c r="D405">
        <v>216.774</v>
      </c>
      <c r="E405" t="s">
        <v>275</v>
      </c>
      <c r="F405" t="s">
        <v>326</v>
      </c>
      <c r="G405" t="s">
        <v>45</v>
      </c>
    </row>
    <row r="406" spans="2:7">
      <c r="B406">
        <v>103</v>
      </c>
      <c r="C406">
        <v>2.6960000000000002</v>
      </c>
      <c r="D406">
        <v>197.83699999999999</v>
      </c>
      <c r="E406" t="s">
        <v>275</v>
      </c>
      <c r="F406" t="s">
        <v>326</v>
      </c>
      <c r="G406" t="s">
        <v>45</v>
      </c>
    </row>
    <row r="407" spans="2:7">
      <c r="B407">
        <v>104</v>
      </c>
      <c r="C407">
        <v>4.1539999999999999</v>
      </c>
      <c r="D407">
        <v>215.47</v>
      </c>
      <c r="E407" t="s">
        <v>275</v>
      </c>
      <c r="F407" t="s">
        <v>326</v>
      </c>
      <c r="G407" t="s">
        <v>45</v>
      </c>
    </row>
    <row r="408" spans="2:7">
      <c r="B408">
        <v>105</v>
      </c>
      <c r="C408">
        <v>0.7</v>
      </c>
      <c r="D408">
        <v>213.47</v>
      </c>
      <c r="E408" t="s">
        <v>275</v>
      </c>
      <c r="F408" t="s">
        <v>326</v>
      </c>
      <c r="G408" t="s">
        <v>45</v>
      </c>
    </row>
    <row r="409" spans="2:7">
      <c r="B409">
        <v>106</v>
      </c>
      <c r="C409">
        <v>2.089</v>
      </c>
      <c r="D409">
        <v>202.74</v>
      </c>
      <c r="E409" t="s">
        <v>275</v>
      </c>
      <c r="F409" t="s">
        <v>326</v>
      </c>
      <c r="G409" t="s">
        <v>45</v>
      </c>
    </row>
    <row r="410" spans="2:7">
      <c r="B410">
        <v>107</v>
      </c>
      <c r="C410">
        <v>3.2360000000000002</v>
      </c>
      <c r="D410">
        <v>208.571</v>
      </c>
      <c r="E410" t="s">
        <v>275</v>
      </c>
      <c r="F410" t="s">
        <v>326</v>
      </c>
      <c r="G410" t="s">
        <v>45</v>
      </c>
    </row>
    <row r="411" spans="2:7">
      <c r="B411">
        <v>108</v>
      </c>
      <c r="C411">
        <v>0.59699999999999998</v>
      </c>
      <c r="D411">
        <v>199.10499999999999</v>
      </c>
      <c r="E411" t="s">
        <v>275</v>
      </c>
      <c r="F411" t="s">
        <v>326</v>
      </c>
      <c r="G411" t="s">
        <v>45</v>
      </c>
    </row>
    <row r="412" spans="2:7">
      <c r="B412">
        <v>109</v>
      </c>
      <c r="C412">
        <v>1.113</v>
      </c>
      <c r="D412">
        <v>190.39400000000001</v>
      </c>
      <c r="E412" t="s">
        <v>275</v>
      </c>
      <c r="F412" t="s">
        <v>326</v>
      </c>
      <c r="G412" t="s">
        <v>45</v>
      </c>
    </row>
    <row r="413" spans="2:7">
      <c r="B413">
        <v>110</v>
      </c>
      <c r="C413">
        <v>3.33</v>
      </c>
      <c r="D413">
        <v>183.79599999999999</v>
      </c>
      <c r="E413" t="s">
        <v>275</v>
      </c>
      <c r="F413" t="s">
        <v>326</v>
      </c>
      <c r="G413" t="s">
        <v>45</v>
      </c>
    </row>
    <row r="414" spans="2:7">
      <c r="B414">
        <v>111</v>
      </c>
      <c r="C414">
        <v>2.9009999999999998</v>
      </c>
      <c r="D414">
        <v>194.34700000000001</v>
      </c>
      <c r="E414" t="s">
        <v>275</v>
      </c>
      <c r="F414" t="s">
        <v>326</v>
      </c>
      <c r="G414" t="s">
        <v>45</v>
      </c>
    </row>
    <row r="415" spans="2:7">
      <c r="B415">
        <v>112</v>
      </c>
      <c r="C415">
        <v>1.2370000000000001</v>
      </c>
      <c r="D415">
        <v>221.85900000000001</v>
      </c>
      <c r="E415" t="s">
        <v>275</v>
      </c>
      <c r="F415" t="s">
        <v>326</v>
      </c>
      <c r="G415" t="s">
        <v>45</v>
      </c>
    </row>
    <row r="416" spans="2:7">
      <c r="B416">
        <v>113</v>
      </c>
      <c r="C416">
        <v>0.89700000000000002</v>
      </c>
      <c r="D416">
        <v>207.02</v>
      </c>
      <c r="E416" t="s">
        <v>275</v>
      </c>
      <c r="F416" t="s">
        <v>326</v>
      </c>
      <c r="G416" t="s">
        <v>45</v>
      </c>
    </row>
    <row r="417" spans="1:7">
      <c r="B417">
        <v>114</v>
      </c>
      <c r="C417">
        <v>1.728</v>
      </c>
      <c r="D417">
        <v>219.64400000000001</v>
      </c>
      <c r="E417" t="s">
        <v>275</v>
      </c>
      <c r="F417" t="s">
        <v>326</v>
      </c>
      <c r="G417" t="s">
        <v>45</v>
      </c>
    </row>
    <row r="418" spans="1:7">
      <c r="B418">
        <v>115</v>
      </c>
      <c r="C418">
        <v>1.5469999999999999</v>
      </c>
      <c r="D418">
        <v>222.358</v>
      </c>
      <c r="E418" t="s">
        <v>275</v>
      </c>
      <c r="F418" t="s">
        <v>326</v>
      </c>
      <c r="G418" t="s">
        <v>45</v>
      </c>
    </row>
    <row r="419" spans="1:7">
      <c r="B419">
        <v>116</v>
      </c>
      <c r="C419">
        <v>3.028</v>
      </c>
      <c r="D419">
        <v>214.851</v>
      </c>
      <c r="E419" t="s">
        <v>275</v>
      </c>
      <c r="F419" t="s">
        <v>326</v>
      </c>
      <c r="G419" t="s">
        <v>45</v>
      </c>
    </row>
    <row r="420" spans="1:7">
      <c r="A420">
        <v>24</v>
      </c>
      <c r="B420">
        <v>1</v>
      </c>
      <c r="C420">
        <v>1.907</v>
      </c>
      <c r="D420">
        <v>203.32400000000001</v>
      </c>
      <c r="E420" t="s">
        <v>275</v>
      </c>
      <c r="F420" t="s">
        <v>343</v>
      </c>
      <c r="G420" t="s">
        <v>45</v>
      </c>
    </row>
    <row r="421" spans="1:7">
      <c r="B421">
        <v>2</v>
      </c>
      <c r="C421">
        <v>1.3140000000000001</v>
      </c>
      <c r="D421">
        <v>211.71600000000001</v>
      </c>
      <c r="E421" t="s">
        <v>275</v>
      </c>
      <c r="F421" t="s">
        <v>343</v>
      </c>
      <c r="G421" t="s">
        <v>45</v>
      </c>
    </row>
    <row r="422" spans="1:7">
      <c r="B422">
        <v>3</v>
      </c>
      <c r="C422">
        <v>3.5</v>
      </c>
      <c r="D422">
        <v>214.755</v>
      </c>
      <c r="E422" t="s">
        <v>275</v>
      </c>
      <c r="F422" t="s">
        <v>327</v>
      </c>
      <c r="G422" t="s">
        <v>45</v>
      </c>
    </row>
    <row r="423" spans="1:7">
      <c r="B423">
        <v>4</v>
      </c>
      <c r="C423">
        <v>2.0009999999999999</v>
      </c>
      <c r="D423">
        <v>212.67</v>
      </c>
      <c r="E423" t="s">
        <v>275</v>
      </c>
      <c r="F423" t="s">
        <v>327</v>
      </c>
      <c r="G423" t="s">
        <v>45</v>
      </c>
    </row>
    <row r="424" spans="1:7">
      <c r="B424">
        <v>5</v>
      </c>
      <c r="C424">
        <v>2.7770000000000001</v>
      </c>
      <c r="D424">
        <v>203.94499999999999</v>
      </c>
      <c r="E424" t="s">
        <v>275</v>
      </c>
      <c r="F424" t="s">
        <v>327</v>
      </c>
      <c r="G424" t="s">
        <v>45</v>
      </c>
    </row>
    <row r="425" spans="1:7">
      <c r="B425">
        <v>6</v>
      </c>
      <c r="C425">
        <v>2.6930000000000001</v>
      </c>
      <c r="D425">
        <v>212.762</v>
      </c>
      <c r="E425" t="s">
        <v>275</v>
      </c>
      <c r="F425" t="s">
        <v>327</v>
      </c>
      <c r="G425" t="s">
        <v>45</v>
      </c>
    </row>
    <row r="426" spans="1:7">
      <c r="B426">
        <v>7</v>
      </c>
      <c r="C426">
        <v>2.488</v>
      </c>
      <c r="D426">
        <v>184.83600000000001</v>
      </c>
      <c r="E426" t="s">
        <v>275</v>
      </c>
      <c r="F426" t="s">
        <v>327</v>
      </c>
      <c r="G426" t="s">
        <v>45</v>
      </c>
    </row>
    <row r="427" spans="1:7">
      <c r="B427">
        <v>8</v>
      </c>
      <c r="C427">
        <v>5.7859999999999996</v>
      </c>
      <c r="D427">
        <v>220.90199999999999</v>
      </c>
      <c r="E427" t="s">
        <v>275</v>
      </c>
      <c r="F427" t="s">
        <v>327</v>
      </c>
      <c r="G427" t="s">
        <v>45</v>
      </c>
    </row>
    <row r="428" spans="1:7">
      <c r="B428">
        <v>9</v>
      </c>
      <c r="C428">
        <v>2.694</v>
      </c>
      <c r="D428">
        <v>207.08199999999999</v>
      </c>
      <c r="E428" t="s">
        <v>275</v>
      </c>
      <c r="F428" t="s">
        <v>327</v>
      </c>
      <c r="G428" t="s">
        <v>45</v>
      </c>
    </row>
    <row r="429" spans="1:7">
      <c r="B429">
        <v>10</v>
      </c>
      <c r="C429">
        <v>4.7460000000000004</v>
      </c>
      <c r="D429">
        <v>171.77</v>
      </c>
      <c r="E429" t="s">
        <v>275</v>
      </c>
      <c r="F429" t="s">
        <v>327</v>
      </c>
      <c r="G429" t="s">
        <v>45</v>
      </c>
    </row>
    <row r="430" spans="1:7">
      <c r="B430">
        <v>11</v>
      </c>
      <c r="C430">
        <v>1.1240000000000001</v>
      </c>
      <c r="D430">
        <v>211.41</v>
      </c>
      <c r="E430" t="s">
        <v>275</v>
      </c>
      <c r="F430" t="s">
        <v>327</v>
      </c>
      <c r="G430" t="s">
        <v>45</v>
      </c>
    </row>
    <row r="431" spans="1:7">
      <c r="B431">
        <v>12</v>
      </c>
      <c r="C431">
        <v>2.7650000000000001</v>
      </c>
      <c r="D431">
        <v>225.71299999999999</v>
      </c>
      <c r="E431" t="s">
        <v>275</v>
      </c>
      <c r="F431" t="s">
        <v>327</v>
      </c>
      <c r="G431" t="s">
        <v>45</v>
      </c>
    </row>
    <row r="432" spans="1:7">
      <c r="B432">
        <v>13</v>
      </c>
      <c r="C432">
        <v>2.3650000000000002</v>
      </c>
      <c r="D432">
        <v>221.40100000000001</v>
      </c>
      <c r="E432" t="s">
        <v>275</v>
      </c>
      <c r="F432" t="s">
        <v>327</v>
      </c>
      <c r="G432" t="s">
        <v>45</v>
      </c>
    </row>
    <row r="433" spans="2:7">
      <c r="B433">
        <v>14</v>
      </c>
      <c r="C433">
        <v>1.7410000000000001</v>
      </c>
      <c r="D433">
        <v>216.27</v>
      </c>
      <c r="E433" t="s">
        <v>275</v>
      </c>
      <c r="F433" t="s">
        <v>327</v>
      </c>
      <c r="G433" t="s">
        <v>45</v>
      </c>
    </row>
    <row r="434" spans="2:7">
      <c r="B434">
        <v>15</v>
      </c>
      <c r="C434">
        <v>1.849</v>
      </c>
      <c r="D434">
        <v>173.596</v>
      </c>
      <c r="E434" t="s">
        <v>275</v>
      </c>
      <c r="F434" t="s">
        <v>327</v>
      </c>
      <c r="G434" t="s">
        <v>45</v>
      </c>
    </row>
    <row r="435" spans="2:7">
      <c r="B435">
        <v>16</v>
      </c>
      <c r="C435">
        <v>3.0950000000000002</v>
      </c>
      <c r="D435">
        <v>188.40899999999999</v>
      </c>
      <c r="E435" t="s">
        <v>275</v>
      </c>
      <c r="F435" t="s">
        <v>327</v>
      </c>
      <c r="G435" t="s">
        <v>45</v>
      </c>
    </row>
    <row r="436" spans="2:7">
      <c r="B436">
        <v>17</v>
      </c>
      <c r="C436">
        <v>2.5720000000000001</v>
      </c>
      <c r="D436">
        <v>171.00899999999999</v>
      </c>
      <c r="E436" t="s">
        <v>275</v>
      </c>
      <c r="F436" t="s">
        <v>327</v>
      </c>
      <c r="G436" t="s">
        <v>45</v>
      </c>
    </row>
    <row r="437" spans="2:7">
      <c r="B437">
        <v>18</v>
      </c>
      <c r="C437">
        <v>1.4219999999999999</v>
      </c>
      <c r="D437">
        <v>205.83699999999999</v>
      </c>
      <c r="E437" t="s">
        <v>275</v>
      </c>
      <c r="F437" t="s">
        <v>327</v>
      </c>
      <c r="G437" t="s">
        <v>45</v>
      </c>
    </row>
    <row r="438" spans="2:7">
      <c r="B438">
        <v>19</v>
      </c>
      <c r="C438">
        <v>1.1779999999999999</v>
      </c>
      <c r="D438">
        <v>219.53299999999999</v>
      </c>
      <c r="E438" t="s">
        <v>275</v>
      </c>
      <c r="F438" t="s">
        <v>327</v>
      </c>
      <c r="G438" t="s">
        <v>45</v>
      </c>
    </row>
    <row r="439" spans="2:7">
      <c r="B439">
        <v>20</v>
      </c>
      <c r="C439">
        <v>2.2509999999999999</v>
      </c>
      <c r="D439">
        <v>202.983</v>
      </c>
      <c r="E439" t="s">
        <v>275</v>
      </c>
      <c r="F439" t="s">
        <v>327</v>
      </c>
      <c r="G439" t="s">
        <v>45</v>
      </c>
    </row>
    <row r="440" spans="2:7">
      <c r="B440">
        <v>21</v>
      </c>
      <c r="C440">
        <v>2.4119999999999999</v>
      </c>
      <c r="D440">
        <v>207.11099999999999</v>
      </c>
      <c r="E440" t="s">
        <v>275</v>
      </c>
      <c r="F440" t="s">
        <v>327</v>
      </c>
      <c r="G440" t="s">
        <v>45</v>
      </c>
    </row>
    <row r="441" spans="2:7">
      <c r="B441">
        <v>22</v>
      </c>
      <c r="C441">
        <v>1.107</v>
      </c>
      <c r="D441">
        <v>199.88800000000001</v>
      </c>
      <c r="E441" t="s">
        <v>275</v>
      </c>
      <c r="F441" t="s">
        <v>327</v>
      </c>
      <c r="G441" t="s">
        <v>45</v>
      </c>
    </row>
    <row r="442" spans="2:7">
      <c r="B442">
        <v>23</v>
      </c>
      <c r="C442">
        <v>1.4470000000000001</v>
      </c>
      <c r="D442">
        <v>188.822</v>
      </c>
      <c r="E442" t="s">
        <v>275</v>
      </c>
      <c r="F442" t="s">
        <v>327</v>
      </c>
      <c r="G442" t="s">
        <v>45</v>
      </c>
    </row>
    <row r="443" spans="2:7">
      <c r="B443">
        <v>24</v>
      </c>
      <c r="C443">
        <v>4.2889999999999997</v>
      </c>
      <c r="D443">
        <v>214.71299999999999</v>
      </c>
      <c r="E443" t="s">
        <v>275</v>
      </c>
      <c r="F443" t="s">
        <v>327</v>
      </c>
      <c r="G443" t="s">
        <v>45</v>
      </c>
    </row>
    <row r="444" spans="2:7">
      <c r="B444">
        <v>25</v>
      </c>
      <c r="C444">
        <v>6.3929999999999998</v>
      </c>
      <c r="D444">
        <v>194.72300000000001</v>
      </c>
      <c r="E444" t="s">
        <v>275</v>
      </c>
      <c r="F444" t="s">
        <v>327</v>
      </c>
      <c r="G444" t="s">
        <v>45</v>
      </c>
    </row>
    <row r="445" spans="2:7">
      <c r="B445">
        <v>26</v>
      </c>
      <c r="C445">
        <v>5.4379999999999997</v>
      </c>
      <c r="D445">
        <v>207.107</v>
      </c>
      <c r="E445" t="s">
        <v>275</v>
      </c>
      <c r="F445" t="s">
        <v>327</v>
      </c>
      <c r="G445" t="s">
        <v>45</v>
      </c>
    </row>
    <row r="446" spans="2:7">
      <c r="B446">
        <v>27</v>
      </c>
      <c r="C446">
        <v>3.6019999999999999</v>
      </c>
      <c r="D446">
        <v>205.64699999999999</v>
      </c>
      <c r="E446" t="s">
        <v>275</v>
      </c>
      <c r="F446" t="s">
        <v>327</v>
      </c>
      <c r="G446" t="s">
        <v>45</v>
      </c>
    </row>
    <row r="447" spans="2:7">
      <c r="B447">
        <v>28</v>
      </c>
      <c r="C447">
        <v>1.7649999999999999</v>
      </c>
      <c r="D447">
        <v>204.101</v>
      </c>
      <c r="E447" t="s">
        <v>275</v>
      </c>
      <c r="F447" t="s">
        <v>327</v>
      </c>
      <c r="G447" t="s">
        <v>45</v>
      </c>
    </row>
    <row r="448" spans="2:7">
      <c r="B448">
        <v>29</v>
      </c>
      <c r="C448">
        <v>1.266</v>
      </c>
      <c r="D448">
        <v>205.005</v>
      </c>
      <c r="E448" t="s">
        <v>275</v>
      </c>
      <c r="F448" t="s">
        <v>327</v>
      </c>
      <c r="G448" t="s">
        <v>45</v>
      </c>
    </row>
    <row r="449" spans="2:7">
      <c r="B449">
        <v>30</v>
      </c>
      <c r="C449">
        <v>8.6080000000000005</v>
      </c>
      <c r="D449">
        <v>200.77799999999999</v>
      </c>
      <c r="E449" t="s">
        <v>275</v>
      </c>
      <c r="F449" t="s">
        <v>327</v>
      </c>
      <c r="G449" t="s">
        <v>45</v>
      </c>
    </row>
    <row r="450" spans="2:7">
      <c r="B450">
        <v>31</v>
      </c>
      <c r="C450">
        <v>3.762</v>
      </c>
      <c r="D450">
        <v>192.17099999999999</v>
      </c>
      <c r="E450" t="s">
        <v>275</v>
      </c>
      <c r="F450" t="s">
        <v>327</v>
      </c>
      <c r="G450" t="s">
        <v>45</v>
      </c>
    </row>
    <row r="451" spans="2:7">
      <c r="B451">
        <v>32</v>
      </c>
      <c r="C451">
        <v>6.1639999999999997</v>
      </c>
      <c r="D451">
        <v>199.35400000000001</v>
      </c>
      <c r="E451" t="s">
        <v>275</v>
      </c>
      <c r="F451" t="s">
        <v>327</v>
      </c>
      <c r="G451" t="s">
        <v>45</v>
      </c>
    </row>
    <row r="452" spans="2:7">
      <c r="B452">
        <v>33</v>
      </c>
      <c r="C452">
        <v>2.1019999999999999</v>
      </c>
      <c r="D452">
        <v>224.04400000000001</v>
      </c>
      <c r="E452" t="s">
        <v>275</v>
      </c>
      <c r="F452" t="s">
        <v>327</v>
      </c>
      <c r="G452" t="s">
        <v>45</v>
      </c>
    </row>
    <row r="453" spans="2:7">
      <c r="B453">
        <v>34</v>
      </c>
      <c r="C453">
        <v>5.98</v>
      </c>
      <c r="D453">
        <v>207.43199999999999</v>
      </c>
      <c r="E453" t="s">
        <v>275</v>
      </c>
      <c r="F453" t="s">
        <v>327</v>
      </c>
      <c r="G453" t="s">
        <v>45</v>
      </c>
    </row>
    <row r="454" spans="2:7">
      <c r="B454">
        <v>35</v>
      </c>
      <c r="C454">
        <v>4.3259999999999996</v>
      </c>
      <c r="D454">
        <v>193.46700000000001</v>
      </c>
      <c r="E454" t="s">
        <v>275</v>
      </c>
      <c r="F454" t="s">
        <v>327</v>
      </c>
      <c r="G454" t="s">
        <v>45</v>
      </c>
    </row>
    <row r="455" spans="2:7">
      <c r="B455">
        <v>36</v>
      </c>
      <c r="C455">
        <v>9.2629999999999999</v>
      </c>
      <c r="D455">
        <v>196.90600000000001</v>
      </c>
      <c r="E455" t="s">
        <v>275</v>
      </c>
      <c r="F455" t="s">
        <v>327</v>
      </c>
      <c r="G455" t="s">
        <v>45</v>
      </c>
    </row>
    <row r="456" spans="2:7">
      <c r="B456">
        <v>37</v>
      </c>
      <c r="C456">
        <v>3.1190000000000002</v>
      </c>
      <c r="D456">
        <v>181.18100000000001</v>
      </c>
      <c r="E456" t="s">
        <v>275</v>
      </c>
      <c r="F456" t="s">
        <v>327</v>
      </c>
      <c r="G456" t="s">
        <v>45</v>
      </c>
    </row>
    <row r="457" spans="2:7">
      <c r="B457">
        <v>38</v>
      </c>
      <c r="C457">
        <v>16.059000000000001</v>
      </c>
      <c r="D457">
        <v>200.55099999999999</v>
      </c>
      <c r="E457" t="s">
        <v>275</v>
      </c>
      <c r="F457" t="s">
        <v>327</v>
      </c>
      <c r="G457" t="s">
        <v>45</v>
      </c>
    </row>
    <row r="458" spans="2:7">
      <c r="B458">
        <v>39</v>
      </c>
      <c r="C458">
        <v>3.6970000000000001</v>
      </c>
      <c r="D458">
        <v>211.10499999999999</v>
      </c>
      <c r="E458" t="s">
        <v>275</v>
      </c>
      <c r="F458" t="s">
        <v>327</v>
      </c>
      <c r="G458" t="s">
        <v>45</v>
      </c>
    </row>
    <row r="459" spans="2:7">
      <c r="B459">
        <v>40</v>
      </c>
      <c r="C459">
        <v>0.90600000000000003</v>
      </c>
      <c r="D459">
        <v>226.89099999999999</v>
      </c>
      <c r="E459" t="s">
        <v>275</v>
      </c>
      <c r="F459" t="s">
        <v>327</v>
      </c>
      <c r="G459" t="s">
        <v>45</v>
      </c>
    </row>
    <row r="460" spans="2:7">
      <c r="B460">
        <v>41</v>
      </c>
      <c r="C460">
        <v>2.0939999999999999</v>
      </c>
      <c r="D460">
        <v>225.215</v>
      </c>
      <c r="E460" t="s">
        <v>275</v>
      </c>
      <c r="F460" t="s">
        <v>327</v>
      </c>
      <c r="G460" t="s">
        <v>45</v>
      </c>
    </row>
    <row r="461" spans="2:7">
      <c r="B461">
        <v>42</v>
      </c>
      <c r="C461">
        <v>5.24</v>
      </c>
      <c r="D461">
        <v>221.08500000000001</v>
      </c>
      <c r="E461" t="s">
        <v>275</v>
      </c>
      <c r="F461" t="s">
        <v>327</v>
      </c>
      <c r="G461" t="s">
        <v>45</v>
      </c>
    </row>
    <row r="462" spans="2:7">
      <c r="B462">
        <v>43</v>
      </c>
      <c r="C462">
        <v>7.0709999999999997</v>
      </c>
      <c r="D462">
        <v>223.40700000000001</v>
      </c>
      <c r="E462" t="s">
        <v>275</v>
      </c>
      <c r="F462" t="s">
        <v>327</v>
      </c>
      <c r="G462" t="s">
        <v>45</v>
      </c>
    </row>
    <row r="463" spans="2:7">
      <c r="B463">
        <v>44</v>
      </c>
      <c r="C463">
        <v>2.5409999999999999</v>
      </c>
      <c r="D463">
        <v>218.45500000000001</v>
      </c>
      <c r="E463" t="s">
        <v>275</v>
      </c>
      <c r="F463" t="s">
        <v>327</v>
      </c>
      <c r="G463" t="s">
        <v>45</v>
      </c>
    </row>
    <row r="464" spans="2:7">
      <c r="B464">
        <v>45</v>
      </c>
      <c r="C464">
        <v>2.7829999999999999</v>
      </c>
      <c r="D464">
        <v>227.44900000000001</v>
      </c>
      <c r="E464" t="s">
        <v>275</v>
      </c>
      <c r="F464" t="s">
        <v>327</v>
      </c>
      <c r="G464" t="s">
        <v>45</v>
      </c>
    </row>
    <row r="465" spans="1:7">
      <c r="B465">
        <v>46</v>
      </c>
      <c r="C465">
        <v>0.64800000000000002</v>
      </c>
      <c r="D465">
        <v>228.60499999999999</v>
      </c>
      <c r="E465" t="s">
        <v>275</v>
      </c>
      <c r="F465" t="s">
        <v>327</v>
      </c>
      <c r="G465" t="s">
        <v>45</v>
      </c>
    </row>
    <row r="466" spans="1:7">
      <c r="B466">
        <v>47</v>
      </c>
      <c r="C466">
        <v>4.5679999999999996</v>
      </c>
      <c r="D466">
        <v>214.70500000000001</v>
      </c>
      <c r="E466" t="s">
        <v>275</v>
      </c>
      <c r="F466" t="s">
        <v>327</v>
      </c>
      <c r="G466" t="s">
        <v>45</v>
      </c>
    </row>
    <row r="467" spans="1:7">
      <c r="B467">
        <v>48</v>
      </c>
      <c r="C467">
        <v>1.5980000000000001</v>
      </c>
      <c r="D467">
        <v>208.7</v>
      </c>
      <c r="E467" t="s">
        <v>275</v>
      </c>
      <c r="F467" t="s">
        <v>327</v>
      </c>
      <c r="G467" t="s">
        <v>45</v>
      </c>
    </row>
    <row r="468" spans="1:7">
      <c r="B468">
        <v>49</v>
      </c>
      <c r="C468">
        <v>0.55900000000000005</v>
      </c>
      <c r="D468">
        <v>222.58</v>
      </c>
      <c r="E468" t="s">
        <v>275</v>
      </c>
      <c r="F468" t="s">
        <v>327</v>
      </c>
      <c r="G468" t="s">
        <v>45</v>
      </c>
    </row>
    <row r="469" spans="1:7">
      <c r="B469">
        <v>50</v>
      </c>
      <c r="C469">
        <v>0.92600000000000005</v>
      </c>
      <c r="D469">
        <v>199.73400000000001</v>
      </c>
      <c r="E469" t="s">
        <v>275</v>
      </c>
      <c r="F469" t="s">
        <v>327</v>
      </c>
      <c r="G469" t="s">
        <v>45</v>
      </c>
    </row>
    <row r="470" spans="1:7">
      <c r="A470">
        <v>25</v>
      </c>
      <c r="B470">
        <v>1</v>
      </c>
      <c r="C470">
        <v>2.6469999999999998</v>
      </c>
      <c r="D470">
        <v>162.99299999999999</v>
      </c>
      <c r="E470" t="s">
        <v>275</v>
      </c>
      <c r="F470" t="s">
        <v>344</v>
      </c>
      <c r="G470" t="s">
        <v>45</v>
      </c>
    </row>
    <row r="471" spans="1:7">
      <c r="B471">
        <v>2</v>
      </c>
      <c r="C471">
        <v>2.0110000000000001</v>
      </c>
      <c r="D471">
        <v>169.79900000000001</v>
      </c>
      <c r="E471" t="s">
        <v>275</v>
      </c>
      <c r="F471" t="s">
        <v>344</v>
      </c>
      <c r="G471" t="s">
        <v>45</v>
      </c>
    </row>
    <row r="472" spans="1:7">
      <c r="B472">
        <v>3</v>
      </c>
      <c r="C472">
        <v>2.1070000000000002</v>
      </c>
      <c r="D472">
        <v>158.916</v>
      </c>
      <c r="E472" t="s">
        <v>275</v>
      </c>
      <c r="F472" t="s">
        <v>328</v>
      </c>
      <c r="G472" t="s">
        <v>45</v>
      </c>
    </row>
    <row r="473" spans="1:7">
      <c r="B473">
        <v>4</v>
      </c>
      <c r="C473">
        <v>1.7490000000000001</v>
      </c>
      <c r="D473">
        <v>165.68299999999999</v>
      </c>
      <c r="E473" t="s">
        <v>275</v>
      </c>
      <c r="F473" t="s">
        <v>328</v>
      </c>
      <c r="G473" t="s">
        <v>45</v>
      </c>
    </row>
    <row r="474" spans="1:7">
      <c r="B474">
        <v>5</v>
      </c>
      <c r="C474">
        <v>2.4260000000000002</v>
      </c>
      <c r="D474">
        <v>165.744</v>
      </c>
      <c r="E474" t="s">
        <v>275</v>
      </c>
      <c r="F474" t="s">
        <v>328</v>
      </c>
      <c r="G474" t="s">
        <v>45</v>
      </c>
    </row>
    <row r="475" spans="1:7">
      <c r="B475">
        <v>6</v>
      </c>
      <c r="C475">
        <v>5.3760000000000003</v>
      </c>
      <c r="D475">
        <v>188.946</v>
      </c>
      <c r="E475" t="s">
        <v>275</v>
      </c>
      <c r="F475" t="s">
        <v>328</v>
      </c>
      <c r="G475" t="s">
        <v>45</v>
      </c>
    </row>
    <row r="476" spans="1:7">
      <c r="B476">
        <v>7</v>
      </c>
      <c r="C476">
        <v>5.1959999999999997</v>
      </c>
      <c r="D476">
        <v>160.68299999999999</v>
      </c>
      <c r="E476" t="s">
        <v>275</v>
      </c>
      <c r="F476" t="s">
        <v>328</v>
      </c>
      <c r="G476" t="s">
        <v>45</v>
      </c>
    </row>
    <row r="477" spans="1:7">
      <c r="B477">
        <v>8</v>
      </c>
      <c r="C477">
        <v>4.3179999999999996</v>
      </c>
      <c r="D477">
        <v>177.44399999999999</v>
      </c>
      <c r="E477" t="s">
        <v>275</v>
      </c>
      <c r="F477" t="s">
        <v>328</v>
      </c>
      <c r="G477" t="s">
        <v>45</v>
      </c>
    </row>
    <row r="478" spans="1:7">
      <c r="B478">
        <v>9</v>
      </c>
      <c r="C478">
        <v>3.0049999999999999</v>
      </c>
      <c r="D478">
        <v>155.85900000000001</v>
      </c>
      <c r="E478" t="s">
        <v>275</v>
      </c>
      <c r="F478" t="s">
        <v>328</v>
      </c>
      <c r="G478" t="s">
        <v>45</v>
      </c>
    </row>
    <row r="479" spans="1:7">
      <c r="B479">
        <v>10</v>
      </c>
      <c r="C479">
        <v>3.4079999999999999</v>
      </c>
      <c r="D479">
        <v>172.34</v>
      </c>
      <c r="E479" t="s">
        <v>275</v>
      </c>
      <c r="F479" t="s">
        <v>328</v>
      </c>
      <c r="G479" t="s">
        <v>45</v>
      </c>
    </row>
    <row r="480" spans="1:7">
      <c r="B480">
        <v>11</v>
      </c>
      <c r="C480">
        <v>2.359</v>
      </c>
      <c r="D480">
        <v>187.03899999999999</v>
      </c>
      <c r="E480" t="s">
        <v>275</v>
      </c>
      <c r="F480" t="s">
        <v>328</v>
      </c>
      <c r="G480" t="s">
        <v>45</v>
      </c>
    </row>
    <row r="481" spans="2:7">
      <c r="B481">
        <v>12</v>
      </c>
      <c r="C481">
        <v>2.3119999999999998</v>
      </c>
      <c r="D481">
        <v>199.92099999999999</v>
      </c>
      <c r="E481" t="s">
        <v>275</v>
      </c>
      <c r="F481" t="s">
        <v>328</v>
      </c>
      <c r="G481" t="s">
        <v>45</v>
      </c>
    </row>
    <row r="482" spans="2:7">
      <c r="B482">
        <v>13</v>
      </c>
      <c r="C482">
        <v>3.3140000000000001</v>
      </c>
      <c r="D482">
        <v>191.75899999999999</v>
      </c>
      <c r="E482" t="s">
        <v>275</v>
      </c>
      <c r="F482" t="s">
        <v>328</v>
      </c>
      <c r="G482" t="s">
        <v>45</v>
      </c>
    </row>
    <row r="483" spans="2:7">
      <c r="B483">
        <v>14</v>
      </c>
      <c r="C483">
        <v>3.4540000000000002</v>
      </c>
      <c r="D483">
        <v>176.74199999999999</v>
      </c>
      <c r="E483" t="s">
        <v>275</v>
      </c>
      <c r="F483" t="s">
        <v>328</v>
      </c>
      <c r="G483" t="s">
        <v>45</v>
      </c>
    </row>
    <row r="484" spans="2:7">
      <c r="B484">
        <v>15</v>
      </c>
      <c r="C484">
        <v>3.9820000000000002</v>
      </c>
      <c r="D484">
        <v>178.386</v>
      </c>
      <c r="E484" t="s">
        <v>275</v>
      </c>
      <c r="F484" t="s">
        <v>328</v>
      </c>
      <c r="G484" t="s">
        <v>45</v>
      </c>
    </row>
    <row r="485" spans="2:7">
      <c r="B485">
        <v>16</v>
      </c>
      <c r="C485">
        <v>1.1890000000000001</v>
      </c>
      <c r="D485">
        <v>200.92099999999999</v>
      </c>
      <c r="E485" t="s">
        <v>275</v>
      </c>
      <c r="F485" t="s">
        <v>328</v>
      </c>
      <c r="G485" t="s">
        <v>45</v>
      </c>
    </row>
    <row r="486" spans="2:7">
      <c r="B486">
        <v>17</v>
      </c>
      <c r="C486">
        <v>3.4849999999999999</v>
      </c>
      <c r="D486">
        <v>180.60499999999999</v>
      </c>
      <c r="E486" t="s">
        <v>275</v>
      </c>
      <c r="F486" t="s">
        <v>328</v>
      </c>
      <c r="G486" t="s">
        <v>45</v>
      </c>
    </row>
    <row r="487" spans="2:7">
      <c r="B487">
        <v>18</v>
      </c>
      <c r="C487">
        <v>1.897</v>
      </c>
      <c r="D487">
        <v>169.66</v>
      </c>
      <c r="E487" t="s">
        <v>275</v>
      </c>
      <c r="F487" t="s">
        <v>328</v>
      </c>
      <c r="G487" t="s">
        <v>45</v>
      </c>
    </row>
    <row r="488" spans="2:7">
      <c r="B488">
        <v>19</v>
      </c>
      <c r="C488">
        <v>1.3149999999999999</v>
      </c>
      <c r="D488">
        <v>133.989</v>
      </c>
      <c r="E488" t="s">
        <v>275</v>
      </c>
      <c r="F488" t="s">
        <v>328</v>
      </c>
      <c r="G488" t="s">
        <v>45</v>
      </c>
    </row>
    <row r="489" spans="2:7">
      <c r="B489">
        <v>20</v>
      </c>
      <c r="C489">
        <v>1.964</v>
      </c>
      <c r="D489">
        <v>175.00700000000001</v>
      </c>
      <c r="E489" t="s">
        <v>275</v>
      </c>
      <c r="F489" t="s">
        <v>328</v>
      </c>
      <c r="G489" t="s">
        <v>45</v>
      </c>
    </row>
    <row r="490" spans="2:7">
      <c r="B490">
        <v>21</v>
      </c>
      <c r="C490">
        <v>4.125</v>
      </c>
      <c r="D490">
        <v>170.66200000000001</v>
      </c>
      <c r="E490" t="s">
        <v>275</v>
      </c>
      <c r="F490" t="s">
        <v>328</v>
      </c>
      <c r="G490" t="s">
        <v>45</v>
      </c>
    </row>
    <row r="491" spans="2:7">
      <c r="B491">
        <v>22</v>
      </c>
      <c r="C491">
        <v>2.7709999999999999</v>
      </c>
      <c r="D491">
        <v>168.58600000000001</v>
      </c>
      <c r="E491" t="s">
        <v>275</v>
      </c>
      <c r="F491" t="s">
        <v>328</v>
      </c>
      <c r="G491" t="s">
        <v>45</v>
      </c>
    </row>
    <row r="492" spans="2:7">
      <c r="B492">
        <v>23</v>
      </c>
      <c r="C492">
        <v>2.1869999999999998</v>
      </c>
      <c r="D492">
        <v>175.95099999999999</v>
      </c>
      <c r="E492" t="s">
        <v>275</v>
      </c>
      <c r="F492" t="s">
        <v>328</v>
      </c>
      <c r="G492" t="s">
        <v>45</v>
      </c>
    </row>
    <row r="493" spans="2:7">
      <c r="B493">
        <v>24</v>
      </c>
      <c r="C493">
        <v>3.097</v>
      </c>
      <c r="D493">
        <v>174.63300000000001</v>
      </c>
      <c r="E493" t="s">
        <v>275</v>
      </c>
      <c r="F493" t="s">
        <v>328</v>
      </c>
      <c r="G493" t="s">
        <v>45</v>
      </c>
    </row>
    <row r="494" spans="2:7">
      <c r="B494">
        <v>25</v>
      </c>
      <c r="C494">
        <v>0.86899999999999999</v>
      </c>
      <c r="D494">
        <v>219.76</v>
      </c>
      <c r="E494" t="s">
        <v>275</v>
      </c>
      <c r="F494" t="s">
        <v>328</v>
      </c>
      <c r="G494" t="s">
        <v>45</v>
      </c>
    </row>
    <row r="495" spans="2:7">
      <c r="B495">
        <v>26</v>
      </c>
      <c r="C495">
        <v>3.49</v>
      </c>
      <c r="D495">
        <v>190.048</v>
      </c>
      <c r="E495" t="s">
        <v>275</v>
      </c>
      <c r="F495" t="s">
        <v>328</v>
      </c>
      <c r="G495" t="s">
        <v>45</v>
      </c>
    </row>
    <row r="496" spans="2:7">
      <c r="B496">
        <v>27</v>
      </c>
      <c r="C496">
        <v>0.78200000000000003</v>
      </c>
      <c r="D496">
        <v>174.01900000000001</v>
      </c>
      <c r="E496" t="s">
        <v>275</v>
      </c>
      <c r="F496" t="s">
        <v>328</v>
      </c>
      <c r="G496" t="s">
        <v>45</v>
      </c>
    </row>
    <row r="497" spans="2:7">
      <c r="B497">
        <v>28</v>
      </c>
      <c r="C497">
        <v>0.90600000000000003</v>
      </c>
      <c r="D497">
        <v>180.29900000000001</v>
      </c>
      <c r="E497" t="s">
        <v>275</v>
      </c>
      <c r="F497" t="s">
        <v>328</v>
      </c>
      <c r="G497" t="s">
        <v>45</v>
      </c>
    </row>
    <row r="498" spans="2:7">
      <c r="B498">
        <v>29</v>
      </c>
      <c r="C498">
        <v>5.0949999999999998</v>
      </c>
      <c r="D498">
        <v>180.721</v>
      </c>
      <c r="E498" t="s">
        <v>275</v>
      </c>
      <c r="F498" t="s">
        <v>328</v>
      </c>
      <c r="G498" t="s">
        <v>45</v>
      </c>
    </row>
    <row r="499" spans="2:7">
      <c r="B499">
        <v>30</v>
      </c>
      <c r="C499">
        <v>2.306</v>
      </c>
      <c r="D499">
        <v>180.15100000000001</v>
      </c>
      <c r="E499" t="s">
        <v>275</v>
      </c>
      <c r="F499" t="s">
        <v>328</v>
      </c>
      <c r="G499" t="s">
        <v>45</v>
      </c>
    </row>
    <row r="500" spans="2:7">
      <c r="B500">
        <v>31</v>
      </c>
      <c r="C500">
        <v>1.61</v>
      </c>
      <c r="D500">
        <v>211.18799999999999</v>
      </c>
      <c r="E500" t="s">
        <v>275</v>
      </c>
      <c r="F500" t="s">
        <v>328</v>
      </c>
      <c r="G500" t="s">
        <v>45</v>
      </c>
    </row>
    <row r="501" spans="2:7">
      <c r="B501">
        <v>32</v>
      </c>
      <c r="C501">
        <v>0.96499999999999997</v>
      </c>
      <c r="D501">
        <v>181.608</v>
      </c>
      <c r="E501" t="s">
        <v>275</v>
      </c>
      <c r="F501" t="s">
        <v>328</v>
      </c>
      <c r="G501" t="s">
        <v>45</v>
      </c>
    </row>
    <row r="502" spans="2:7">
      <c r="B502">
        <v>33</v>
      </c>
      <c r="C502">
        <v>1.72</v>
      </c>
      <c r="D502">
        <v>186.61500000000001</v>
      </c>
      <c r="E502" t="s">
        <v>275</v>
      </c>
      <c r="F502" t="s">
        <v>328</v>
      </c>
      <c r="G502" t="s">
        <v>45</v>
      </c>
    </row>
    <row r="503" spans="2:7">
      <c r="B503">
        <v>34</v>
      </c>
      <c r="C503">
        <v>1.913</v>
      </c>
      <c r="D503">
        <v>194.40799999999999</v>
      </c>
      <c r="E503" t="s">
        <v>275</v>
      </c>
      <c r="F503" t="s">
        <v>328</v>
      </c>
      <c r="G503" t="s">
        <v>45</v>
      </c>
    </row>
    <row r="504" spans="2:7">
      <c r="B504">
        <v>35</v>
      </c>
      <c r="C504">
        <v>1.742</v>
      </c>
      <c r="D504">
        <v>166.70599999999999</v>
      </c>
      <c r="E504" t="s">
        <v>275</v>
      </c>
      <c r="F504" t="s">
        <v>328</v>
      </c>
      <c r="G504" t="s">
        <v>45</v>
      </c>
    </row>
    <row r="505" spans="2:7">
      <c r="B505">
        <v>36</v>
      </c>
      <c r="C505">
        <v>1.796</v>
      </c>
      <c r="D505">
        <v>183.10300000000001</v>
      </c>
      <c r="E505" t="s">
        <v>275</v>
      </c>
      <c r="F505" t="s">
        <v>328</v>
      </c>
      <c r="G505" t="s">
        <v>45</v>
      </c>
    </row>
    <row r="506" spans="2:7">
      <c r="B506">
        <v>37</v>
      </c>
      <c r="C506">
        <v>2.9350000000000001</v>
      </c>
      <c r="D506">
        <v>186.892</v>
      </c>
      <c r="E506" t="s">
        <v>275</v>
      </c>
      <c r="F506" t="s">
        <v>328</v>
      </c>
      <c r="G506" t="s">
        <v>45</v>
      </c>
    </row>
    <row r="507" spans="2:7">
      <c r="B507">
        <v>38</v>
      </c>
      <c r="C507">
        <v>3.62</v>
      </c>
      <c r="D507">
        <v>193.14599999999999</v>
      </c>
      <c r="E507" t="s">
        <v>275</v>
      </c>
      <c r="F507" t="s">
        <v>328</v>
      </c>
      <c r="G507" t="s">
        <v>45</v>
      </c>
    </row>
    <row r="508" spans="2:7">
      <c r="B508">
        <v>39</v>
      </c>
      <c r="C508">
        <v>4.4630000000000001</v>
      </c>
      <c r="D508">
        <v>195.37799999999999</v>
      </c>
      <c r="E508" t="s">
        <v>275</v>
      </c>
      <c r="F508" t="s">
        <v>328</v>
      </c>
      <c r="G508" t="s">
        <v>45</v>
      </c>
    </row>
    <row r="509" spans="2:7">
      <c r="B509">
        <v>40</v>
      </c>
      <c r="C509">
        <v>2.9260000000000002</v>
      </c>
      <c r="D509">
        <v>184.63900000000001</v>
      </c>
      <c r="E509" t="s">
        <v>275</v>
      </c>
      <c r="F509" t="s">
        <v>328</v>
      </c>
      <c r="G509" t="s">
        <v>45</v>
      </c>
    </row>
    <row r="510" spans="2:7">
      <c r="B510">
        <v>41</v>
      </c>
      <c r="C510">
        <v>1.756</v>
      </c>
      <c r="D510">
        <v>176.46100000000001</v>
      </c>
      <c r="E510" t="s">
        <v>275</v>
      </c>
      <c r="F510" t="s">
        <v>328</v>
      </c>
      <c r="G510" t="s">
        <v>45</v>
      </c>
    </row>
    <row r="511" spans="2:7">
      <c r="B511">
        <v>42</v>
      </c>
      <c r="C511">
        <v>2.1659999999999999</v>
      </c>
      <c r="D511">
        <v>191.351</v>
      </c>
      <c r="E511" t="s">
        <v>275</v>
      </c>
      <c r="F511" t="s">
        <v>328</v>
      </c>
      <c r="G511" t="s">
        <v>45</v>
      </c>
    </row>
    <row r="512" spans="2:7">
      <c r="B512">
        <v>43</v>
      </c>
      <c r="C512">
        <v>1.851</v>
      </c>
      <c r="D512">
        <v>185.483</v>
      </c>
      <c r="E512" t="s">
        <v>275</v>
      </c>
      <c r="F512" t="s">
        <v>328</v>
      </c>
      <c r="G512" t="s">
        <v>45</v>
      </c>
    </row>
    <row r="513" spans="1:7">
      <c r="B513">
        <v>44</v>
      </c>
      <c r="C513">
        <v>1.4059999999999999</v>
      </c>
      <c r="D513">
        <v>191.32400000000001</v>
      </c>
      <c r="E513" t="s">
        <v>275</v>
      </c>
      <c r="F513" t="s">
        <v>328</v>
      </c>
      <c r="G513" t="s">
        <v>45</v>
      </c>
    </row>
    <row r="514" spans="1:7">
      <c r="B514">
        <v>45</v>
      </c>
      <c r="C514">
        <v>5.3760000000000003</v>
      </c>
      <c r="D514">
        <v>171.458</v>
      </c>
      <c r="E514" t="s">
        <v>275</v>
      </c>
      <c r="F514" t="s">
        <v>328</v>
      </c>
      <c r="G514" t="s">
        <v>45</v>
      </c>
    </row>
    <row r="515" spans="1:7">
      <c r="B515">
        <v>46</v>
      </c>
      <c r="C515">
        <v>1.585</v>
      </c>
      <c r="D515">
        <v>171.35499999999999</v>
      </c>
      <c r="E515" t="s">
        <v>275</v>
      </c>
      <c r="F515" t="s">
        <v>328</v>
      </c>
      <c r="G515" t="s">
        <v>45</v>
      </c>
    </row>
    <row r="516" spans="1:7">
      <c r="B516">
        <v>47</v>
      </c>
      <c r="C516">
        <v>3.6110000000000002</v>
      </c>
      <c r="D516">
        <v>173.489</v>
      </c>
      <c r="E516" t="s">
        <v>275</v>
      </c>
      <c r="F516" t="s">
        <v>328</v>
      </c>
      <c r="G516" t="s">
        <v>45</v>
      </c>
    </row>
    <row r="517" spans="1:7">
      <c r="B517">
        <v>48</v>
      </c>
      <c r="C517">
        <v>4.0990000000000002</v>
      </c>
      <c r="D517">
        <v>170.40700000000001</v>
      </c>
      <c r="E517" t="s">
        <v>275</v>
      </c>
      <c r="F517" t="s">
        <v>328</v>
      </c>
      <c r="G517" t="s">
        <v>45</v>
      </c>
    </row>
    <row r="518" spans="1:7">
      <c r="A518">
        <v>26</v>
      </c>
      <c r="B518">
        <v>1</v>
      </c>
      <c r="C518">
        <v>2.4390000000000001</v>
      </c>
      <c r="D518">
        <v>203.13</v>
      </c>
      <c r="E518" t="s">
        <v>275</v>
      </c>
      <c r="F518" t="s">
        <v>345</v>
      </c>
      <c r="G518" t="s">
        <v>45</v>
      </c>
    </row>
    <row r="519" spans="1:7">
      <c r="B519">
        <v>2</v>
      </c>
      <c r="C519">
        <v>0.60299999999999998</v>
      </c>
      <c r="D519">
        <v>206.92699999999999</v>
      </c>
      <c r="E519" t="s">
        <v>275</v>
      </c>
      <c r="F519" t="s">
        <v>345</v>
      </c>
      <c r="G519" t="s">
        <v>45</v>
      </c>
    </row>
    <row r="520" spans="1:7">
      <c r="B520">
        <v>3</v>
      </c>
      <c r="C520">
        <v>0.91800000000000004</v>
      </c>
      <c r="D520">
        <v>221.506</v>
      </c>
      <c r="E520" t="s">
        <v>275</v>
      </c>
      <c r="F520" t="s">
        <v>329</v>
      </c>
      <c r="G520" t="s">
        <v>45</v>
      </c>
    </row>
    <row r="521" spans="1:7">
      <c r="B521">
        <v>4</v>
      </c>
      <c r="C521">
        <v>0.79800000000000004</v>
      </c>
      <c r="D521">
        <v>207.80500000000001</v>
      </c>
      <c r="E521" t="s">
        <v>275</v>
      </c>
      <c r="F521" t="s">
        <v>329</v>
      </c>
      <c r="G521" t="s">
        <v>45</v>
      </c>
    </row>
    <row r="522" spans="1:7">
      <c r="B522">
        <v>5</v>
      </c>
      <c r="C522">
        <v>3.0009999999999999</v>
      </c>
      <c r="D522">
        <v>208.66200000000001</v>
      </c>
      <c r="E522" t="s">
        <v>275</v>
      </c>
      <c r="F522" t="s">
        <v>329</v>
      </c>
      <c r="G522" t="s">
        <v>45</v>
      </c>
    </row>
    <row r="523" spans="1:7">
      <c r="B523">
        <v>6</v>
      </c>
      <c r="C523">
        <v>1.734</v>
      </c>
      <c r="D523">
        <v>213.42599999999999</v>
      </c>
      <c r="E523" t="s">
        <v>275</v>
      </c>
      <c r="F523" t="s">
        <v>329</v>
      </c>
      <c r="G523" t="s">
        <v>45</v>
      </c>
    </row>
    <row r="524" spans="1:7">
      <c r="B524">
        <v>7</v>
      </c>
      <c r="C524">
        <v>1.8080000000000001</v>
      </c>
      <c r="D524">
        <v>193.964</v>
      </c>
      <c r="E524" t="s">
        <v>275</v>
      </c>
      <c r="F524" t="s">
        <v>329</v>
      </c>
      <c r="G524" t="s">
        <v>45</v>
      </c>
    </row>
    <row r="525" spans="1:7">
      <c r="B525">
        <v>8</v>
      </c>
      <c r="C525">
        <v>0.75800000000000001</v>
      </c>
      <c r="D525">
        <v>208.77500000000001</v>
      </c>
      <c r="E525" t="s">
        <v>275</v>
      </c>
      <c r="F525" t="s">
        <v>329</v>
      </c>
      <c r="G525" t="s">
        <v>45</v>
      </c>
    </row>
    <row r="526" spans="1:7">
      <c r="B526">
        <v>9</v>
      </c>
      <c r="C526">
        <v>0.77600000000000002</v>
      </c>
      <c r="D526">
        <v>220.27699999999999</v>
      </c>
      <c r="E526" t="s">
        <v>275</v>
      </c>
      <c r="F526" t="s">
        <v>329</v>
      </c>
      <c r="G526" t="s">
        <v>45</v>
      </c>
    </row>
    <row r="527" spans="1:7">
      <c r="B527">
        <v>10</v>
      </c>
      <c r="C527">
        <v>0.69399999999999995</v>
      </c>
      <c r="D527">
        <v>234.44800000000001</v>
      </c>
      <c r="E527" t="s">
        <v>275</v>
      </c>
      <c r="F527" t="s">
        <v>329</v>
      </c>
      <c r="G527" t="s">
        <v>45</v>
      </c>
    </row>
    <row r="528" spans="1:7">
      <c r="B528">
        <v>11</v>
      </c>
      <c r="C528">
        <v>2.16</v>
      </c>
      <c r="D528">
        <v>187.97399999999999</v>
      </c>
      <c r="E528" t="s">
        <v>275</v>
      </c>
      <c r="F528" t="s">
        <v>329</v>
      </c>
      <c r="G528" t="s">
        <v>45</v>
      </c>
    </row>
    <row r="529" spans="2:7">
      <c r="B529">
        <v>12</v>
      </c>
      <c r="C529">
        <v>3.3180000000000001</v>
      </c>
      <c r="D529">
        <v>208.15299999999999</v>
      </c>
      <c r="E529" t="s">
        <v>275</v>
      </c>
      <c r="F529" t="s">
        <v>329</v>
      </c>
      <c r="G529" t="s">
        <v>45</v>
      </c>
    </row>
    <row r="530" spans="2:7">
      <c r="B530">
        <v>13</v>
      </c>
      <c r="C530">
        <v>1.704</v>
      </c>
      <c r="D530">
        <v>199.39500000000001</v>
      </c>
      <c r="E530" t="s">
        <v>275</v>
      </c>
      <c r="F530" t="s">
        <v>329</v>
      </c>
      <c r="G530" t="s">
        <v>45</v>
      </c>
    </row>
    <row r="531" spans="2:7">
      <c r="B531">
        <v>14</v>
      </c>
      <c r="C531">
        <v>0.91900000000000004</v>
      </c>
      <c r="D531">
        <v>204.08099999999999</v>
      </c>
      <c r="E531" t="s">
        <v>275</v>
      </c>
      <c r="F531" t="s">
        <v>329</v>
      </c>
      <c r="G531" t="s">
        <v>45</v>
      </c>
    </row>
    <row r="532" spans="2:7">
      <c r="B532">
        <v>15</v>
      </c>
      <c r="C532">
        <v>1.6850000000000001</v>
      </c>
      <c r="D532">
        <v>199.37100000000001</v>
      </c>
      <c r="E532" t="s">
        <v>275</v>
      </c>
      <c r="F532" t="s">
        <v>329</v>
      </c>
      <c r="G532" t="s">
        <v>45</v>
      </c>
    </row>
    <row r="533" spans="2:7">
      <c r="B533">
        <v>16</v>
      </c>
      <c r="C533">
        <v>1.2170000000000001</v>
      </c>
      <c r="D533">
        <v>204.01300000000001</v>
      </c>
      <c r="E533" t="s">
        <v>275</v>
      </c>
      <c r="F533" t="s">
        <v>329</v>
      </c>
      <c r="G533" t="s">
        <v>45</v>
      </c>
    </row>
    <row r="534" spans="2:7">
      <c r="B534">
        <v>17</v>
      </c>
      <c r="C534">
        <v>1.7529999999999999</v>
      </c>
      <c r="D534">
        <v>208.345</v>
      </c>
      <c r="E534" t="s">
        <v>275</v>
      </c>
      <c r="F534" t="s">
        <v>329</v>
      </c>
      <c r="G534" t="s">
        <v>45</v>
      </c>
    </row>
    <row r="535" spans="2:7">
      <c r="B535">
        <v>18</v>
      </c>
      <c r="C535">
        <v>1.8520000000000001</v>
      </c>
      <c r="D535">
        <v>201.464</v>
      </c>
      <c r="E535" t="s">
        <v>275</v>
      </c>
      <c r="F535" t="s">
        <v>329</v>
      </c>
      <c r="G535" t="s">
        <v>45</v>
      </c>
    </row>
    <row r="536" spans="2:7">
      <c r="B536">
        <v>19</v>
      </c>
      <c r="C536">
        <v>0.81699999999999995</v>
      </c>
      <c r="D536">
        <v>233.86099999999999</v>
      </c>
      <c r="E536" t="s">
        <v>275</v>
      </c>
      <c r="F536" t="s">
        <v>329</v>
      </c>
      <c r="G536" t="s">
        <v>45</v>
      </c>
    </row>
    <row r="537" spans="2:7">
      <c r="B537">
        <v>20</v>
      </c>
      <c r="C537">
        <v>3.6970000000000001</v>
      </c>
      <c r="D537">
        <v>186.55199999999999</v>
      </c>
      <c r="E537" t="s">
        <v>275</v>
      </c>
      <c r="F537" t="s">
        <v>329</v>
      </c>
      <c r="G537" t="s">
        <v>45</v>
      </c>
    </row>
    <row r="538" spans="2:7">
      <c r="B538">
        <v>21</v>
      </c>
      <c r="C538">
        <v>2.7320000000000002</v>
      </c>
      <c r="D538">
        <v>217.857</v>
      </c>
      <c r="E538" t="s">
        <v>275</v>
      </c>
      <c r="F538" t="s">
        <v>329</v>
      </c>
      <c r="G538" t="s">
        <v>45</v>
      </c>
    </row>
    <row r="539" spans="2:7">
      <c r="B539">
        <v>22</v>
      </c>
      <c r="C539">
        <v>1.6020000000000001</v>
      </c>
      <c r="D539">
        <v>206.839</v>
      </c>
      <c r="E539" t="s">
        <v>275</v>
      </c>
      <c r="F539" t="s">
        <v>329</v>
      </c>
      <c r="G539" t="s">
        <v>45</v>
      </c>
    </row>
    <row r="540" spans="2:7">
      <c r="B540">
        <v>23</v>
      </c>
      <c r="C540">
        <v>3.9289999999999998</v>
      </c>
      <c r="D540">
        <v>219.66399999999999</v>
      </c>
      <c r="E540" t="s">
        <v>275</v>
      </c>
      <c r="F540" t="s">
        <v>329</v>
      </c>
      <c r="G540" t="s">
        <v>45</v>
      </c>
    </row>
    <row r="541" spans="2:7">
      <c r="B541">
        <v>24</v>
      </c>
      <c r="C541">
        <v>2.6240000000000001</v>
      </c>
      <c r="D541">
        <v>191.041</v>
      </c>
      <c r="E541" t="s">
        <v>275</v>
      </c>
      <c r="F541" t="s">
        <v>329</v>
      </c>
      <c r="G541" t="s">
        <v>45</v>
      </c>
    </row>
    <row r="542" spans="2:7">
      <c r="B542">
        <v>25</v>
      </c>
      <c r="C542">
        <v>4.0250000000000004</v>
      </c>
      <c r="D542">
        <v>198.298</v>
      </c>
      <c r="E542" t="s">
        <v>275</v>
      </c>
      <c r="F542" t="s">
        <v>329</v>
      </c>
      <c r="G542" t="s">
        <v>45</v>
      </c>
    </row>
    <row r="543" spans="2:7">
      <c r="B543">
        <v>26</v>
      </c>
      <c r="C543">
        <v>3.1339999999999999</v>
      </c>
      <c r="D543">
        <v>202.16900000000001</v>
      </c>
      <c r="E543" t="s">
        <v>275</v>
      </c>
      <c r="F543" t="s">
        <v>329</v>
      </c>
      <c r="G543" t="s">
        <v>45</v>
      </c>
    </row>
    <row r="544" spans="2:7">
      <c r="B544">
        <v>27</v>
      </c>
      <c r="C544">
        <v>4.1669999999999998</v>
      </c>
      <c r="D544">
        <v>205.82300000000001</v>
      </c>
      <c r="E544" t="s">
        <v>275</v>
      </c>
      <c r="F544" t="s">
        <v>329</v>
      </c>
      <c r="G544" t="s">
        <v>45</v>
      </c>
    </row>
    <row r="545" spans="2:7">
      <c r="B545">
        <v>28</v>
      </c>
      <c r="C545">
        <v>2.0369999999999999</v>
      </c>
      <c r="D545">
        <v>171.63399999999999</v>
      </c>
      <c r="E545" t="s">
        <v>275</v>
      </c>
      <c r="F545" t="s">
        <v>329</v>
      </c>
      <c r="G545" t="s">
        <v>45</v>
      </c>
    </row>
    <row r="546" spans="2:7">
      <c r="B546">
        <v>29</v>
      </c>
      <c r="C546">
        <v>2.9740000000000002</v>
      </c>
      <c r="D546">
        <v>196.03899999999999</v>
      </c>
      <c r="E546" t="s">
        <v>275</v>
      </c>
      <c r="F546" t="s">
        <v>329</v>
      </c>
      <c r="G546" t="s">
        <v>45</v>
      </c>
    </row>
    <row r="547" spans="2:7">
      <c r="B547">
        <v>30</v>
      </c>
      <c r="C547">
        <v>1.4690000000000001</v>
      </c>
      <c r="D547">
        <v>206.74100000000001</v>
      </c>
      <c r="E547" t="s">
        <v>275</v>
      </c>
      <c r="F547" t="s">
        <v>329</v>
      </c>
      <c r="G547" t="s">
        <v>45</v>
      </c>
    </row>
    <row r="548" spans="2:7">
      <c r="B548">
        <v>31</v>
      </c>
      <c r="C548">
        <v>2.0289999999999999</v>
      </c>
      <c r="D548">
        <v>209.62299999999999</v>
      </c>
      <c r="E548" t="s">
        <v>275</v>
      </c>
      <c r="F548" t="s">
        <v>329</v>
      </c>
      <c r="G548" t="s">
        <v>45</v>
      </c>
    </row>
    <row r="549" spans="2:7">
      <c r="B549">
        <v>32</v>
      </c>
      <c r="C549">
        <v>2.5579999999999998</v>
      </c>
      <c r="D549">
        <v>180.249</v>
      </c>
      <c r="E549" t="s">
        <v>275</v>
      </c>
      <c r="F549" t="s">
        <v>329</v>
      </c>
      <c r="G549" t="s">
        <v>45</v>
      </c>
    </row>
    <row r="550" spans="2:7">
      <c r="B550">
        <v>33</v>
      </c>
      <c r="C550">
        <v>0.97699999999999998</v>
      </c>
      <c r="D550">
        <v>209.792</v>
      </c>
      <c r="E550" t="s">
        <v>275</v>
      </c>
      <c r="F550" t="s">
        <v>329</v>
      </c>
      <c r="G550" t="s">
        <v>45</v>
      </c>
    </row>
    <row r="551" spans="2:7">
      <c r="B551">
        <v>34</v>
      </c>
      <c r="C551">
        <v>2.6890000000000001</v>
      </c>
      <c r="D551">
        <v>174.89699999999999</v>
      </c>
      <c r="E551" t="s">
        <v>275</v>
      </c>
      <c r="F551" t="s">
        <v>329</v>
      </c>
      <c r="G551" t="s">
        <v>45</v>
      </c>
    </row>
    <row r="552" spans="2:7">
      <c r="B552">
        <v>35</v>
      </c>
      <c r="C552">
        <v>2.1280000000000001</v>
      </c>
      <c r="D552">
        <v>201.15799999999999</v>
      </c>
      <c r="E552" t="s">
        <v>275</v>
      </c>
      <c r="F552" t="s">
        <v>329</v>
      </c>
      <c r="G552" t="s">
        <v>45</v>
      </c>
    </row>
    <row r="553" spans="2:7">
      <c r="B553">
        <v>36</v>
      </c>
      <c r="C553">
        <v>4.8440000000000003</v>
      </c>
      <c r="D553">
        <v>216.726</v>
      </c>
      <c r="E553" t="s">
        <v>275</v>
      </c>
      <c r="F553" t="s">
        <v>329</v>
      </c>
      <c r="G553" t="s">
        <v>45</v>
      </c>
    </row>
    <row r="554" spans="2:7">
      <c r="B554">
        <v>37</v>
      </c>
      <c r="C554">
        <v>2.0139999999999998</v>
      </c>
      <c r="D554">
        <v>210.357</v>
      </c>
      <c r="E554" t="s">
        <v>275</v>
      </c>
      <c r="F554" t="s">
        <v>329</v>
      </c>
      <c r="G554" t="s">
        <v>45</v>
      </c>
    </row>
    <row r="555" spans="2:7">
      <c r="B555">
        <v>38</v>
      </c>
      <c r="C555">
        <v>1.0940000000000001</v>
      </c>
      <c r="D555">
        <v>208.381</v>
      </c>
      <c r="E555" t="s">
        <v>275</v>
      </c>
      <c r="F555" t="s">
        <v>329</v>
      </c>
      <c r="G555" t="s">
        <v>45</v>
      </c>
    </row>
    <row r="556" spans="2:7">
      <c r="B556">
        <v>39</v>
      </c>
      <c r="C556">
        <v>0.8</v>
      </c>
      <c r="D556">
        <v>185.446</v>
      </c>
      <c r="E556" t="s">
        <v>275</v>
      </c>
      <c r="F556" t="s">
        <v>329</v>
      </c>
      <c r="G556" t="s">
        <v>45</v>
      </c>
    </row>
    <row r="557" spans="2:7">
      <c r="B557">
        <v>40</v>
      </c>
      <c r="C557">
        <v>1.3859999999999999</v>
      </c>
      <c r="D557">
        <v>214.43899999999999</v>
      </c>
      <c r="E557" t="s">
        <v>275</v>
      </c>
      <c r="F557" t="s">
        <v>329</v>
      </c>
      <c r="G557" t="s">
        <v>45</v>
      </c>
    </row>
    <row r="558" spans="2:7">
      <c r="B558">
        <v>41</v>
      </c>
      <c r="C558">
        <v>0.95599999999999996</v>
      </c>
      <c r="D558">
        <v>201.86799999999999</v>
      </c>
      <c r="E558" t="s">
        <v>275</v>
      </c>
      <c r="F558" t="s">
        <v>329</v>
      </c>
      <c r="G558" t="s">
        <v>45</v>
      </c>
    </row>
    <row r="559" spans="2:7">
      <c r="B559">
        <v>42</v>
      </c>
      <c r="C559">
        <v>0.501</v>
      </c>
      <c r="D559">
        <v>205.48400000000001</v>
      </c>
      <c r="E559" t="s">
        <v>275</v>
      </c>
      <c r="F559" t="s">
        <v>329</v>
      </c>
      <c r="G559" t="s">
        <v>45</v>
      </c>
    </row>
    <row r="560" spans="2:7">
      <c r="B560">
        <v>43</v>
      </c>
      <c r="C560">
        <v>1.482</v>
      </c>
      <c r="D560">
        <v>215.298</v>
      </c>
      <c r="E560" t="s">
        <v>275</v>
      </c>
      <c r="F560" t="s">
        <v>329</v>
      </c>
      <c r="G560" t="s">
        <v>45</v>
      </c>
    </row>
    <row r="561" spans="1:7">
      <c r="A561">
        <v>29</v>
      </c>
      <c r="B561">
        <v>1</v>
      </c>
      <c r="C561">
        <v>0.85599999999999998</v>
      </c>
      <c r="D561">
        <v>164.078</v>
      </c>
      <c r="E561" t="s">
        <v>306</v>
      </c>
      <c r="F561" t="s">
        <v>346</v>
      </c>
      <c r="G561" t="s">
        <v>45</v>
      </c>
    </row>
    <row r="562" spans="1:7">
      <c r="B562">
        <v>2</v>
      </c>
      <c r="C562">
        <v>1.69</v>
      </c>
      <c r="D562">
        <v>207.54400000000001</v>
      </c>
      <c r="E562" t="s">
        <v>306</v>
      </c>
      <c r="F562" t="s">
        <v>346</v>
      </c>
      <c r="G562" t="s">
        <v>45</v>
      </c>
    </row>
    <row r="563" spans="1:7">
      <c r="B563">
        <v>3</v>
      </c>
      <c r="C563">
        <v>1.575</v>
      </c>
      <c r="D563">
        <v>199.59</v>
      </c>
      <c r="E563" t="s">
        <v>306</v>
      </c>
      <c r="F563" t="s">
        <v>330</v>
      </c>
      <c r="G563" t="s">
        <v>45</v>
      </c>
    </row>
    <row r="564" spans="1:7">
      <c r="B564">
        <v>4</v>
      </c>
      <c r="C564">
        <v>0.66600000000000004</v>
      </c>
      <c r="D564">
        <v>198.755</v>
      </c>
      <c r="E564" t="s">
        <v>306</v>
      </c>
      <c r="F564" t="s">
        <v>330</v>
      </c>
      <c r="G564" t="s">
        <v>45</v>
      </c>
    </row>
    <row r="565" spans="1:7">
      <c r="B565">
        <v>5</v>
      </c>
      <c r="C565">
        <v>2.0649999999999999</v>
      </c>
      <c r="D565">
        <v>192.98699999999999</v>
      </c>
      <c r="E565" t="s">
        <v>306</v>
      </c>
      <c r="F565" t="s">
        <v>330</v>
      </c>
      <c r="G565" t="s">
        <v>45</v>
      </c>
    </row>
    <row r="566" spans="1:7">
      <c r="B566">
        <v>6</v>
      </c>
      <c r="C566">
        <v>1.9830000000000001</v>
      </c>
      <c r="D566">
        <v>185.91399999999999</v>
      </c>
      <c r="E566" t="s">
        <v>306</v>
      </c>
      <c r="F566" t="s">
        <v>330</v>
      </c>
      <c r="G566" t="s">
        <v>45</v>
      </c>
    </row>
    <row r="567" spans="1:7">
      <c r="B567">
        <v>7</v>
      </c>
      <c r="C567">
        <v>4.218</v>
      </c>
      <c r="D567">
        <v>166.435</v>
      </c>
      <c r="E567" t="s">
        <v>306</v>
      </c>
      <c r="F567" t="s">
        <v>330</v>
      </c>
      <c r="G567" t="s">
        <v>45</v>
      </c>
    </row>
    <row r="568" spans="1:7">
      <c r="B568">
        <v>8</v>
      </c>
      <c r="C568">
        <v>4.101</v>
      </c>
      <c r="D568">
        <v>147.78</v>
      </c>
      <c r="E568" t="s">
        <v>306</v>
      </c>
      <c r="F568" t="s">
        <v>330</v>
      </c>
      <c r="G568" t="s">
        <v>45</v>
      </c>
    </row>
    <row r="569" spans="1:7">
      <c r="B569">
        <v>9</v>
      </c>
      <c r="C569">
        <v>0.77800000000000002</v>
      </c>
      <c r="D569">
        <v>166.28299999999999</v>
      </c>
      <c r="E569" t="s">
        <v>306</v>
      </c>
      <c r="F569" t="s">
        <v>330</v>
      </c>
      <c r="G569" t="s">
        <v>45</v>
      </c>
    </row>
    <row r="570" spans="1:7">
      <c r="B570">
        <v>10</v>
      </c>
      <c r="C570">
        <v>2.5649999999999999</v>
      </c>
      <c r="D570">
        <v>143.63800000000001</v>
      </c>
      <c r="E570" t="s">
        <v>306</v>
      </c>
      <c r="F570" t="s">
        <v>330</v>
      </c>
      <c r="G570" t="s">
        <v>45</v>
      </c>
    </row>
    <row r="571" spans="1:7">
      <c r="B571">
        <v>11</v>
      </c>
      <c r="C571">
        <v>0.38200000000000001</v>
      </c>
      <c r="D571">
        <v>212.65899999999999</v>
      </c>
      <c r="E571" t="s">
        <v>306</v>
      </c>
      <c r="F571" t="s">
        <v>330</v>
      </c>
      <c r="G571" t="s">
        <v>45</v>
      </c>
    </row>
    <row r="572" spans="1:7">
      <c r="B572">
        <v>12</v>
      </c>
      <c r="C572">
        <v>2.2040000000000002</v>
      </c>
      <c r="D572">
        <v>168.77</v>
      </c>
      <c r="E572" t="s">
        <v>306</v>
      </c>
      <c r="F572" t="s">
        <v>330</v>
      </c>
      <c r="G572" t="s">
        <v>45</v>
      </c>
    </row>
    <row r="573" spans="1:7">
      <c r="B573">
        <v>13</v>
      </c>
      <c r="C573">
        <v>1.45</v>
      </c>
      <c r="D573">
        <v>172.554</v>
      </c>
      <c r="E573" t="s">
        <v>306</v>
      </c>
      <c r="F573" t="s">
        <v>330</v>
      </c>
      <c r="G573" t="s">
        <v>45</v>
      </c>
    </row>
    <row r="574" spans="1:7">
      <c r="B574">
        <v>14</v>
      </c>
      <c r="C574">
        <v>0.91900000000000004</v>
      </c>
      <c r="D574">
        <v>182.042</v>
      </c>
      <c r="E574" t="s">
        <v>306</v>
      </c>
      <c r="F574" t="s">
        <v>330</v>
      </c>
      <c r="G574" t="s">
        <v>45</v>
      </c>
    </row>
    <row r="575" spans="1:7">
      <c r="B575">
        <v>15</v>
      </c>
      <c r="C575">
        <v>0.57799999999999996</v>
      </c>
      <c r="D575">
        <v>213.20099999999999</v>
      </c>
      <c r="E575" t="s">
        <v>306</v>
      </c>
      <c r="F575" t="s">
        <v>330</v>
      </c>
      <c r="G575" t="s">
        <v>45</v>
      </c>
    </row>
    <row r="576" spans="1:7">
      <c r="B576">
        <v>16</v>
      </c>
      <c r="C576">
        <v>0.40100000000000002</v>
      </c>
      <c r="D576">
        <v>196.828</v>
      </c>
      <c r="E576" t="s">
        <v>306</v>
      </c>
      <c r="F576" t="s">
        <v>330</v>
      </c>
      <c r="G576" t="s">
        <v>45</v>
      </c>
    </row>
    <row r="577" spans="2:7">
      <c r="B577">
        <v>17</v>
      </c>
      <c r="C577">
        <v>1.0009999999999999</v>
      </c>
      <c r="D577">
        <v>170.91</v>
      </c>
      <c r="E577" t="s">
        <v>306</v>
      </c>
      <c r="F577" t="s">
        <v>330</v>
      </c>
      <c r="G577" t="s">
        <v>45</v>
      </c>
    </row>
    <row r="578" spans="2:7">
      <c r="B578">
        <v>18</v>
      </c>
      <c r="C578">
        <v>1.214</v>
      </c>
      <c r="D578">
        <v>147.59399999999999</v>
      </c>
      <c r="E578" t="s">
        <v>306</v>
      </c>
      <c r="F578" t="s">
        <v>330</v>
      </c>
      <c r="G578" t="s">
        <v>45</v>
      </c>
    </row>
    <row r="579" spans="2:7">
      <c r="B579">
        <v>19</v>
      </c>
      <c r="C579">
        <v>1.145</v>
      </c>
      <c r="D579">
        <v>151.47800000000001</v>
      </c>
      <c r="E579" t="s">
        <v>306</v>
      </c>
      <c r="F579" t="s">
        <v>330</v>
      </c>
      <c r="G579" t="s">
        <v>45</v>
      </c>
    </row>
    <row r="580" spans="2:7">
      <c r="B580">
        <v>20</v>
      </c>
      <c r="C580">
        <v>3.629</v>
      </c>
      <c r="D580">
        <v>183.77500000000001</v>
      </c>
      <c r="E580" t="s">
        <v>306</v>
      </c>
      <c r="F580" t="s">
        <v>330</v>
      </c>
      <c r="G580" t="s">
        <v>45</v>
      </c>
    </row>
    <row r="581" spans="2:7">
      <c r="B581">
        <v>21</v>
      </c>
      <c r="C581">
        <v>0.751</v>
      </c>
      <c r="D581">
        <v>178.452</v>
      </c>
      <c r="E581" t="s">
        <v>306</v>
      </c>
      <c r="F581" t="s">
        <v>330</v>
      </c>
      <c r="G581" t="s">
        <v>45</v>
      </c>
    </row>
    <row r="582" spans="2:7">
      <c r="B582">
        <v>22</v>
      </c>
      <c r="C582">
        <v>1.7230000000000001</v>
      </c>
      <c r="D582">
        <v>157.74199999999999</v>
      </c>
      <c r="E582" t="s">
        <v>306</v>
      </c>
      <c r="F582" t="s">
        <v>330</v>
      </c>
      <c r="G582" t="s">
        <v>45</v>
      </c>
    </row>
    <row r="583" spans="2:7">
      <c r="B583">
        <v>23</v>
      </c>
      <c r="C583">
        <v>0.871</v>
      </c>
      <c r="D583">
        <v>128.28100000000001</v>
      </c>
      <c r="E583" t="s">
        <v>306</v>
      </c>
      <c r="F583" t="s">
        <v>330</v>
      </c>
      <c r="G583" t="s">
        <v>45</v>
      </c>
    </row>
    <row r="584" spans="2:7">
      <c r="B584">
        <v>24</v>
      </c>
      <c r="C584">
        <v>1.1719999999999999</v>
      </c>
      <c r="D584">
        <v>187.232</v>
      </c>
      <c r="E584" t="s">
        <v>306</v>
      </c>
      <c r="F584" t="s">
        <v>330</v>
      </c>
      <c r="G584" t="s">
        <v>45</v>
      </c>
    </row>
    <row r="585" spans="2:7">
      <c r="B585">
        <v>25</v>
      </c>
      <c r="C585">
        <v>1.3029999999999999</v>
      </c>
      <c r="D585">
        <v>146.83799999999999</v>
      </c>
      <c r="E585" t="s">
        <v>306</v>
      </c>
      <c r="F585" t="s">
        <v>330</v>
      </c>
      <c r="G585" t="s">
        <v>45</v>
      </c>
    </row>
    <row r="586" spans="2:7">
      <c r="B586">
        <v>26</v>
      </c>
      <c r="C586">
        <v>2.2429999999999999</v>
      </c>
      <c r="D586">
        <v>187.38</v>
      </c>
      <c r="E586" t="s">
        <v>306</v>
      </c>
      <c r="F586" t="s">
        <v>330</v>
      </c>
      <c r="G586" t="s">
        <v>45</v>
      </c>
    </row>
    <row r="587" spans="2:7">
      <c r="B587">
        <v>27</v>
      </c>
      <c r="C587">
        <v>1.3560000000000001</v>
      </c>
      <c r="D587">
        <v>163.75800000000001</v>
      </c>
      <c r="E587" t="s">
        <v>306</v>
      </c>
      <c r="F587" t="s">
        <v>330</v>
      </c>
      <c r="G587" t="s">
        <v>45</v>
      </c>
    </row>
    <row r="588" spans="2:7">
      <c r="B588">
        <v>28</v>
      </c>
      <c r="C588">
        <v>1.19</v>
      </c>
      <c r="D588">
        <v>152.43799999999999</v>
      </c>
      <c r="E588" t="s">
        <v>306</v>
      </c>
      <c r="F588" t="s">
        <v>330</v>
      </c>
      <c r="G588" t="s">
        <v>45</v>
      </c>
    </row>
    <row r="589" spans="2:7">
      <c r="B589">
        <v>29</v>
      </c>
      <c r="C589">
        <v>0.879</v>
      </c>
      <c r="D589">
        <v>162.619</v>
      </c>
      <c r="E589" t="s">
        <v>306</v>
      </c>
      <c r="F589" t="s">
        <v>330</v>
      </c>
      <c r="G589" t="s">
        <v>45</v>
      </c>
    </row>
    <row r="590" spans="2:7">
      <c r="B590">
        <v>30</v>
      </c>
      <c r="C590">
        <v>1.2410000000000001</v>
      </c>
      <c r="D590">
        <v>162.744</v>
      </c>
      <c r="E590" t="s">
        <v>306</v>
      </c>
      <c r="F590" t="s">
        <v>330</v>
      </c>
      <c r="G590" t="s">
        <v>45</v>
      </c>
    </row>
    <row r="591" spans="2:7">
      <c r="B591">
        <v>31</v>
      </c>
      <c r="C591">
        <v>0.45200000000000001</v>
      </c>
      <c r="D591">
        <v>166.92500000000001</v>
      </c>
      <c r="E591" t="s">
        <v>306</v>
      </c>
      <c r="F591" t="s">
        <v>330</v>
      </c>
      <c r="G591" t="s">
        <v>45</v>
      </c>
    </row>
    <row r="592" spans="2:7">
      <c r="B592">
        <v>32</v>
      </c>
      <c r="C592">
        <v>1.0549999999999999</v>
      </c>
      <c r="D592">
        <v>182.262</v>
      </c>
      <c r="E592" t="s">
        <v>306</v>
      </c>
      <c r="F592" t="s">
        <v>330</v>
      </c>
      <c r="G592" t="s">
        <v>45</v>
      </c>
    </row>
    <row r="593" spans="2:7">
      <c r="B593">
        <v>33</v>
      </c>
      <c r="C593">
        <v>0.59899999999999998</v>
      </c>
      <c r="D593">
        <v>204.13399999999999</v>
      </c>
      <c r="E593" t="s">
        <v>306</v>
      </c>
      <c r="F593" t="s">
        <v>330</v>
      </c>
      <c r="G593" t="s">
        <v>45</v>
      </c>
    </row>
    <row r="594" spans="2:7">
      <c r="B594">
        <v>34</v>
      </c>
      <c r="C594">
        <v>1.274</v>
      </c>
      <c r="D594">
        <v>151.12799999999999</v>
      </c>
      <c r="E594" t="s">
        <v>306</v>
      </c>
      <c r="F594" t="s">
        <v>330</v>
      </c>
      <c r="G594" t="s">
        <v>45</v>
      </c>
    </row>
    <row r="595" spans="2:7">
      <c r="B595">
        <v>35</v>
      </c>
      <c r="C595">
        <v>0.98599999999999999</v>
      </c>
      <c r="D595">
        <v>136.095</v>
      </c>
      <c r="E595" t="s">
        <v>306</v>
      </c>
      <c r="F595" t="s">
        <v>330</v>
      </c>
      <c r="G595" t="s">
        <v>45</v>
      </c>
    </row>
    <row r="596" spans="2:7">
      <c r="B596">
        <v>36</v>
      </c>
      <c r="C596">
        <v>1.736</v>
      </c>
      <c r="D596">
        <v>168.13800000000001</v>
      </c>
      <c r="E596" t="s">
        <v>306</v>
      </c>
      <c r="F596" t="s">
        <v>330</v>
      </c>
      <c r="G596" t="s">
        <v>45</v>
      </c>
    </row>
    <row r="597" spans="2:7">
      <c r="B597">
        <v>37</v>
      </c>
      <c r="C597">
        <v>0.27200000000000002</v>
      </c>
      <c r="D597">
        <v>219.065</v>
      </c>
      <c r="E597" t="s">
        <v>306</v>
      </c>
      <c r="F597" t="s">
        <v>330</v>
      </c>
      <c r="G597" t="s">
        <v>45</v>
      </c>
    </row>
    <row r="598" spans="2:7">
      <c r="B598">
        <v>38</v>
      </c>
      <c r="C598">
        <v>1.323</v>
      </c>
      <c r="D598">
        <v>161.57499999999999</v>
      </c>
      <c r="E598" t="s">
        <v>306</v>
      </c>
      <c r="F598" t="s">
        <v>330</v>
      </c>
      <c r="G598" t="s">
        <v>45</v>
      </c>
    </row>
    <row r="599" spans="2:7">
      <c r="B599">
        <v>39</v>
      </c>
      <c r="C599">
        <v>1.113</v>
      </c>
      <c r="D599">
        <v>161.32</v>
      </c>
      <c r="E599" t="s">
        <v>306</v>
      </c>
      <c r="F599" t="s">
        <v>330</v>
      </c>
      <c r="G599" t="s">
        <v>45</v>
      </c>
    </row>
    <row r="600" spans="2:7">
      <c r="B600">
        <v>40</v>
      </c>
      <c r="C600">
        <v>1.423</v>
      </c>
      <c r="D600">
        <v>170.221</v>
      </c>
      <c r="E600" t="s">
        <v>306</v>
      </c>
      <c r="F600" t="s">
        <v>330</v>
      </c>
      <c r="G600" t="s">
        <v>45</v>
      </c>
    </row>
    <row r="601" spans="2:7">
      <c r="B601">
        <v>41</v>
      </c>
      <c r="C601">
        <v>0.66</v>
      </c>
      <c r="D601">
        <v>220.499</v>
      </c>
      <c r="E601" t="s">
        <v>306</v>
      </c>
      <c r="F601" t="s">
        <v>330</v>
      </c>
      <c r="G601" t="s">
        <v>45</v>
      </c>
    </row>
    <row r="602" spans="2:7">
      <c r="B602">
        <v>42</v>
      </c>
      <c r="C602">
        <v>2.206</v>
      </c>
      <c r="D602">
        <v>185.19800000000001</v>
      </c>
      <c r="E602" t="s">
        <v>306</v>
      </c>
      <c r="F602" t="s">
        <v>330</v>
      </c>
      <c r="G602" t="s">
        <v>45</v>
      </c>
    </row>
    <row r="603" spans="2:7">
      <c r="B603">
        <v>43</v>
      </c>
      <c r="C603">
        <v>1.31</v>
      </c>
      <c r="D603">
        <v>184.02</v>
      </c>
      <c r="E603" t="s">
        <v>306</v>
      </c>
      <c r="F603" t="s">
        <v>330</v>
      </c>
      <c r="G603" t="s">
        <v>45</v>
      </c>
    </row>
    <row r="604" spans="2:7">
      <c r="B604">
        <v>44</v>
      </c>
      <c r="C604">
        <v>0.443</v>
      </c>
      <c r="D604">
        <v>216.36699999999999</v>
      </c>
      <c r="E604" t="s">
        <v>306</v>
      </c>
      <c r="F604" t="s">
        <v>330</v>
      </c>
      <c r="G604" t="s">
        <v>45</v>
      </c>
    </row>
    <row r="605" spans="2:7">
      <c r="B605">
        <v>45</v>
      </c>
      <c r="C605">
        <v>0.67100000000000004</v>
      </c>
      <c r="D605">
        <v>207.39699999999999</v>
      </c>
      <c r="E605" t="s">
        <v>306</v>
      </c>
      <c r="F605" t="s">
        <v>330</v>
      </c>
      <c r="G605" t="s">
        <v>45</v>
      </c>
    </row>
    <row r="606" spans="2:7">
      <c r="B606">
        <v>46</v>
      </c>
      <c r="C606">
        <v>2.2789999999999999</v>
      </c>
      <c r="D606">
        <v>156.024</v>
      </c>
      <c r="E606" t="s">
        <v>306</v>
      </c>
      <c r="F606" t="s">
        <v>330</v>
      </c>
      <c r="G606" t="s">
        <v>45</v>
      </c>
    </row>
    <row r="607" spans="2:7">
      <c r="B607">
        <v>47</v>
      </c>
      <c r="C607">
        <v>0.45800000000000002</v>
      </c>
      <c r="D607">
        <v>191.69800000000001</v>
      </c>
      <c r="E607" t="s">
        <v>306</v>
      </c>
      <c r="F607" t="s">
        <v>330</v>
      </c>
      <c r="G607" t="s">
        <v>45</v>
      </c>
    </row>
    <row r="608" spans="2:7">
      <c r="B608">
        <v>48</v>
      </c>
      <c r="C608">
        <v>0.68</v>
      </c>
      <c r="D608">
        <v>220.017</v>
      </c>
      <c r="E608" t="s">
        <v>306</v>
      </c>
      <c r="F608" t="s">
        <v>330</v>
      </c>
      <c r="G608" t="s">
        <v>45</v>
      </c>
    </row>
    <row r="609" spans="2:7">
      <c r="B609">
        <v>49</v>
      </c>
      <c r="C609">
        <v>0.51200000000000001</v>
      </c>
      <c r="D609">
        <v>220.113</v>
      </c>
      <c r="E609" t="s">
        <v>306</v>
      </c>
      <c r="F609" t="s">
        <v>330</v>
      </c>
      <c r="G609" t="s">
        <v>45</v>
      </c>
    </row>
    <row r="610" spans="2:7">
      <c r="B610">
        <v>50</v>
      </c>
      <c r="C610">
        <v>0.74299999999999999</v>
      </c>
      <c r="D610">
        <v>236.15100000000001</v>
      </c>
      <c r="E610" t="s">
        <v>306</v>
      </c>
      <c r="F610" t="s">
        <v>330</v>
      </c>
      <c r="G610" t="s">
        <v>45</v>
      </c>
    </row>
    <row r="611" spans="2:7">
      <c r="B611">
        <v>51</v>
      </c>
      <c r="C611">
        <v>0.72</v>
      </c>
      <c r="D611">
        <v>218.273</v>
      </c>
      <c r="E611" t="s">
        <v>306</v>
      </c>
      <c r="F611" t="s">
        <v>330</v>
      </c>
      <c r="G611" t="s">
        <v>45</v>
      </c>
    </row>
    <row r="612" spans="2:7">
      <c r="B612">
        <v>52</v>
      </c>
      <c r="C612">
        <v>0.55000000000000004</v>
      </c>
      <c r="D612">
        <v>207.37700000000001</v>
      </c>
      <c r="E612" t="s">
        <v>306</v>
      </c>
      <c r="F612" t="s">
        <v>330</v>
      </c>
      <c r="G612" t="s">
        <v>45</v>
      </c>
    </row>
    <row r="613" spans="2:7">
      <c r="B613">
        <v>53</v>
      </c>
      <c r="C613">
        <v>1.25</v>
      </c>
      <c r="D613">
        <v>166.65199999999999</v>
      </c>
      <c r="E613" t="s">
        <v>306</v>
      </c>
      <c r="F613" t="s">
        <v>330</v>
      </c>
      <c r="G613" t="s">
        <v>45</v>
      </c>
    </row>
    <row r="614" spans="2:7">
      <c r="B614">
        <v>54</v>
      </c>
      <c r="C614">
        <v>2.1909999999999998</v>
      </c>
      <c r="D614">
        <v>134.34700000000001</v>
      </c>
      <c r="E614" t="s">
        <v>306</v>
      </c>
      <c r="F614" t="s">
        <v>330</v>
      </c>
      <c r="G614" t="s">
        <v>45</v>
      </c>
    </row>
    <row r="615" spans="2:7">
      <c r="B615">
        <v>55</v>
      </c>
      <c r="C615">
        <v>1.7350000000000001</v>
      </c>
      <c r="D615">
        <v>159.31399999999999</v>
      </c>
      <c r="E615" t="s">
        <v>306</v>
      </c>
      <c r="F615" t="s">
        <v>330</v>
      </c>
      <c r="G615" t="s">
        <v>45</v>
      </c>
    </row>
    <row r="616" spans="2:7">
      <c r="B616">
        <v>56</v>
      </c>
      <c r="C616">
        <v>0.58499999999999996</v>
      </c>
      <c r="D616">
        <v>197.309</v>
      </c>
      <c r="E616" t="s">
        <v>306</v>
      </c>
      <c r="F616" t="s">
        <v>330</v>
      </c>
      <c r="G616" t="s">
        <v>45</v>
      </c>
    </row>
    <row r="617" spans="2:7">
      <c r="B617">
        <v>57</v>
      </c>
      <c r="C617">
        <v>0.876</v>
      </c>
      <c r="D617">
        <v>149.76400000000001</v>
      </c>
      <c r="E617" t="s">
        <v>306</v>
      </c>
      <c r="F617" t="s">
        <v>330</v>
      </c>
      <c r="G617" t="s">
        <v>45</v>
      </c>
    </row>
    <row r="618" spans="2:7">
      <c r="B618">
        <v>58</v>
      </c>
      <c r="C618">
        <v>1.8380000000000001</v>
      </c>
      <c r="D618">
        <v>189.66399999999999</v>
      </c>
      <c r="E618" t="s">
        <v>306</v>
      </c>
      <c r="F618" t="s">
        <v>330</v>
      </c>
      <c r="G618" t="s">
        <v>45</v>
      </c>
    </row>
    <row r="619" spans="2:7">
      <c r="B619">
        <v>59</v>
      </c>
      <c r="C619">
        <v>0.83899999999999997</v>
      </c>
      <c r="D619">
        <v>197.071</v>
      </c>
      <c r="E619" t="s">
        <v>306</v>
      </c>
      <c r="F619" t="s">
        <v>330</v>
      </c>
      <c r="G619" t="s">
        <v>45</v>
      </c>
    </row>
    <row r="620" spans="2:7">
      <c r="B620">
        <v>60</v>
      </c>
      <c r="C620">
        <v>0.69599999999999995</v>
      </c>
      <c r="D620">
        <v>215.01300000000001</v>
      </c>
      <c r="E620" t="s">
        <v>306</v>
      </c>
      <c r="F620" t="s">
        <v>330</v>
      </c>
      <c r="G620" t="s">
        <v>45</v>
      </c>
    </row>
    <row r="621" spans="2:7">
      <c r="B621">
        <v>61</v>
      </c>
      <c r="C621">
        <v>1.4770000000000001</v>
      </c>
      <c r="D621">
        <v>192.33699999999999</v>
      </c>
      <c r="E621" t="s">
        <v>306</v>
      </c>
      <c r="F621" t="s">
        <v>330</v>
      </c>
      <c r="G621" t="s">
        <v>45</v>
      </c>
    </row>
    <row r="622" spans="2:7">
      <c r="B622">
        <v>62</v>
      </c>
      <c r="C622">
        <v>1.36</v>
      </c>
      <c r="D622">
        <v>168.542</v>
      </c>
      <c r="E622" t="s">
        <v>306</v>
      </c>
      <c r="F622" t="s">
        <v>330</v>
      </c>
      <c r="G622" t="s">
        <v>45</v>
      </c>
    </row>
    <row r="623" spans="2:7">
      <c r="B623">
        <v>63</v>
      </c>
      <c r="C623">
        <v>1.014</v>
      </c>
      <c r="D623">
        <v>156.37299999999999</v>
      </c>
      <c r="E623" t="s">
        <v>306</v>
      </c>
      <c r="F623" t="s">
        <v>330</v>
      </c>
      <c r="G623" t="s">
        <v>45</v>
      </c>
    </row>
    <row r="624" spans="2:7">
      <c r="B624">
        <v>64</v>
      </c>
      <c r="C624">
        <v>0.41699999999999998</v>
      </c>
      <c r="D624">
        <v>222.15299999999999</v>
      </c>
      <c r="E624" t="s">
        <v>306</v>
      </c>
      <c r="F624" t="s">
        <v>330</v>
      </c>
      <c r="G624" t="s">
        <v>45</v>
      </c>
    </row>
    <row r="625" spans="1:7">
      <c r="B625">
        <v>65</v>
      </c>
      <c r="C625">
        <v>1.3420000000000001</v>
      </c>
      <c r="D625">
        <v>203.45500000000001</v>
      </c>
      <c r="E625" t="s">
        <v>306</v>
      </c>
      <c r="F625" t="s">
        <v>330</v>
      </c>
      <c r="G625" t="s">
        <v>45</v>
      </c>
    </row>
    <row r="626" spans="1:7">
      <c r="B626">
        <v>66</v>
      </c>
      <c r="C626">
        <v>1.0129999999999999</v>
      </c>
      <c r="D626">
        <v>207.273</v>
      </c>
      <c r="E626" t="s">
        <v>306</v>
      </c>
      <c r="F626" t="s">
        <v>330</v>
      </c>
      <c r="G626" t="s">
        <v>45</v>
      </c>
    </row>
    <row r="627" spans="1:7">
      <c r="B627">
        <v>67</v>
      </c>
      <c r="C627">
        <v>1.319</v>
      </c>
      <c r="D627">
        <v>212.21</v>
      </c>
      <c r="E627" t="s">
        <v>306</v>
      </c>
      <c r="F627" t="s">
        <v>330</v>
      </c>
      <c r="G627" t="s">
        <v>45</v>
      </c>
    </row>
    <row r="628" spans="1:7">
      <c r="B628">
        <v>68</v>
      </c>
      <c r="C628">
        <v>0.997</v>
      </c>
      <c r="D628">
        <v>196.02</v>
      </c>
      <c r="E628" t="s">
        <v>306</v>
      </c>
      <c r="F628" t="s">
        <v>330</v>
      </c>
      <c r="G628" t="s">
        <v>45</v>
      </c>
    </row>
    <row r="629" spans="1:7">
      <c r="B629">
        <v>69</v>
      </c>
      <c r="C629">
        <v>0.79100000000000004</v>
      </c>
      <c r="D629">
        <v>192.00399999999999</v>
      </c>
      <c r="E629" t="s">
        <v>306</v>
      </c>
      <c r="F629" t="s">
        <v>330</v>
      </c>
      <c r="G629" t="s">
        <v>45</v>
      </c>
    </row>
    <row r="630" spans="1:7">
      <c r="B630">
        <v>70</v>
      </c>
      <c r="C630">
        <v>1.1220000000000001</v>
      </c>
      <c r="D630">
        <v>182.43799999999999</v>
      </c>
      <c r="E630" t="s">
        <v>306</v>
      </c>
      <c r="F630" t="s">
        <v>330</v>
      </c>
      <c r="G630" t="s">
        <v>45</v>
      </c>
    </row>
    <row r="631" spans="1:7">
      <c r="A631">
        <v>30</v>
      </c>
      <c r="B631">
        <v>1</v>
      </c>
      <c r="C631">
        <v>0.60299999999999998</v>
      </c>
      <c r="D631">
        <v>194.886</v>
      </c>
      <c r="E631" t="s">
        <v>306</v>
      </c>
      <c r="F631" t="s">
        <v>347</v>
      </c>
      <c r="G631" t="s">
        <v>45</v>
      </c>
    </row>
    <row r="632" spans="1:7">
      <c r="B632">
        <v>2</v>
      </c>
      <c r="C632">
        <v>0.51600000000000001</v>
      </c>
      <c r="D632">
        <v>173.34899999999999</v>
      </c>
      <c r="E632" t="s">
        <v>306</v>
      </c>
      <c r="F632" t="s">
        <v>347</v>
      </c>
      <c r="G632" t="s">
        <v>45</v>
      </c>
    </row>
    <row r="633" spans="1:7">
      <c r="B633">
        <v>3</v>
      </c>
      <c r="C633">
        <v>0.80200000000000005</v>
      </c>
      <c r="D633">
        <v>186.72200000000001</v>
      </c>
      <c r="E633" t="s">
        <v>306</v>
      </c>
      <c r="F633" t="s">
        <v>331</v>
      </c>
      <c r="G633" t="s">
        <v>45</v>
      </c>
    </row>
    <row r="634" spans="1:7">
      <c r="B634">
        <v>4</v>
      </c>
      <c r="C634">
        <v>1.3120000000000001</v>
      </c>
      <c r="D634">
        <v>209.203</v>
      </c>
      <c r="E634" t="s">
        <v>306</v>
      </c>
      <c r="F634" t="s">
        <v>331</v>
      </c>
      <c r="G634" t="s">
        <v>45</v>
      </c>
    </row>
    <row r="635" spans="1:7">
      <c r="B635">
        <v>5</v>
      </c>
      <c r="C635">
        <v>2.8660000000000001</v>
      </c>
      <c r="D635">
        <v>187.22399999999999</v>
      </c>
      <c r="E635" t="s">
        <v>306</v>
      </c>
      <c r="F635" t="s">
        <v>331</v>
      </c>
      <c r="G635" t="s">
        <v>45</v>
      </c>
    </row>
    <row r="636" spans="1:7">
      <c r="B636">
        <v>6</v>
      </c>
      <c r="C636">
        <v>0.34300000000000003</v>
      </c>
      <c r="D636">
        <v>200.67699999999999</v>
      </c>
      <c r="E636" t="s">
        <v>306</v>
      </c>
      <c r="F636" t="s">
        <v>331</v>
      </c>
      <c r="G636" t="s">
        <v>45</v>
      </c>
    </row>
    <row r="637" spans="1:7">
      <c r="B637">
        <v>7</v>
      </c>
      <c r="C637">
        <v>1.3240000000000001</v>
      </c>
      <c r="D637">
        <v>195.26599999999999</v>
      </c>
      <c r="E637" t="s">
        <v>306</v>
      </c>
      <c r="F637" t="s">
        <v>331</v>
      </c>
      <c r="G637" t="s">
        <v>45</v>
      </c>
    </row>
    <row r="638" spans="1:7">
      <c r="B638">
        <v>8</v>
      </c>
      <c r="C638">
        <v>1.9830000000000001</v>
      </c>
      <c r="D638">
        <v>192.4</v>
      </c>
      <c r="E638" t="s">
        <v>306</v>
      </c>
      <c r="F638" t="s">
        <v>331</v>
      </c>
      <c r="G638" t="s">
        <v>45</v>
      </c>
    </row>
    <row r="639" spans="1:7">
      <c r="B639">
        <v>9</v>
      </c>
      <c r="C639">
        <v>1.8049999999999999</v>
      </c>
      <c r="D639">
        <v>199.863</v>
      </c>
      <c r="E639" t="s">
        <v>306</v>
      </c>
      <c r="F639" t="s">
        <v>331</v>
      </c>
      <c r="G639" t="s">
        <v>45</v>
      </c>
    </row>
    <row r="640" spans="1:7">
      <c r="B640">
        <v>10</v>
      </c>
      <c r="C640">
        <v>1.2410000000000001</v>
      </c>
      <c r="D640">
        <v>218.661</v>
      </c>
      <c r="E640" t="s">
        <v>306</v>
      </c>
      <c r="F640" t="s">
        <v>331</v>
      </c>
      <c r="G640" t="s">
        <v>45</v>
      </c>
    </row>
    <row r="641" spans="2:7">
      <c r="B641">
        <v>11</v>
      </c>
      <c r="C641">
        <v>0.92600000000000005</v>
      </c>
      <c r="D641">
        <v>205.28899999999999</v>
      </c>
      <c r="E641" t="s">
        <v>306</v>
      </c>
      <c r="F641" t="s">
        <v>331</v>
      </c>
      <c r="G641" t="s">
        <v>45</v>
      </c>
    </row>
    <row r="642" spans="2:7">
      <c r="B642">
        <v>12</v>
      </c>
      <c r="C642">
        <v>0.95199999999999996</v>
      </c>
      <c r="D642">
        <v>161.779</v>
      </c>
      <c r="E642" t="s">
        <v>306</v>
      </c>
      <c r="F642" t="s">
        <v>331</v>
      </c>
      <c r="G642" t="s">
        <v>45</v>
      </c>
    </row>
    <row r="643" spans="2:7">
      <c r="B643">
        <v>13</v>
      </c>
      <c r="C643">
        <v>1.0189999999999999</v>
      </c>
      <c r="D643">
        <v>178.04300000000001</v>
      </c>
      <c r="E643" t="s">
        <v>306</v>
      </c>
      <c r="F643" t="s">
        <v>331</v>
      </c>
      <c r="G643" t="s">
        <v>45</v>
      </c>
    </row>
    <row r="644" spans="2:7">
      <c r="B644">
        <v>14</v>
      </c>
      <c r="C644">
        <v>1.472</v>
      </c>
      <c r="D644">
        <v>178.76499999999999</v>
      </c>
      <c r="E644" t="s">
        <v>306</v>
      </c>
      <c r="F644" t="s">
        <v>331</v>
      </c>
      <c r="G644" t="s">
        <v>45</v>
      </c>
    </row>
    <row r="645" spans="2:7">
      <c r="B645">
        <v>15</v>
      </c>
      <c r="C645">
        <v>0.85799999999999998</v>
      </c>
      <c r="D645">
        <v>204.17</v>
      </c>
      <c r="E645" t="s">
        <v>306</v>
      </c>
      <c r="F645" t="s">
        <v>331</v>
      </c>
      <c r="G645" t="s">
        <v>45</v>
      </c>
    </row>
    <row r="646" spans="2:7">
      <c r="B646">
        <v>16</v>
      </c>
      <c r="C646">
        <v>2.2040000000000002</v>
      </c>
      <c r="D646">
        <v>195.36600000000001</v>
      </c>
      <c r="E646" t="s">
        <v>306</v>
      </c>
      <c r="F646" t="s">
        <v>331</v>
      </c>
      <c r="G646" t="s">
        <v>45</v>
      </c>
    </row>
    <row r="647" spans="2:7">
      <c r="B647">
        <v>17</v>
      </c>
      <c r="C647">
        <v>2.1419999999999999</v>
      </c>
      <c r="D647">
        <v>179.982</v>
      </c>
      <c r="E647" t="s">
        <v>306</v>
      </c>
      <c r="F647" t="s">
        <v>331</v>
      </c>
      <c r="G647" t="s">
        <v>45</v>
      </c>
    </row>
    <row r="648" spans="2:7">
      <c r="B648">
        <v>18</v>
      </c>
      <c r="C648">
        <v>1.367</v>
      </c>
      <c r="D648">
        <v>207.91200000000001</v>
      </c>
      <c r="E648" t="s">
        <v>306</v>
      </c>
      <c r="F648" t="s">
        <v>331</v>
      </c>
      <c r="G648" t="s">
        <v>45</v>
      </c>
    </row>
    <row r="649" spans="2:7">
      <c r="B649">
        <v>19</v>
      </c>
      <c r="C649">
        <v>1.014</v>
      </c>
      <c r="D649">
        <v>177.60400000000001</v>
      </c>
      <c r="E649" t="s">
        <v>306</v>
      </c>
      <c r="F649" t="s">
        <v>331</v>
      </c>
      <c r="G649" t="s">
        <v>45</v>
      </c>
    </row>
    <row r="650" spans="2:7">
      <c r="B650">
        <v>20</v>
      </c>
      <c r="C650">
        <v>1.3009999999999999</v>
      </c>
      <c r="D650">
        <v>182.654</v>
      </c>
      <c r="E650" t="s">
        <v>306</v>
      </c>
      <c r="F650" t="s">
        <v>331</v>
      </c>
      <c r="G650" t="s">
        <v>45</v>
      </c>
    </row>
    <row r="651" spans="2:7">
      <c r="B651">
        <v>21</v>
      </c>
      <c r="C651">
        <v>1.18</v>
      </c>
      <c r="D651">
        <v>182.91300000000001</v>
      </c>
      <c r="E651" t="s">
        <v>306</v>
      </c>
      <c r="F651" t="s">
        <v>331</v>
      </c>
      <c r="G651" t="s">
        <v>45</v>
      </c>
    </row>
    <row r="652" spans="2:7">
      <c r="B652">
        <v>22</v>
      </c>
      <c r="C652">
        <v>0.39900000000000002</v>
      </c>
      <c r="D652">
        <v>196.59399999999999</v>
      </c>
      <c r="E652" t="s">
        <v>306</v>
      </c>
      <c r="F652" t="s">
        <v>331</v>
      </c>
      <c r="G652" t="s">
        <v>45</v>
      </c>
    </row>
    <row r="653" spans="2:7">
      <c r="B653">
        <v>23</v>
      </c>
      <c r="C653">
        <v>1.7</v>
      </c>
      <c r="D653">
        <v>182.91</v>
      </c>
      <c r="E653" t="s">
        <v>306</v>
      </c>
      <c r="F653" t="s">
        <v>331</v>
      </c>
      <c r="G653" t="s">
        <v>45</v>
      </c>
    </row>
    <row r="654" spans="2:7">
      <c r="B654">
        <v>24</v>
      </c>
      <c r="C654">
        <v>0.51300000000000001</v>
      </c>
      <c r="D654">
        <v>228.63499999999999</v>
      </c>
      <c r="E654" t="s">
        <v>306</v>
      </c>
      <c r="F654" t="s">
        <v>331</v>
      </c>
      <c r="G654" t="s">
        <v>45</v>
      </c>
    </row>
    <row r="655" spans="2:7">
      <c r="B655">
        <v>25</v>
      </c>
      <c r="C655">
        <v>0.41499999999999998</v>
      </c>
      <c r="D655">
        <v>210.708</v>
      </c>
      <c r="E655" t="s">
        <v>306</v>
      </c>
      <c r="F655" t="s">
        <v>331</v>
      </c>
      <c r="G655" t="s">
        <v>45</v>
      </c>
    </row>
    <row r="656" spans="2:7">
      <c r="B656">
        <v>26</v>
      </c>
      <c r="C656">
        <v>0.95699999999999996</v>
      </c>
      <c r="D656">
        <v>184.01300000000001</v>
      </c>
      <c r="E656" t="s">
        <v>306</v>
      </c>
      <c r="F656" t="s">
        <v>331</v>
      </c>
      <c r="G656" t="s">
        <v>45</v>
      </c>
    </row>
    <row r="657" spans="2:7">
      <c r="B657">
        <v>27</v>
      </c>
      <c r="C657">
        <v>2.4830000000000001</v>
      </c>
      <c r="D657">
        <v>148.23500000000001</v>
      </c>
      <c r="E657" t="s">
        <v>306</v>
      </c>
      <c r="F657" t="s">
        <v>331</v>
      </c>
      <c r="G657" t="s">
        <v>45</v>
      </c>
    </row>
    <row r="658" spans="2:7">
      <c r="B658">
        <v>28</v>
      </c>
      <c r="C658">
        <v>2.5329999999999999</v>
      </c>
      <c r="D658">
        <v>184.39</v>
      </c>
      <c r="E658" t="s">
        <v>306</v>
      </c>
      <c r="F658" t="s">
        <v>331</v>
      </c>
      <c r="G658" t="s">
        <v>45</v>
      </c>
    </row>
    <row r="659" spans="2:7">
      <c r="B659">
        <v>29</v>
      </c>
      <c r="C659">
        <v>0.82199999999999995</v>
      </c>
      <c r="D659">
        <v>198.67599999999999</v>
      </c>
      <c r="E659" t="s">
        <v>306</v>
      </c>
      <c r="F659" t="s">
        <v>331</v>
      </c>
      <c r="G659" t="s">
        <v>45</v>
      </c>
    </row>
    <row r="660" spans="2:7">
      <c r="B660">
        <v>30</v>
      </c>
      <c r="C660">
        <v>0.73899999999999999</v>
      </c>
      <c r="D660">
        <v>178.541</v>
      </c>
      <c r="E660" t="s">
        <v>306</v>
      </c>
      <c r="F660" t="s">
        <v>331</v>
      </c>
      <c r="G660" t="s">
        <v>45</v>
      </c>
    </row>
    <row r="661" spans="2:7">
      <c r="B661">
        <v>31</v>
      </c>
      <c r="C661">
        <v>0.98499999999999999</v>
      </c>
      <c r="D661">
        <v>191.535</v>
      </c>
      <c r="E661" t="s">
        <v>306</v>
      </c>
      <c r="F661" t="s">
        <v>331</v>
      </c>
      <c r="G661" t="s">
        <v>45</v>
      </c>
    </row>
    <row r="662" spans="2:7">
      <c r="B662">
        <v>32</v>
      </c>
      <c r="C662">
        <v>1.163</v>
      </c>
      <c r="D662">
        <v>177.77699999999999</v>
      </c>
      <c r="E662" t="s">
        <v>306</v>
      </c>
      <c r="F662" t="s">
        <v>331</v>
      </c>
      <c r="G662" t="s">
        <v>45</v>
      </c>
    </row>
    <row r="663" spans="2:7">
      <c r="B663">
        <v>33</v>
      </c>
      <c r="C663">
        <v>1.2330000000000001</v>
      </c>
      <c r="D663">
        <v>188.69900000000001</v>
      </c>
      <c r="E663" t="s">
        <v>306</v>
      </c>
      <c r="F663" t="s">
        <v>331</v>
      </c>
      <c r="G663" t="s">
        <v>45</v>
      </c>
    </row>
    <row r="664" spans="2:7">
      <c r="B664">
        <v>34</v>
      </c>
      <c r="C664">
        <v>1.8360000000000001</v>
      </c>
      <c r="D664">
        <v>203.31</v>
      </c>
      <c r="E664" t="s">
        <v>306</v>
      </c>
      <c r="F664" t="s">
        <v>331</v>
      </c>
      <c r="G664" t="s">
        <v>45</v>
      </c>
    </row>
    <row r="665" spans="2:7">
      <c r="B665">
        <v>35</v>
      </c>
      <c r="C665">
        <v>1.1990000000000001</v>
      </c>
      <c r="D665">
        <v>145.31200000000001</v>
      </c>
      <c r="E665" t="s">
        <v>306</v>
      </c>
      <c r="F665" t="s">
        <v>331</v>
      </c>
      <c r="G665" t="s">
        <v>45</v>
      </c>
    </row>
    <row r="666" spans="2:7">
      <c r="B666">
        <v>36</v>
      </c>
      <c r="C666">
        <v>0.42699999999999999</v>
      </c>
      <c r="D666">
        <v>195.15199999999999</v>
      </c>
      <c r="E666" t="s">
        <v>306</v>
      </c>
      <c r="F666" t="s">
        <v>331</v>
      </c>
      <c r="G666" t="s">
        <v>45</v>
      </c>
    </row>
    <row r="667" spans="2:7">
      <c r="B667">
        <v>37</v>
      </c>
      <c r="C667">
        <v>0.316</v>
      </c>
      <c r="D667">
        <v>205.11099999999999</v>
      </c>
      <c r="E667" t="s">
        <v>306</v>
      </c>
      <c r="F667" t="s">
        <v>331</v>
      </c>
      <c r="G667" t="s">
        <v>45</v>
      </c>
    </row>
    <row r="668" spans="2:7">
      <c r="B668">
        <v>38</v>
      </c>
      <c r="C668">
        <v>0.68500000000000005</v>
      </c>
      <c r="D668">
        <v>192.20400000000001</v>
      </c>
      <c r="E668" t="s">
        <v>306</v>
      </c>
      <c r="F668" t="s">
        <v>331</v>
      </c>
      <c r="G668" t="s">
        <v>45</v>
      </c>
    </row>
    <row r="669" spans="2:7">
      <c r="B669">
        <v>39</v>
      </c>
      <c r="C669">
        <v>1.776</v>
      </c>
      <c r="D669">
        <v>170.363</v>
      </c>
      <c r="E669" t="s">
        <v>306</v>
      </c>
      <c r="F669" t="s">
        <v>331</v>
      </c>
      <c r="G669" t="s">
        <v>45</v>
      </c>
    </row>
    <row r="670" spans="2:7">
      <c r="B670">
        <v>40</v>
      </c>
      <c r="C670">
        <v>1.5329999999999999</v>
      </c>
      <c r="D670">
        <v>176.19300000000001</v>
      </c>
      <c r="E670" t="s">
        <v>306</v>
      </c>
      <c r="F670" t="s">
        <v>331</v>
      </c>
      <c r="G670" t="s">
        <v>45</v>
      </c>
    </row>
    <row r="671" spans="2:7">
      <c r="B671">
        <v>41</v>
      </c>
      <c r="C671">
        <v>0.91500000000000004</v>
      </c>
      <c r="D671">
        <v>179.68799999999999</v>
      </c>
      <c r="E671" t="s">
        <v>306</v>
      </c>
      <c r="F671" t="s">
        <v>331</v>
      </c>
      <c r="G671" t="s">
        <v>45</v>
      </c>
    </row>
    <row r="672" spans="2:7">
      <c r="B672">
        <v>42</v>
      </c>
      <c r="C672">
        <v>2.6019999999999999</v>
      </c>
      <c r="D672">
        <v>165.304</v>
      </c>
      <c r="E672" t="s">
        <v>306</v>
      </c>
      <c r="F672" t="s">
        <v>331</v>
      </c>
      <c r="G672" t="s">
        <v>45</v>
      </c>
    </row>
    <row r="673" spans="2:7">
      <c r="B673">
        <v>43</v>
      </c>
      <c r="C673">
        <v>1.2889999999999999</v>
      </c>
      <c r="D673">
        <v>186.834</v>
      </c>
      <c r="E673" t="s">
        <v>306</v>
      </c>
      <c r="F673" t="s">
        <v>331</v>
      </c>
      <c r="G673" t="s">
        <v>45</v>
      </c>
    </row>
    <row r="674" spans="2:7">
      <c r="B674">
        <v>44</v>
      </c>
      <c r="C674">
        <v>1.3340000000000001</v>
      </c>
      <c r="D674">
        <v>185.72499999999999</v>
      </c>
      <c r="E674" t="s">
        <v>306</v>
      </c>
      <c r="F674" t="s">
        <v>331</v>
      </c>
      <c r="G674" t="s">
        <v>45</v>
      </c>
    </row>
    <row r="675" spans="2:7">
      <c r="B675">
        <v>45</v>
      </c>
      <c r="C675">
        <v>1.0349999999999999</v>
      </c>
      <c r="D675">
        <v>169.81299999999999</v>
      </c>
      <c r="E675" t="s">
        <v>306</v>
      </c>
      <c r="F675" t="s">
        <v>331</v>
      </c>
      <c r="G675" t="s">
        <v>45</v>
      </c>
    </row>
    <row r="676" spans="2:7">
      <c r="B676">
        <v>46</v>
      </c>
      <c r="C676">
        <v>1.496</v>
      </c>
      <c r="D676">
        <v>178.7</v>
      </c>
      <c r="E676" t="s">
        <v>306</v>
      </c>
      <c r="F676" t="s">
        <v>331</v>
      </c>
      <c r="G676" t="s">
        <v>45</v>
      </c>
    </row>
    <row r="677" spans="2:7">
      <c r="B677">
        <v>47</v>
      </c>
      <c r="C677">
        <v>0.87</v>
      </c>
      <c r="D677">
        <v>188.15899999999999</v>
      </c>
      <c r="E677" t="s">
        <v>306</v>
      </c>
      <c r="F677" t="s">
        <v>331</v>
      </c>
      <c r="G677" t="s">
        <v>45</v>
      </c>
    </row>
    <row r="678" spans="2:7">
      <c r="B678">
        <v>48</v>
      </c>
      <c r="C678">
        <v>1.272</v>
      </c>
      <c r="D678">
        <v>157.643</v>
      </c>
      <c r="E678" t="s">
        <v>306</v>
      </c>
      <c r="F678" t="s">
        <v>331</v>
      </c>
      <c r="G678" t="s">
        <v>45</v>
      </c>
    </row>
    <row r="679" spans="2:7">
      <c r="B679">
        <v>49</v>
      </c>
      <c r="C679">
        <v>0.315</v>
      </c>
      <c r="D679">
        <v>208.934</v>
      </c>
      <c r="E679" t="s">
        <v>306</v>
      </c>
      <c r="F679" t="s">
        <v>331</v>
      </c>
      <c r="G679" t="s">
        <v>45</v>
      </c>
    </row>
    <row r="680" spans="2:7">
      <c r="B680">
        <v>50</v>
      </c>
      <c r="C680">
        <v>0.40300000000000002</v>
      </c>
      <c r="D680">
        <v>226.90600000000001</v>
      </c>
      <c r="E680" t="s">
        <v>306</v>
      </c>
      <c r="F680" t="s">
        <v>331</v>
      </c>
      <c r="G680" t="s">
        <v>45</v>
      </c>
    </row>
    <row r="681" spans="2:7">
      <c r="B681">
        <v>51</v>
      </c>
      <c r="C681">
        <v>2.2410000000000001</v>
      </c>
      <c r="D681">
        <v>205.465</v>
      </c>
      <c r="E681" t="s">
        <v>306</v>
      </c>
      <c r="F681" t="s">
        <v>331</v>
      </c>
      <c r="G681" t="s">
        <v>45</v>
      </c>
    </row>
    <row r="682" spans="2:7">
      <c r="B682">
        <v>52</v>
      </c>
      <c r="C682">
        <v>1.286</v>
      </c>
      <c r="D682">
        <v>165.68899999999999</v>
      </c>
      <c r="E682" t="s">
        <v>306</v>
      </c>
      <c r="F682" t="s">
        <v>331</v>
      </c>
      <c r="G682" t="s">
        <v>45</v>
      </c>
    </row>
    <row r="683" spans="2:7">
      <c r="B683">
        <v>53</v>
      </c>
      <c r="C683">
        <v>1.825</v>
      </c>
      <c r="D683">
        <v>173.886</v>
      </c>
      <c r="E683" t="s">
        <v>306</v>
      </c>
      <c r="F683" t="s">
        <v>331</v>
      </c>
      <c r="G683" t="s">
        <v>45</v>
      </c>
    </row>
    <row r="684" spans="2:7">
      <c r="B684">
        <v>54</v>
      </c>
      <c r="C684">
        <v>1.343</v>
      </c>
      <c r="D684">
        <v>172.696</v>
      </c>
      <c r="E684" t="s">
        <v>306</v>
      </c>
      <c r="F684" t="s">
        <v>331</v>
      </c>
      <c r="G684" t="s">
        <v>45</v>
      </c>
    </row>
    <row r="685" spans="2:7">
      <c r="B685">
        <v>55</v>
      </c>
      <c r="C685">
        <v>2.5870000000000002</v>
      </c>
      <c r="D685">
        <v>178.11</v>
      </c>
      <c r="E685" t="s">
        <v>306</v>
      </c>
      <c r="F685" t="s">
        <v>331</v>
      </c>
      <c r="G685" t="s">
        <v>45</v>
      </c>
    </row>
    <row r="686" spans="2:7">
      <c r="B686">
        <v>56</v>
      </c>
      <c r="C686">
        <v>0.86899999999999999</v>
      </c>
      <c r="D686">
        <v>206.792</v>
      </c>
      <c r="E686" t="s">
        <v>306</v>
      </c>
      <c r="F686" t="s">
        <v>331</v>
      </c>
      <c r="G686" t="s">
        <v>45</v>
      </c>
    </row>
    <row r="687" spans="2:7">
      <c r="B687">
        <v>57</v>
      </c>
      <c r="C687">
        <v>0.59499999999999997</v>
      </c>
      <c r="D687">
        <v>203.59200000000001</v>
      </c>
      <c r="E687" t="s">
        <v>306</v>
      </c>
      <c r="F687" t="s">
        <v>331</v>
      </c>
      <c r="G687" t="s">
        <v>45</v>
      </c>
    </row>
    <row r="688" spans="2:7">
      <c r="B688">
        <v>58</v>
      </c>
      <c r="C688">
        <v>0.39700000000000002</v>
      </c>
      <c r="D688">
        <v>183.40899999999999</v>
      </c>
      <c r="E688" t="s">
        <v>306</v>
      </c>
      <c r="F688" t="s">
        <v>331</v>
      </c>
      <c r="G688" t="s">
        <v>45</v>
      </c>
    </row>
    <row r="689" spans="2:7">
      <c r="B689">
        <v>59</v>
      </c>
      <c r="C689">
        <v>1.7130000000000001</v>
      </c>
      <c r="D689">
        <v>152.62</v>
      </c>
      <c r="E689" t="s">
        <v>306</v>
      </c>
      <c r="F689" t="s">
        <v>331</v>
      </c>
      <c r="G689" t="s">
        <v>45</v>
      </c>
    </row>
    <row r="690" spans="2:7">
      <c r="B690">
        <v>60</v>
      </c>
      <c r="C690">
        <v>0.84099999999999997</v>
      </c>
      <c r="D690">
        <v>198.13900000000001</v>
      </c>
      <c r="E690" t="s">
        <v>306</v>
      </c>
      <c r="F690" t="s">
        <v>331</v>
      </c>
      <c r="G690" t="s">
        <v>45</v>
      </c>
    </row>
    <row r="691" spans="2:7">
      <c r="B691">
        <v>61</v>
      </c>
      <c r="C691">
        <v>1.5349999999999999</v>
      </c>
      <c r="D691">
        <v>189.72300000000001</v>
      </c>
      <c r="E691" t="s">
        <v>306</v>
      </c>
      <c r="F691" t="s">
        <v>331</v>
      </c>
      <c r="G691" t="s">
        <v>45</v>
      </c>
    </row>
    <row r="692" spans="2:7">
      <c r="B692">
        <v>62</v>
      </c>
      <c r="C692">
        <v>1.8440000000000001</v>
      </c>
      <c r="D692">
        <v>158.61000000000001</v>
      </c>
      <c r="E692" t="s">
        <v>306</v>
      </c>
      <c r="F692" t="s">
        <v>331</v>
      </c>
      <c r="G692" t="s">
        <v>45</v>
      </c>
    </row>
    <row r="693" spans="2:7">
      <c r="B693">
        <v>63</v>
      </c>
      <c r="C693">
        <v>0.83</v>
      </c>
      <c r="D693">
        <v>203.99</v>
      </c>
      <c r="E693" t="s">
        <v>306</v>
      </c>
      <c r="F693" t="s">
        <v>331</v>
      </c>
      <c r="G693" t="s">
        <v>45</v>
      </c>
    </row>
    <row r="694" spans="2:7">
      <c r="B694">
        <v>64</v>
      </c>
      <c r="C694">
        <v>0.60499999999999998</v>
      </c>
      <c r="D694">
        <v>194.18299999999999</v>
      </c>
      <c r="E694" t="s">
        <v>306</v>
      </c>
      <c r="F694" t="s">
        <v>331</v>
      </c>
      <c r="G694" t="s">
        <v>45</v>
      </c>
    </row>
    <row r="695" spans="2:7">
      <c r="B695">
        <v>65</v>
      </c>
      <c r="C695">
        <v>0.93</v>
      </c>
      <c r="D695">
        <v>215.55799999999999</v>
      </c>
      <c r="E695" t="s">
        <v>306</v>
      </c>
      <c r="F695" t="s">
        <v>331</v>
      </c>
      <c r="G695" t="s">
        <v>45</v>
      </c>
    </row>
    <row r="696" spans="2:7">
      <c r="B696">
        <v>66</v>
      </c>
      <c r="C696">
        <v>0.73</v>
      </c>
      <c r="D696">
        <v>169.07499999999999</v>
      </c>
      <c r="E696" t="s">
        <v>306</v>
      </c>
      <c r="F696" t="s">
        <v>331</v>
      </c>
      <c r="G696" t="s">
        <v>45</v>
      </c>
    </row>
    <row r="697" spans="2:7">
      <c r="B697">
        <v>67</v>
      </c>
      <c r="C697">
        <v>0.97699999999999998</v>
      </c>
      <c r="D697">
        <v>177.66200000000001</v>
      </c>
      <c r="E697" t="s">
        <v>306</v>
      </c>
      <c r="F697" t="s">
        <v>331</v>
      </c>
      <c r="G697" t="s">
        <v>45</v>
      </c>
    </row>
    <row r="698" spans="2:7">
      <c r="B698">
        <v>68</v>
      </c>
      <c r="C698">
        <v>0.56100000000000005</v>
      </c>
      <c r="D698">
        <v>207.816</v>
      </c>
      <c r="E698" t="s">
        <v>306</v>
      </c>
      <c r="F698" t="s">
        <v>331</v>
      </c>
      <c r="G698" t="s">
        <v>45</v>
      </c>
    </row>
    <row r="699" spans="2:7">
      <c r="B699">
        <v>69</v>
      </c>
      <c r="C699">
        <v>0.70399999999999996</v>
      </c>
      <c r="D699">
        <v>189.179</v>
      </c>
      <c r="E699" t="s">
        <v>306</v>
      </c>
      <c r="F699" t="s">
        <v>331</v>
      </c>
      <c r="G699" t="s">
        <v>45</v>
      </c>
    </row>
    <row r="700" spans="2:7">
      <c r="B700">
        <v>70</v>
      </c>
      <c r="C700">
        <v>1.8149999999999999</v>
      </c>
      <c r="D700">
        <v>193.63</v>
      </c>
      <c r="E700" t="s">
        <v>306</v>
      </c>
      <c r="F700" t="s">
        <v>331</v>
      </c>
      <c r="G700" t="s">
        <v>45</v>
      </c>
    </row>
    <row r="701" spans="2:7">
      <c r="B701">
        <v>71</v>
      </c>
      <c r="C701">
        <v>2.0550000000000002</v>
      </c>
      <c r="D701">
        <v>181.04400000000001</v>
      </c>
      <c r="E701" t="s">
        <v>306</v>
      </c>
      <c r="F701" t="s">
        <v>331</v>
      </c>
      <c r="G701" t="s">
        <v>45</v>
      </c>
    </row>
    <row r="702" spans="2:7">
      <c r="B702">
        <v>72</v>
      </c>
      <c r="C702">
        <v>1.6040000000000001</v>
      </c>
      <c r="D702">
        <v>185.48099999999999</v>
      </c>
      <c r="E702" t="s">
        <v>306</v>
      </c>
      <c r="F702" t="s">
        <v>331</v>
      </c>
      <c r="G702" t="s">
        <v>45</v>
      </c>
    </row>
    <row r="703" spans="2:7">
      <c r="B703">
        <v>73</v>
      </c>
      <c r="C703">
        <v>1.58</v>
      </c>
      <c r="D703">
        <v>181.83099999999999</v>
      </c>
      <c r="E703" t="s">
        <v>306</v>
      </c>
      <c r="F703" t="s">
        <v>331</v>
      </c>
      <c r="G703" t="s">
        <v>45</v>
      </c>
    </row>
    <row r="704" spans="2:7">
      <c r="B704">
        <v>74</v>
      </c>
      <c r="C704">
        <v>2.0510000000000002</v>
      </c>
      <c r="D704">
        <v>193.46</v>
      </c>
      <c r="E704" t="s">
        <v>306</v>
      </c>
      <c r="F704" t="s">
        <v>331</v>
      </c>
      <c r="G704" t="s">
        <v>45</v>
      </c>
    </row>
    <row r="705" spans="1:7">
      <c r="B705">
        <v>75</v>
      </c>
      <c r="C705">
        <v>0.66500000000000004</v>
      </c>
      <c r="D705">
        <v>194.26300000000001</v>
      </c>
      <c r="E705" t="s">
        <v>306</v>
      </c>
      <c r="F705" t="s">
        <v>331</v>
      </c>
      <c r="G705" t="s">
        <v>45</v>
      </c>
    </row>
    <row r="706" spans="1:7">
      <c r="A706">
        <v>31</v>
      </c>
      <c r="B706">
        <v>1</v>
      </c>
      <c r="C706">
        <v>1.788</v>
      </c>
      <c r="D706">
        <v>169.66</v>
      </c>
      <c r="E706" t="s">
        <v>306</v>
      </c>
      <c r="F706" t="s">
        <v>348</v>
      </c>
      <c r="G706" t="s">
        <v>45</v>
      </c>
    </row>
    <row r="707" spans="1:7">
      <c r="B707">
        <v>2</v>
      </c>
      <c r="C707">
        <v>1.4119999999999999</v>
      </c>
      <c r="D707">
        <v>152.86600000000001</v>
      </c>
      <c r="E707" t="s">
        <v>306</v>
      </c>
      <c r="F707" t="s">
        <v>348</v>
      </c>
      <c r="G707" t="s">
        <v>45</v>
      </c>
    </row>
    <row r="708" spans="1:7">
      <c r="B708">
        <v>3</v>
      </c>
      <c r="C708">
        <v>1.363</v>
      </c>
      <c r="D708">
        <v>187.60599999999999</v>
      </c>
      <c r="E708" t="s">
        <v>306</v>
      </c>
      <c r="F708" t="s">
        <v>332</v>
      </c>
      <c r="G708" t="s">
        <v>45</v>
      </c>
    </row>
    <row r="709" spans="1:7">
      <c r="B709">
        <v>4</v>
      </c>
      <c r="C709">
        <v>5.0140000000000002</v>
      </c>
      <c r="D709">
        <v>197.136</v>
      </c>
      <c r="E709" t="s">
        <v>306</v>
      </c>
      <c r="F709" t="s">
        <v>332</v>
      </c>
      <c r="G709" t="s">
        <v>45</v>
      </c>
    </row>
    <row r="710" spans="1:7">
      <c r="B710">
        <v>5</v>
      </c>
      <c r="C710">
        <v>1.44</v>
      </c>
      <c r="D710">
        <v>212.26300000000001</v>
      </c>
      <c r="E710" t="s">
        <v>306</v>
      </c>
      <c r="F710" t="s">
        <v>332</v>
      </c>
      <c r="G710" t="s">
        <v>45</v>
      </c>
    </row>
    <row r="711" spans="1:7">
      <c r="B711">
        <v>6</v>
      </c>
      <c r="C711">
        <v>1.3440000000000001</v>
      </c>
      <c r="D711">
        <v>209.672</v>
      </c>
      <c r="E711" t="s">
        <v>306</v>
      </c>
      <c r="F711" t="s">
        <v>332</v>
      </c>
      <c r="G711" t="s">
        <v>45</v>
      </c>
    </row>
    <row r="712" spans="1:7">
      <c r="B712">
        <v>7</v>
      </c>
      <c r="C712">
        <v>1.069</v>
      </c>
      <c r="D712">
        <v>172.94300000000001</v>
      </c>
      <c r="E712" t="s">
        <v>306</v>
      </c>
      <c r="F712" t="s">
        <v>332</v>
      </c>
      <c r="G712" t="s">
        <v>45</v>
      </c>
    </row>
    <row r="713" spans="1:7">
      <c r="B713">
        <v>8</v>
      </c>
      <c r="C713">
        <v>1.6</v>
      </c>
      <c r="D713">
        <v>167.13</v>
      </c>
      <c r="E713" t="s">
        <v>306</v>
      </c>
      <c r="F713" t="s">
        <v>332</v>
      </c>
      <c r="G713" t="s">
        <v>45</v>
      </c>
    </row>
    <row r="714" spans="1:7">
      <c r="B714">
        <v>9</v>
      </c>
      <c r="C714">
        <v>1.284</v>
      </c>
      <c r="D714">
        <v>192.12899999999999</v>
      </c>
      <c r="E714" t="s">
        <v>306</v>
      </c>
      <c r="F714" t="s">
        <v>332</v>
      </c>
      <c r="G714" t="s">
        <v>45</v>
      </c>
    </row>
    <row r="715" spans="1:7">
      <c r="B715">
        <v>10</v>
      </c>
      <c r="C715">
        <v>0.623</v>
      </c>
      <c r="D715">
        <v>153.70500000000001</v>
      </c>
      <c r="E715" t="s">
        <v>306</v>
      </c>
      <c r="F715" t="s">
        <v>332</v>
      </c>
      <c r="G715" t="s">
        <v>45</v>
      </c>
    </row>
    <row r="716" spans="1:7">
      <c r="B716">
        <v>11</v>
      </c>
      <c r="C716">
        <v>1.514</v>
      </c>
      <c r="D716">
        <v>177.678</v>
      </c>
      <c r="E716" t="s">
        <v>306</v>
      </c>
      <c r="F716" t="s">
        <v>332</v>
      </c>
      <c r="G716" t="s">
        <v>45</v>
      </c>
    </row>
    <row r="717" spans="1:7">
      <c r="B717">
        <v>12</v>
      </c>
      <c r="C717">
        <v>2.2040000000000002</v>
      </c>
      <c r="D717">
        <v>185.40899999999999</v>
      </c>
      <c r="E717" t="s">
        <v>306</v>
      </c>
      <c r="F717" t="s">
        <v>332</v>
      </c>
      <c r="G717" t="s">
        <v>45</v>
      </c>
    </row>
    <row r="718" spans="1:7">
      <c r="B718">
        <v>13</v>
      </c>
      <c r="C718">
        <v>0.70399999999999996</v>
      </c>
      <c r="D718">
        <v>195.67099999999999</v>
      </c>
      <c r="E718" t="s">
        <v>306</v>
      </c>
      <c r="F718" t="s">
        <v>332</v>
      </c>
      <c r="G718" t="s">
        <v>45</v>
      </c>
    </row>
    <row r="719" spans="1:7">
      <c r="B719">
        <v>14</v>
      </c>
      <c r="C719">
        <v>0.76</v>
      </c>
      <c r="D719">
        <v>237.63200000000001</v>
      </c>
      <c r="E719" t="s">
        <v>306</v>
      </c>
      <c r="F719" t="s">
        <v>332</v>
      </c>
      <c r="G719" t="s">
        <v>45</v>
      </c>
    </row>
    <row r="720" spans="1:7">
      <c r="B720">
        <v>15</v>
      </c>
      <c r="C720">
        <v>1.39</v>
      </c>
      <c r="D720">
        <v>213.667</v>
      </c>
      <c r="E720" t="s">
        <v>306</v>
      </c>
      <c r="F720" t="s">
        <v>332</v>
      </c>
      <c r="G720" t="s">
        <v>45</v>
      </c>
    </row>
    <row r="721" spans="2:7">
      <c r="B721">
        <v>16</v>
      </c>
      <c r="C721">
        <v>0.51</v>
      </c>
      <c r="D721">
        <v>191.24100000000001</v>
      </c>
      <c r="E721" t="s">
        <v>306</v>
      </c>
      <c r="F721" t="s">
        <v>332</v>
      </c>
      <c r="G721" t="s">
        <v>45</v>
      </c>
    </row>
    <row r="722" spans="2:7">
      <c r="B722">
        <v>17</v>
      </c>
      <c r="C722">
        <v>1.887</v>
      </c>
      <c r="D722">
        <v>171.84700000000001</v>
      </c>
      <c r="E722" t="s">
        <v>306</v>
      </c>
      <c r="F722" t="s">
        <v>332</v>
      </c>
      <c r="G722" t="s">
        <v>45</v>
      </c>
    </row>
    <row r="723" spans="2:7">
      <c r="B723">
        <v>18</v>
      </c>
      <c r="C723">
        <v>2.91</v>
      </c>
      <c r="D723">
        <v>198.49100000000001</v>
      </c>
      <c r="E723" t="s">
        <v>306</v>
      </c>
      <c r="F723" t="s">
        <v>332</v>
      </c>
      <c r="G723" t="s">
        <v>45</v>
      </c>
    </row>
    <row r="724" spans="2:7">
      <c r="B724">
        <v>19</v>
      </c>
      <c r="C724">
        <v>0.97099999999999997</v>
      </c>
      <c r="D724">
        <v>203.58</v>
      </c>
      <c r="E724" t="s">
        <v>306</v>
      </c>
      <c r="F724" t="s">
        <v>332</v>
      </c>
      <c r="G724" t="s">
        <v>45</v>
      </c>
    </row>
    <row r="725" spans="2:7">
      <c r="B725">
        <v>20</v>
      </c>
      <c r="C725">
        <v>3.117</v>
      </c>
      <c r="D725">
        <v>169.45400000000001</v>
      </c>
      <c r="E725" t="s">
        <v>306</v>
      </c>
      <c r="F725" t="s">
        <v>332</v>
      </c>
      <c r="G725" t="s">
        <v>45</v>
      </c>
    </row>
    <row r="726" spans="2:7">
      <c r="B726">
        <v>21</v>
      </c>
      <c r="C726">
        <v>1.0049999999999999</v>
      </c>
      <c r="D726">
        <v>176.88200000000001</v>
      </c>
      <c r="E726" t="s">
        <v>306</v>
      </c>
      <c r="F726" t="s">
        <v>332</v>
      </c>
      <c r="G726" t="s">
        <v>45</v>
      </c>
    </row>
    <row r="727" spans="2:7">
      <c r="B727">
        <v>22</v>
      </c>
      <c r="C727">
        <v>1.089</v>
      </c>
      <c r="D727">
        <v>197.35499999999999</v>
      </c>
      <c r="E727" t="s">
        <v>306</v>
      </c>
      <c r="F727" t="s">
        <v>332</v>
      </c>
      <c r="G727" t="s">
        <v>45</v>
      </c>
    </row>
    <row r="728" spans="2:7">
      <c r="B728">
        <v>23</v>
      </c>
      <c r="C728">
        <v>1.5569999999999999</v>
      </c>
      <c r="D728">
        <v>170.50700000000001</v>
      </c>
      <c r="E728" t="s">
        <v>306</v>
      </c>
      <c r="F728" t="s">
        <v>332</v>
      </c>
      <c r="G728" t="s">
        <v>45</v>
      </c>
    </row>
    <row r="729" spans="2:7">
      <c r="B729">
        <v>24</v>
      </c>
      <c r="C729">
        <v>0.432</v>
      </c>
      <c r="D729">
        <v>219.04499999999999</v>
      </c>
      <c r="E729" t="s">
        <v>306</v>
      </c>
      <c r="F729" t="s">
        <v>332</v>
      </c>
      <c r="G729" t="s">
        <v>45</v>
      </c>
    </row>
    <row r="730" spans="2:7">
      <c r="B730">
        <v>25</v>
      </c>
      <c r="C730">
        <v>0.76500000000000001</v>
      </c>
      <c r="D730">
        <v>177.20099999999999</v>
      </c>
      <c r="E730" t="s">
        <v>306</v>
      </c>
      <c r="F730" t="s">
        <v>332</v>
      </c>
      <c r="G730" t="s">
        <v>45</v>
      </c>
    </row>
    <row r="731" spans="2:7">
      <c r="B731">
        <v>26</v>
      </c>
      <c r="C731">
        <v>1.6459999999999999</v>
      </c>
      <c r="D731">
        <v>171.27500000000001</v>
      </c>
      <c r="E731" t="s">
        <v>306</v>
      </c>
      <c r="F731" t="s">
        <v>332</v>
      </c>
      <c r="G731" t="s">
        <v>45</v>
      </c>
    </row>
    <row r="732" spans="2:7">
      <c r="B732">
        <v>27</v>
      </c>
      <c r="C732">
        <v>0.89</v>
      </c>
      <c r="D732">
        <v>184.679</v>
      </c>
      <c r="E732" t="s">
        <v>306</v>
      </c>
      <c r="F732" t="s">
        <v>332</v>
      </c>
      <c r="G732" t="s">
        <v>45</v>
      </c>
    </row>
    <row r="733" spans="2:7">
      <c r="B733">
        <v>28</v>
      </c>
      <c r="C733">
        <v>0.41199999999999998</v>
      </c>
      <c r="D733">
        <v>169.94800000000001</v>
      </c>
      <c r="E733" t="s">
        <v>306</v>
      </c>
      <c r="F733" t="s">
        <v>332</v>
      </c>
      <c r="G733" t="s">
        <v>45</v>
      </c>
    </row>
    <row r="734" spans="2:7">
      <c r="B734">
        <v>29</v>
      </c>
      <c r="C734">
        <v>1.462</v>
      </c>
      <c r="D734">
        <v>199.14099999999999</v>
      </c>
      <c r="E734" t="s">
        <v>306</v>
      </c>
      <c r="F734" t="s">
        <v>332</v>
      </c>
      <c r="G734" t="s">
        <v>45</v>
      </c>
    </row>
    <row r="735" spans="2:7">
      <c r="B735">
        <v>30</v>
      </c>
      <c r="C735">
        <v>0.82599999999999996</v>
      </c>
      <c r="D735">
        <v>193.06100000000001</v>
      </c>
      <c r="E735" t="s">
        <v>306</v>
      </c>
      <c r="F735" t="s">
        <v>332</v>
      </c>
      <c r="G735" t="s">
        <v>45</v>
      </c>
    </row>
    <row r="736" spans="2:7">
      <c r="B736">
        <v>31</v>
      </c>
      <c r="C736">
        <v>2.1219999999999999</v>
      </c>
      <c r="D736">
        <v>160.66200000000001</v>
      </c>
      <c r="E736" t="s">
        <v>306</v>
      </c>
      <c r="F736" t="s">
        <v>332</v>
      </c>
      <c r="G736" t="s">
        <v>45</v>
      </c>
    </row>
    <row r="737" spans="2:7">
      <c r="B737">
        <v>32</v>
      </c>
      <c r="C737">
        <v>0.56799999999999995</v>
      </c>
      <c r="D737">
        <v>128.779</v>
      </c>
      <c r="E737" t="s">
        <v>306</v>
      </c>
      <c r="F737" t="s">
        <v>332</v>
      </c>
      <c r="G737" t="s">
        <v>45</v>
      </c>
    </row>
    <row r="738" spans="2:7">
      <c r="B738">
        <v>33</v>
      </c>
      <c r="C738">
        <v>0.82</v>
      </c>
      <c r="D738">
        <v>183.054</v>
      </c>
      <c r="E738" t="s">
        <v>306</v>
      </c>
      <c r="F738" t="s">
        <v>332</v>
      </c>
      <c r="G738" t="s">
        <v>45</v>
      </c>
    </row>
    <row r="739" spans="2:7">
      <c r="B739">
        <v>34</v>
      </c>
      <c r="C739">
        <v>0.39500000000000002</v>
      </c>
      <c r="D739">
        <v>217.95699999999999</v>
      </c>
      <c r="E739" t="s">
        <v>306</v>
      </c>
      <c r="F739" t="s">
        <v>332</v>
      </c>
      <c r="G739" t="s">
        <v>45</v>
      </c>
    </row>
    <row r="740" spans="2:7">
      <c r="B740">
        <v>35</v>
      </c>
      <c r="C740">
        <v>0.98799999999999999</v>
      </c>
      <c r="D740">
        <v>194.63</v>
      </c>
      <c r="E740" t="s">
        <v>306</v>
      </c>
      <c r="F740" t="s">
        <v>332</v>
      </c>
      <c r="G740" t="s">
        <v>45</v>
      </c>
    </row>
    <row r="741" spans="2:7">
      <c r="B741">
        <v>36</v>
      </c>
      <c r="C741">
        <v>0.80200000000000005</v>
      </c>
      <c r="D741">
        <v>196.398</v>
      </c>
      <c r="E741" t="s">
        <v>306</v>
      </c>
      <c r="F741" t="s">
        <v>332</v>
      </c>
      <c r="G741" t="s">
        <v>45</v>
      </c>
    </row>
    <row r="742" spans="2:7">
      <c r="B742">
        <v>37</v>
      </c>
      <c r="C742">
        <v>3.26</v>
      </c>
      <c r="D742">
        <v>174.63</v>
      </c>
      <c r="E742" t="s">
        <v>306</v>
      </c>
      <c r="F742" t="s">
        <v>332</v>
      </c>
      <c r="G742" t="s">
        <v>45</v>
      </c>
    </row>
    <row r="743" spans="2:7">
      <c r="B743">
        <v>38</v>
      </c>
      <c r="C743">
        <v>0.99199999999999999</v>
      </c>
      <c r="D743">
        <v>175.36799999999999</v>
      </c>
      <c r="E743" t="s">
        <v>306</v>
      </c>
      <c r="F743" t="s">
        <v>332</v>
      </c>
      <c r="G743" t="s">
        <v>45</v>
      </c>
    </row>
    <row r="744" spans="2:7">
      <c r="B744">
        <v>39</v>
      </c>
      <c r="C744">
        <v>1.895</v>
      </c>
      <c r="D744">
        <v>198.678</v>
      </c>
      <c r="E744" t="s">
        <v>306</v>
      </c>
      <c r="F744" t="s">
        <v>332</v>
      </c>
      <c r="G744" t="s">
        <v>45</v>
      </c>
    </row>
    <row r="745" spans="2:7">
      <c r="B745">
        <v>40</v>
      </c>
      <c r="C745">
        <v>2.419</v>
      </c>
      <c r="D745">
        <v>186.52799999999999</v>
      </c>
      <c r="E745" t="s">
        <v>306</v>
      </c>
      <c r="F745" t="s">
        <v>332</v>
      </c>
      <c r="G745" t="s">
        <v>45</v>
      </c>
    </row>
    <row r="746" spans="2:7">
      <c r="B746">
        <v>41</v>
      </c>
      <c r="C746">
        <v>1.7130000000000001</v>
      </c>
      <c r="D746">
        <v>201.809</v>
      </c>
      <c r="E746" t="s">
        <v>306</v>
      </c>
      <c r="F746" t="s">
        <v>332</v>
      </c>
      <c r="G746" t="s">
        <v>45</v>
      </c>
    </row>
    <row r="747" spans="2:7">
      <c r="B747">
        <v>42</v>
      </c>
      <c r="C747">
        <v>1.1379999999999999</v>
      </c>
      <c r="D747">
        <v>182.96</v>
      </c>
      <c r="E747" t="s">
        <v>306</v>
      </c>
      <c r="F747" t="s">
        <v>332</v>
      </c>
      <c r="G747" t="s">
        <v>45</v>
      </c>
    </row>
    <row r="748" spans="2:7">
      <c r="B748">
        <v>43</v>
      </c>
      <c r="C748">
        <v>1.762</v>
      </c>
      <c r="D748">
        <v>182.648</v>
      </c>
      <c r="E748" t="s">
        <v>306</v>
      </c>
      <c r="F748" t="s">
        <v>332</v>
      </c>
      <c r="G748" t="s">
        <v>45</v>
      </c>
    </row>
    <row r="749" spans="2:7">
      <c r="B749">
        <v>44</v>
      </c>
      <c r="C749">
        <v>1.843</v>
      </c>
      <c r="D749">
        <v>191.24199999999999</v>
      </c>
      <c r="E749" t="s">
        <v>306</v>
      </c>
      <c r="F749" t="s">
        <v>332</v>
      </c>
      <c r="G749" t="s">
        <v>45</v>
      </c>
    </row>
    <row r="750" spans="2:7">
      <c r="B750">
        <v>45</v>
      </c>
      <c r="C750">
        <v>0.36899999999999999</v>
      </c>
      <c r="D750">
        <v>214.928</v>
      </c>
      <c r="E750" t="s">
        <v>306</v>
      </c>
      <c r="F750" t="s">
        <v>332</v>
      </c>
      <c r="G750" t="s">
        <v>45</v>
      </c>
    </row>
    <row r="751" spans="2:7">
      <c r="B751">
        <v>46</v>
      </c>
      <c r="C751">
        <v>0.38200000000000001</v>
      </c>
      <c r="D751">
        <v>202.483</v>
      </c>
      <c r="E751" t="s">
        <v>306</v>
      </c>
      <c r="F751" t="s">
        <v>332</v>
      </c>
      <c r="G751" t="s">
        <v>45</v>
      </c>
    </row>
    <row r="752" spans="2:7">
      <c r="B752">
        <v>47</v>
      </c>
      <c r="C752">
        <v>1.39</v>
      </c>
      <c r="D752">
        <v>205.994</v>
      </c>
      <c r="E752" t="s">
        <v>306</v>
      </c>
      <c r="F752" t="s">
        <v>332</v>
      </c>
      <c r="G752" t="s">
        <v>45</v>
      </c>
    </row>
    <row r="753" spans="2:7">
      <c r="B753">
        <v>48</v>
      </c>
      <c r="C753">
        <v>1.2809999999999999</v>
      </c>
      <c r="D753">
        <v>214.85900000000001</v>
      </c>
      <c r="E753" t="s">
        <v>306</v>
      </c>
      <c r="F753" t="s">
        <v>332</v>
      </c>
      <c r="G753" t="s">
        <v>45</v>
      </c>
    </row>
    <row r="754" spans="2:7">
      <c r="B754">
        <v>49</v>
      </c>
      <c r="C754">
        <v>0.97299999999999998</v>
      </c>
      <c r="D754">
        <v>177.47499999999999</v>
      </c>
      <c r="E754" t="s">
        <v>306</v>
      </c>
      <c r="F754" t="s">
        <v>332</v>
      </c>
      <c r="G754" t="s">
        <v>45</v>
      </c>
    </row>
    <row r="755" spans="2:7">
      <c r="B755">
        <v>50</v>
      </c>
      <c r="C755">
        <v>0.69899999999999995</v>
      </c>
      <c r="D755">
        <v>204.42699999999999</v>
      </c>
      <c r="E755" t="s">
        <v>306</v>
      </c>
      <c r="F755" t="s">
        <v>332</v>
      </c>
      <c r="G755" t="s">
        <v>45</v>
      </c>
    </row>
    <row r="756" spans="2:7">
      <c r="B756">
        <v>51</v>
      </c>
      <c r="C756">
        <v>1.5349999999999999</v>
      </c>
      <c r="D756">
        <v>178.94800000000001</v>
      </c>
      <c r="E756" t="s">
        <v>306</v>
      </c>
      <c r="F756" t="s">
        <v>332</v>
      </c>
      <c r="G756" t="s">
        <v>45</v>
      </c>
    </row>
    <row r="757" spans="2:7">
      <c r="B757">
        <v>52</v>
      </c>
      <c r="C757">
        <v>0.497</v>
      </c>
      <c r="D757">
        <v>215.535</v>
      </c>
      <c r="E757" t="s">
        <v>306</v>
      </c>
      <c r="F757" t="s">
        <v>332</v>
      </c>
      <c r="G757" t="s">
        <v>45</v>
      </c>
    </row>
    <row r="758" spans="2:7">
      <c r="B758">
        <v>53</v>
      </c>
      <c r="C758">
        <v>0.74299999999999999</v>
      </c>
      <c r="D758">
        <v>195.77699999999999</v>
      </c>
      <c r="E758" t="s">
        <v>306</v>
      </c>
      <c r="F758" t="s">
        <v>332</v>
      </c>
      <c r="G758" t="s">
        <v>45</v>
      </c>
    </row>
    <row r="759" spans="2:7">
      <c r="B759">
        <v>54</v>
      </c>
      <c r="C759">
        <v>0.74399999999999999</v>
      </c>
      <c r="D759">
        <v>205.434</v>
      </c>
      <c r="E759" t="s">
        <v>306</v>
      </c>
      <c r="F759" t="s">
        <v>332</v>
      </c>
      <c r="G759" t="s">
        <v>45</v>
      </c>
    </row>
    <row r="760" spans="2:7">
      <c r="B760">
        <v>55</v>
      </c>
      <c r="C760">
        <v>0.79700000000000004</v>
      </c>
      <c r="D760">
        <v>204.21</v>
      </c>
      <c r="E760" t="s">
        <v>306</v>
      </c>
      <c r="F760" t="s">
        <v>332</v>
      </c>
      <c r="G760" t="s">
        <v>45</v>
      </c>
    </row>
    <row r="761" spans="2:7">
      <c r="B761">
        <v>56</v>
      </c>
      <c r="C761">
        <v>1.0880000000000001</v>
      </c>
      <c r="D761">
        <v>200.82499999999999</v>
      </c>
      <c r="E761" t="s">
        <v>306</v>
      </c>
      <c r="F761" t="s">
        <v>332</v>
      </c>
      <c r="G761" t="s">
        <v>45</v>
      </c>
    </row>
    <row r="762" spans="2:7">
      <c r="B762">
        <v>57</v>
      </c>
      <c r="C762">
        <v>0.65300000000000002</v>
      </c>
      <c r="D762">
        <v>188.55</v>
      </c>
      <c r="E762" t="s">
        <v>306</v>
      </c>
      <c r="F762" t="s">
        <v>332</v>
      </c>
      <c r="G762" t="s">
        <v>45</v>
      </c>
    </row>
    <row r="763" spans="2:7">
      <c r="B763">
        <v>58</v>
      </c>
      <c r="C763">
        <v>0.61099999999999999</v>
      </c>
      <c r="D763">
        <v>205.471</v>
      </c>
      <c r="E763" t="s">
        <v>306</v>
      </c>
      <c r="F763" t="s">
        <v>332</v>
      </c>
      <c r="G763" t="s">
        <v>45</v>
      </c>
    </row>
    <row r="764" spans="2:7">
      <c r="B764">
        <v>59</v>
      </c>
      <c r="C764">
        <v>1.7909999999999999</v>
      </c>
      <c r="D764">
        <v>198.79400000000001</v>
      </c>
      <c r="E764" t="s">
        <v>306</v>
      </c>
      <c r="F764" t="s">
        <v>332</v>
      </c>
      <c r="G764" t="s">
        <v>45</v>
      </c>
    </row>
    <row r="765" spans="2:7">
      <c r="B765">
        <v>60</v>
      </c>
      <c r="C765">
        <v>0.53100000000000003</v>
      </c>
      <c r="D765">
        <v>204.77600000000001</v>
      </c>
      <c r="E765" t="s">
        <v>306</v>
      </c>
      <c r="F765" t="s">
        <v>332</v>
      </c>
      <c r="G765" t="s">
        <v>45</v>
      </c>
    </row>
    <row r="766" spans="2:7">
      <c r="B766">
        <v>61</v>
      </c>
      <c r="C766">
        <v>1.139</v>
      </c>
      <c r="D766">
        <v>197.155</v>
      </c>
      <c r="E766" t="s">
        <v>306</v>
      </c>
      <c r="F766" t="s">
        <v>332</v>
      </c>
      <c r="G766" t="s">
        <v>45</v>
      </c>
    </row>
    <row r="767" spans="2:7">
      <c r="B767">
        <v>62</v>
      </c>
      <c r="C767">
        <v>0.80700000000000005</v>
      </c>
      <c r="D767">
        <v>181.23699999999999</v>
      </c>
      <c r="E767" t="s">
        <v>306</v>
      </c>
      <c r="F767" t="s">
        <v>332</v>
      </c>
      <c r="G767" t="s">
        <v>45</v>
      </c>
    </row>
    <row r="768" spans="2:7">
      <c r="B768">
        <v>63</v>
      </c>
      <c r="C768">
        <v>0.93500000000000005</v>
      </c>
      <c r="D768">
        <v>186.608</v>
      </c>
      <c r="E768" t="s">
        <v>306</v>
      </c>
      <c r="F768" t="s">
        <v>332</v>
      </c>
      <c r="G768" t="s">
        <v>45</v>
      </c>
    </row>
    <row r="769" spans="2:7">
      <c r="B769">
        <v>64</v>
      </c>
      <c r="C769">
        <v>1.0760000000000001</v>
      </c>
      <c r="D769">
        <v>180.90299999999999</v>
      </c>
      <c r="E769" t="s">
        <v>306</v>
      </c>
      <c r="F769" t="s">
        <v>332</v>
      </c>
      <c r="G769" t="s">
        <v>45</v>
      </c>
    </row>
    <row r="770" spans="2:7">
      <c r="B770">
        <v>65</v>
      </c>
      <c r="C770">
        <v>0.90400000000000003</v>
      </c>
      <c r="D770">
        <v>158.81899999999999</v>
      </c>
      <c r="E770" t="s">
        <v>306</v>
      </c>
      <c r="F770" t="s">
        <v>332</v>
      </c>
      <c r="G770" t="s">
        <v>45</v>
      </c>
    </row>
    <row r="771" spans="2:7">
      <c r="B771">
        <v>66</v>
      </c>
      <c r="C771">
        <v>1.18</v>
      </c>
      <c r="D771">
        <v>148.26300000000001</v>
      </c>
      <c r="E771" t="s">
        <v>306</v>
      </c>
      <c r="F771" t="s">
        <v>332</v>
      </c>
      <c r="G771" t="s">
        <v>45</v>
      </c>
    </row>
    <row r="772" spans="2:7">
      <c r="B772">
        <v>67</v>
      </c>
      <c r="C772">
        <v>0.66300000000000003</v>
      </c>
      <c r="D772">
        <v>167.33500000000001</v>
      </c>
      <c r="E772" t="s">
        <v>306</v>
      </c>
      <c r="F772" t="s">
        <v>332</v>
      </c>
      <c r="G772" t="s">
        <v>45</v>
      </c>
    </row>
    <row r="773" spans="2:7">
      <c r="B773">
        <v>68</v>
      </c>
      <c r="C773">
        <v>0.93799999999999994</v>
      </c>
      <c r="D773">
        <v>155.54499999999999</v>
      </c>
      <c r="E773" t="s">
        <v>306</v>
      </c>
      <c r="F773" t="s">
        <v>332</v>
      </c>
      <c r="G773" t="s">
        <v>45</v>
      </c>
    </row>
    <row r="774" spans="2:7">
      <c r="B774">
        <v>69</v>
      </c>
      <c r="C774">
        <v>3.1549999999999998</v>
      </c>
      <c r="D774">
        <v>156.06800000000001</v>
      </c>
      <c r="E774" t="s">
        <v>306</v>
      </c>
      <c r="F774" t="s">
        <v>332</v>
      </c>
      <c r="G774" t="s">
        <v>45</v>
      </c>
    </row>
    <row r="775" spans="2:7">
      <c r="B775">
        <v>70</v>
      </c>
      <c r="C775">
        <v>1.821</v>
      </c>
      <c r="D775">
        <v>188.31</v>
      </c>
      <c r="E775" t="s">
        <v>306</v>
      </c>
      <c r="F775" t="s">
        <v>332</v>
      </c>
      <c r="G775" t="s">
        <v>45</v>
      </c>
    </row>
    <row r="776" spans="2:7">
      <c r="B776">
        <v>71</v>
      </c>
      <c r="C776">
        <v>1.1619999999999999</v>
      </c>
      <c r="D776">
        <v>177.39500000000001</v>
      </c>
      <c r="E776" t="s">
        <v>306</v>
      </c>
      <c r="F776" t="s">
        <v>332</v>
      </c>
      <c r="G776" t="s">
        <v>45</v>
      </c>
    </row>
    <row r="777" spans="2:7">
      <c r="B777">
        <v>72</v>
      </c>
      <c r="C777">
        <v>1.3009999999999999</v>
      </c>
      <c r="D777">
        <v>171.42</v>
      </c>
      <c r="E777" t="s">
        <v>306</v>
      </c>
      <c r="F777" t="s">
        <v>332</v>
      </c>
      <c r="G777" t="s">
        <v>45</v>
      </c>
    </row>
    <row r="778" spans="2:7">
      <c r="B778">
        <v>73</v>
      </c>
      <c r="C778">
        <v>1.244</v>
      </c>
      <c r="D778">
        <v>190.40199999999999</v>
      </c>
      <c r="E778" t="s">
        <v>306</v>
      </c>
      <c r="F778" t="s">
        <v>332</v>
      </c>
      <c r="G778" t="s">
        <v>45</v>
      </c>
    </row>
    <row r="779" spans="2:7">
      <c r="B779">
        <v>74</v>
      </c>
      <c r="C779">
        <v>1.7909999999999999</v>
      </c>
      <c r="D779">
        <v>193.542</v>
      </c>
      <c r="E779" t="s">
        <v>306</v>
      </c>
      <c r="F779" t="s">
        <v>332</v>
      </c>
      <c r="G779" t="s">
        <v>45</v>
      </c>
    </row>
    <row r="780" spans="2:7">
      <c r="B780">
        <v>75</v>
      </c>
      <c r="C780">
        <v>0.90100000000000002</v>
      </c>
      <c r="D780">
        <v>208.316</v>
      </c>
      <c r="E780" t="s">
        <v>306</v>
      </c>
      <c r="F780" t="s">
        <v>332</v>
      </c>
      <c r="G780" t="s">
        <v>45</v>
      </c>
    </row>
    <row r="781" spans="2:7">
      <c r="B781">
        <v>76</v>
      </c>
      <c r="C781">
        <v>1.609</v>
      </c>
      <c r="D781">
        <v>187.166</v>
      </c>
      <c r="E781" t="s">
        <v>306</v>
      </c>
      <c r="F781" t="s">
        <v>332</v>
      </c>
      <c r="G781" t="s">
        <v>45</v>
      </c>
    </row>
    <row r="782" spans="2:7">
      <c r="B782">
        <v>77</v>
      </c>
      <c r="C782">
        <v>0.70199999999999996</v>
      </c>
      <c r="D782">
        <v>199.41200000000001</v>
      </c>
      <c r="E782" t="s">
        <v>306</v>
      </c>
      <c r="F782" t="s">
        <v>332</v>
      </c>
      <c r="G782" t="s">
        <v>45</v>
      </c>
    </row>
    <row r="783" spans="2:7">
      <c r="B783">
        <v>78</v>
      </c>
      <c r="C783">
        <v>0.74399999999999999</v>
      </c>
      <c r="D783">
        <v>195.78100000000001</v>
      </c>
      <c r="E783" t="s">
        <v>306</v>
      </c>
      <c r="F783" t="s">
        <v>332</v>
      </c>
      <c r="G783" t="s">
        <v>45</v>
      </c>
    </row>
    <row r="784" spans="2:7">
      <c r="B784">
        <v>79</v>
      </c>
      <c r="C784">
        <v>0.85499999999999998</v>
      </c>
      <c r="D784">
        <v>207.27099999999999</v>
      </c>
      <c r="E784" t="s">
        <v>306</v>
      </c>
      <c r="F784" t="s">
        <v>332</v>
      </c>
      <c r="G784" t="s">
        <v>45</v>
      </c>
    </row>
    <row r="785" spans="1:7">
      <c r="B785">
        <v>80</v>
      </c>
      <c r="C785">
        <v>0.89100000000000001</v>
      </c>
      <c r="D785">
        <v>216.78299999999999</v>
      </c>
      <c r="E785" t="s">
        <v>306</v>
      </c>
      <c r="F785" t="s">
        <v>332</v>
      </c>
      <c r="G785" t="s">
        <v>45</v>
      </c>
    </row>
    <row r="786" spans="1:7">
      <c r="B786">
        <v>81</v>
      </c>
      <c r="C786">
        <v>2.4889999999999999</v>
      </c>
      <c r="D786">
        <v>200.11799999999999</v>
      </c>
      <c r="E786" t="s">
        <v>306</v>
      </c>
      <c r="F786" t="s">
        <v>332</v>
      </c>
      <c r="G786" t="s">
        <v>45</v>
      </c>
    </row>
    <row r="787" spans="1:7">
      <c r="B787">
        <v>82</v>
      </c>
      <c r="C787">
        <v>2.2589999999999999</v>
      </c>
      <c r="D787">
        <v>207.488</v>
      </c>
      <c r="E787" t="s">
        <v>306</v>
      </c>
      <c r="F787" t="s">
        <v>332</v>
      </c>
      <c r="G787" t="s">
        <v>45</v>
      </c>
    </row>
    <row r="788" spans="1:7">
      <c r="B788">
        <v>83</v>
      </c>
      <c r="C788">
        <v>0.63400000000000001</v>
      </c>
      <c r="D788">
        <v>210.75200000000001</v>
      </c>
      <c r="E788" t="s">
        <v>306</v>
      </c>
      <c r="F788" t="s">
        <v>332</v>
      </c>
      <c r="G788" t="s">
        <v>45</v>
      </c>
    </row>
    <row r="789" spans="1:7">
      <c r="B789">
        <v>84</v>
      </c>
      <c r="C789">
        <v>0.40799999999999997</v>
      </c>
      <c r="D789">
        <v>215.28800000000001</v>
      </c>
      <c r="E789" t="s">
        <v>306</v>
      </c>
      <c r="F789" t="s">
        <v>332</v>
      </c>
      <c r="G789" t="s">
        <v>45</v>
      </c>
    </row>
    <row r="790" spans="1:7">
      <c r="B790">
        <v>85</v>
      </c>
      <c r="C790">
        <v>0.58399999999999996</v>
      </c>
      <c r="D790">
        <v>132.98400000000001</v>
      </c>
      <c r="E790" t="s">
        <v>306</v>
      </c>
      <c r="F790" t="s">
        <v>332</v>
      </c>
      <c r="G790" t="s">
        <v>45</v>
      </c>
    </row>
    <row r="791" spans="1:7">
      <c r="A791">
        <v>32</v>
      </c>
      <c r="B791">
        <v>1</v>
      </c>
      <c r="C791">
        <v>1.6779999999999999</v>
      </c>
      <c r="D791">
        <v>215.25</v>
      </c>
      <c r="E791" t="s">
        <v>306</v>
      </c>
      <c r="F791" t="s">
        <v>349</v>
      </c>
      <c r="G791" t="s">
        <v>45</v>
      </c>
    </row>
    <row r="792" spans="1:7">
      <c r="B792">
        <v>2</v>
      </c>
      <c r="C792">
        <v>1.4370000000000001</v>
      </c>
      <c r="D792">
        <v>218.51499999999999</v>
      </c>
      <c r="E792" t="s">
        <v>306</v>
      </c>
      <c r="F792" t="s">
        <v>349</v>
      </c>
      <c r="G792" t="s">
        <v>45</v>
      </c>
    </row>
    <row r="793" spans="1:7">
      <c r="B793">
        <v>3</v>
      </c>
      <c r="C793">
        <v>2.8130000000000002</v>
      </c>
      <c r="D793">
        <v>204.37799999999999</v>
      </c>
      <c r="E793" t="s">
        <v>306</v>
      </c>
      <c r="F793" t="s">
        <v>333</v>
      </c>
      <c r="G793" t="s">
        <v>45</v>
      </c>
    </row>
    <row r="794" spans="1:7">
      <c r="B794">
        <v>4</v>
      </c>
      <c r="C794">
        <v>0.40300000000000002</v>
      </c>
      <c r="D794">
        <v>225.845</v>
      </c>
      <c r="E794" t="s">
        <v>306</v>
      </c>
      <c r="F794" t="s">
        <v>333</v>
      </c>
      <c r="G794" t="s">
        <v>45</v>
      </c>
    </row>
    <row r="795" spans="1:7">
      <c r="B795">
        <v>5</v>
      </c>
      <c r="C795">
        <v>3.5089999999999999</v>
      </c>
      <c r="D795">
        <v>199.018</v>
      </c>
      <c r="E795" t="s">
        <v>306</v>
      </c>
      <c r="F795" t="s">
        <v>333</v>
      </c>
      <c r="G795" t="s">
        <v>45</v>
      </c>
    </row>
    <row r="796" spans="1:7">
      <c r="B796">
        <v>6</v>
      </c>
      <c r="C796">
        <v>0.54200000000000004</v>
      </c>
      <c r="D796">
        <v>214.541</v>
      </c>
      <c r="E796" t="s">
        <v>306</v>
      </c>
      <c r="F796" t="s">
        <v>333</v>
      </c>
      <c r="G796" t="s">
        <v>45</v>
      </c>
    </row>
    <row r="797" spans="1:7">
      <c r="B797">
        <v>7</v>
      </c>
      <c r="C797">
        <v>0.78</v>
      </c>
      <c r="D797">
        <v>203.303</v>
      </c>
      <c r="E797" t="s">
        <v>306</v>
      </c>
      <c r="F797" t="s">
        <v>333</v>
      </c>
      <c r="G797" t="s">
        <v>45</v>
      </c>
    </row>
    <row r="798" spans="1:7">
      <c r="B798">
        <v>8</v>
      </c>
      <c r="C798">
        <v>0.45800000000000002</v>
      </c>
      <c r="D798">
        <v>229.983</v>
      </c>
      <c r="E798" t="s">
        <v>306</v>
      </c>
      <c r="F798" t="s">
        <v>333</v>
      </c>
      <c r="G798" t="s">
        <v>45</v>
      </c>
    </row>
    <row r="799" spans="1:7">
      <c r="B799">
        <v>9</v>
      </c>
      <c r="C799">
        <v>0.64600000000000002</v>
      </c>
      <c r="D799">
        <v>212.82599999999999</v>
      </c>
      <c r="E799" t="s">
        <v>306</v>
      </c>
      <c r="F799" t="s">
        <v>333</v>
      </c>
      <c r="G799" t="s">
        <v>45</v>
      </c>
    </row>
    <row r="800" spans="1:7">
      <c r="B800">
        <v>10</v>
      </c>
      <c r="C800">
        <v>0.81599999999999995</v>
      </c>
      <c r="D800">
        <v>209.184</v>
      </c>
      <c r="E800" t="s">
        <v>306</v>
      </c>
      <c r="F800" t="s">
        <v>333</v>
      </c>
      <c r="G800" t="s">
        <v>45</v>
      </c>
    </row>
    <row r="801" spans="2:7">
      <c r="B801">
        <v>11</v>
      </c>
      <c r="C801">
        <v>0.68</v>
      </c>
      <c r="D801">
        <v>209.28299999999999</v>
      </c>
      <c r="E801" t="s">
        <v>306</v>
      </c>
      <c r="F801" t="s">
        <v>333</v>
      </c>
      <c r="G801" t="s">
        <v>45</v>
      </c>
    </row>
    <row r="802" spans="2:7">
      <c r="B802">
        <v>12</v>
      </c>
      <c r="C802">
        <v>0.747</v>
      </c>
      <c r="D802">
        <v>219.68600000000001</v>
      </c>
      <c r="E802" t="s">
        <v>306</v>
      </c>
      <c r="F802" t="s">
        <v>333</v>
      </c>
      <c r="G802" t="s">
        <v>45</v>
      </c>
    </row>
    <row r="803" spans="2:7">
      <c r="B803">
        <v>13</v>
      </c>
      <c r="C803">
        <v>0.83799999999999997</v>
      </c>
      <c r="D803">
        <v>203.82499999999999</v>
      </c>
      <c r="E803" t="s">
        <v>306</v>
      </c>
      <c r="F803" t="s">
        <v>333</v>
      </c>
      <c r="G803" t="s">
        <v>45</v>
      </c>
    </row>
    <row r="804" spans="2:7">
      <c r="B804">
        <v>14</v>
      </c>
      <c r="C804">
        <v>0.746</v>
      </c>
      <c r="D804">
        <v>210.857</v>
      </c>
      <c r="E804" t="s">
        <v>306</v>
      </c>
      <c r="F804" t="s">
        <v>333</v>
      </c>
      <c r="G804" t="s">
        <v>45</v>
      </c>
    </row>
    <row r="805" spans="2:7">
      <c r="B805">
        <v>15</v>
      </c>
      <c r="C805">
        <v>1.079</v>
      </c>
      <c r="D805">
        <v>196.71299999999999</v>
      </c>
      <c r="E805" t="s">
        <v>306</v>
      </c>
      <c r="F805" t="s">
        <v>333</v>
      </c>
      <c r="G805" t="s">
        <v>45</v>
      </c>
    </row>
    <row r="806" spans="2:7">
      <c r="B806">
        <v>16</v>
      </c>
      <c r="C806">
        <v>2.4369999999999998</v>
      </c>
      <c r="D806">
        <v>217.39599999999999</v>
      </c>
      <c r="E806" t="s">
        <v>306</v>
      </c>
      <c r="F806" t="s">
        <v>333</v>
      </c>
      <c r="G806" t="s">
        <v>45</v>
      </c>
    </row>
    <row r="807" spans="2:7">
      <c r="B807">
        <v>17</v>
      </c>
      <c r="C807">
        <v>2.335</v>
      </c>
      <c r="D807">
        <v>208.78200000000001</v>
      </c>
      <c r="E807" t="s">
        <v>306</v>
      </c>
      <c r="F807" t="s">
        <v>333</v>
      </c>
      <c r="G807" t="s">
        <v>45</v>
      </c>
    </row>
    <row r="808" spans="2:7">
      <c r="B808">
        <v>18</v>
      </c>
      <c r="C808">
        <v>1.038</v>
      </c>
      <c r="D808">
        <v>196.172</v>
      </c>
      <c r="E808" t="s">
        <v>306</v>
      </c>
      <c r="F808" t="s">
        <v>333</v>
      </c>
      <c r="G808" t="s">
        <v>45</v>
      </c>
    </row>
    <row r="809" spans="2:7">
      <c r="B809">
        <v>19</v>
      </c>
      <c r="C809">
        <v>0.57499999999999996</v>
      </c>
      <c r="D809">
        <v>218.23599999999999</v>
      </c>
      <c r="E809" t="s">
        <v>306</v>
      </c>
      <c r="F809" t="s">
        <v>333</v>
      </c>
      <c r="G809" t="s">
        <v>45</v>
      </c>
    </row>
    <row r="810" spans="2:7">
      <c r="B810">
        <v>20</v>
      </c>
      <c r="C810">
        <v>0.745</v>
      </c>
      <c r="D810">
        <v>215.49600000000001</v>
      </c>
      <c r="E810" t="s">
        <v>306</v>
      </c>
      <c r="F810" t="s">
        <v>333</v>
      </c>
      <c r="G810" t="s">
        <v>45</v>
      </c>
    </row>
    <row r="811" spans="2:7">
      <c r="B811">
        <v>21</v>
      </c>
      <c r="C811">
        <v>0.82599999999999996</v>
      </c>
      <c r="D811">
        <v>211.078</v>
      </c>
      <c r="E811" t="s">
        <v>306</v>
      </c>
      <c r="F811" t="s">
        <v>333</v>
      </c>
      <c r="G811" t="s">
        <v>45</v>
      </c>
    </row>
    <row r="812" spans="2:7">
      <c r="B812">
        <v>22</v>
      </c>
      <c r="C812">
        <v>2.335</v>
      </c>
      <c r="D812">
        <v>220.86</v>
      </c>
      <c r="E812" t="s">
        <v>306</v>
      </c>
      <c r="F812" t="s">
        <v>333</v>
      </c>
      <c r="G812" t="s">
        <v>45</v>
      </c>
    </row>
    <row r="813" spans="2:7">
      <c r="B813">
        <v>23</v>
      </c>
      <c r="C813">
        <v>1.048</v>
      </c>
      <c r="D813">
        <v>189.654</v>
      </c>
      <c r="E813" t="s">
        <v>306</v>
      </c>
      <c r="F813" t="s">
        <v>333</v>
      </c>
      <c r="G813" t="s">
        <v>45</v>
      </c>
    </row>
    <row r="814" spans="2:7">
      <c r="B814">
        <v>24</v>
      </c>
      <c r="C814">
        <v>0.95299999999999996</v>
      </c>
      <c r="D814">
        <v>202.58699999999999</v>
      </c>
      <c r="E814" t="s">
        <v>306</v>
      </c>
      <c r="F814" t="s">
        <v>333</v>
      </c>
      <c r="G814" t="s">
        <v>45</v>
      </c>
    </row>
    <row r="815" spans="2:7">
      <c r="B815">
        <v>25</v>
      </c>
      <c r="C815">
        <v>0.66800000000000004</v>
      </c>
      <c r="D815">
        <v>225.34100000000001</v>
      </c>
      <c r="E815" t="s">
        <v>306</v>
      </c>
      <c r="F815" t="s">
        <v>333</v>
      </c>
      <c r="G815" t="s">
        <v>45</v>
      </c>
    </row>
    <row r="816" spans="2:7">
      <c r="B816">
        <v>26</v>
      </c>
      <c r="C816">
        <v>2.2040000000000002</v>
      </c>
      <c r="D816">
        <v>205.149</v>
      </c>
      <c r="E816" t="s">
        <v>306</v>
      </c>
      <c r="F816" t="s">
        <v>333</v>
      </c>
      <c r="G816" t="s">
        <v>45</v>
      </c>
    </row>
    <row r="817" spans="2:7">
      <c r="B817">
        <v>27</v>
      </c>
      <c r="C817">
        <v>0.81799999999999995</v>
      </c>
      <c r="D817">
        <v>210.48</v>
      </c>
      <c r="E817" t="s">
        <v>306</v>
      </c>
      <c r="F817" t="s">
        <v>333</v>
      </c>
      <c r="G817" t="s">
        <v>45</v>
      </c>
    </row>
    <row r="818" spans="2:7">
      <c r="B818">
        <v>28</v>
      </c>
      <c r="C818">
        <v>0.71099999999999997</v>
      </c>
      <c r="D818">
        <v>212.48400000000001</v>
      </c>
      <c r="E818" t="s">
        <v>306</v>
      </c>
      <c r="F818" t="s">
        <v>333</v>
      </c>
      <c r="G818" t="s">
        <v>45</v>
      </c>
    </row>
    <row r="819" spans="2:7">
      <c r="B819">
        <v>29</v>
      </c>
      <c r="C819">
        <v>0.64</v>
      </c>
      <c r="D819">
        <v>202.55600000000001</v>
      </c>
      <c r="E819" t="s">
        <v>306</v>
      </c>
      <c r="F819" t="s">
        <v>333</v>
      </c>
      <c r="G819" t="s">
        <v>45</v>
      </c>
    </row>
    <row r="820" spans="2:7">
      <c r="B820">
        <v>30</v>
      </c>
      <c r="C820">
        <v>0.91500000000000004</v>
      </c>
      <c r="D820">
        <v>210.81200000000001</v>
      </c>
      <c r="E820" t="s">
        <v>306</v>
      </c>
      <c r="F820" t="s">
        <v>333</v>
      </c>
      <c r="G820" t="s">
        <v>45</v>
      </c>
    </row>
    <row r="821" spans="2:7">
      <c r="B821">
        <v>31</v>
      </c>
      <c r="C821">
        <v>0.83</v>
      </c>
      <c r="D821">
        <v>211.172</v>
      </c>
      <c r="E821" t="s">
        <v>306</v>
      </c>
      <c r="F821" t="s">
        <v>333</v>
      </c>
      <c r="G821" t="s">
        <v>45</v>
      </c>
    </row>
    <row r="822" spans="2:7">
      <c r="B822">
        <v>32</v>
      </c>
      <c r="C822">
        <v>3.4830000000000001</v>
      </c>
      <c r="D822">
        <v>202.17500000000001</v>
      </c>
      <c r="E822" t="s">
        <v>306</v>
      </c>
      <c r="F822" t="s">
        <v>333</v>
      </c>
      <c r="G822" t="s">
        <v>45</v>
      </c>
    </row>
    <row r="823" spans="2:7">
      <c r="B823">
        <v>33</v>
      </c>
      <c r="C823">
        <v>0.54600000000000004</v>
      </c>
      <c r="D823">
        <v>202.30199999999999</v>
      </c>
      <c r="E823" t="s">
        <v>306</v>
      </c>
      <c r="F823" t="s">
        <v>333</v>
      </c>
      <c r="G823" t="s">
        <v>45</v>
      </c>
    </row>
    <row r="824" spans="2:7">
      <c r="B824">
        <v>34</v>
      </c>
      <c r="C824">
        <v>1.375</v>
      </c>
      <c r="D824">
        <v>211.72</v>
      </c>
      <c r="E824" t="s">
        <v>306</v>
      </c>
      <c r="F824" t="s">
        <v>333</v>
      </c>
      <c r="G824" t="s">
        <v>45</v>
      </c>
    </row>
    <row r="825" spans="2:7">
      <c r="B825">
        <v>35</v>
      </c>
      <c r="C825">
        <v>0.94499999999999995</v>
      </c>
      <c r="D825">
        <v>218.44900000000001</v>
      </c>
      <c r="E825" t="s">
        <v>306</v>
      </c>
      <c r="F825" t="s">
        <v>333</v>
      </c>
      <c r="G825" t="s">
        <v>45</v>
      </c>
    </row>
    <row r="826" spans="2:7">
      <c r="B826">
        <v>36</v>
      </c>
      <c r="C826">
        <v>3.2690000000000001</v>
      </c>
      <c r="D826">
        <v>205.02099999999999</v>
      </c>
      <c r="E826" t="s">
        <v>306</v>
      </c>
      <c r="F826" t="s">
        <v>333</v>
      </c>
      <c r="G826" t="s">
        <v>45</v>
      </c>
    </row>
    <row r="827" spans="2:7">
      <c r="B827">
        <v>37</v>
      </c>
      <c r="C827">
        <v>5.4820000000000002</v>
      </c>
      <c r="D827">
        <v>213.886</v>
      </c>
      <c r="E827" t="s">
        <v>306</v>
      </c>
      <c r="F827" t="s">
        <v>333</v>
      </c>
      <c r="G827" t="s">
        <v>45</v>
      </c>
    </row>
    <row r="828" spans="2:7">
      <c r="B828">
        <v>38</v>
      </c>
      <c r="C828">
        <v>0.46400000000000002</v>
      </c>
      <c r="D828">
        <v>216.78100000000001</v>
      </c>
      <c r="E828" t="s">
        <v>306</v>
      </c>
      <c r="F828" t="s">
        <v>333</v>
      </c>
      <c r="G828" t="s">
        <v>45</v>
      </c>
    </row>
    <row r="829" spans="2:7">
      <c r="B829">
        <v>39</v>
      </c>
      <c r="C829">
        <v>0.85</v>
      </c>
      <c r="D829">
        <v>215.92</v>
      </c>
      <c r="E829" t="s">
        <v>306</v>
      </c>
      <c r="F829" t="s">
        <v>333</v>
      </c>
      <c r="G829" t="s">
        <v>45</v>
      </c>
    </row>
    <row r="830" spans="2:7">
      <c r="B830">
        <v>40</v>
      </c>
      <c r="C830">
        <v>0.65500000000000003</v>
      </c>
      <c r="D830">
        <v>221.08500000000001</v>
      </c>
      <c r="E830" t="s">
        <v>306</v>
      </c>
      <c r="F830" t="s">
        <v>333</v>
      </c>
      <c r="G830" t="s">
        <v>45</v>
      </c>
    </row>
    <row r="831" spans="2:7">
      <c r="B831">
        <v>41</v>
      </c>
      <c r="C831">
        <v>1.3260000000000001</v>
      </c>
      <c r="D831">
        <v>213.83</v>
      </c>
      <c r="E831" t="s">
        <v>306</v>
      </c>
      <c r="F831" t="s">
        <v>333</v>
      </c>
      <c r="G831" t="s">
        <v>45</v>
      </c>
    </row>
    <row r="832" spans="2:7">
      <c r="B832">
        <v>42</v>
      </c>
      <c r="C832">
        <v>0.79600000000000004</v>
      </c>
      <c r="D832">
        <v>206.01</v>
      </c>
      <c r="E832" t="s">
        <v>306</v>
      </c>
      <c r="F832" t="s">
        <v>333</v>
      </c>
      <c r="G832" t="s">
        <v>45</v>
      </c>
    </row>
    <row r="833" spans="2:7">
      <c r="B833">
        <v>43</v>
      </c>
      <c r="C833">
        <v>0.63700000000000001</v>
      </c>
      <c r="D833">
        <v>220.75899999999999</v>
      </c>
      <c r="E833" t="s">
        <v>306</v>
      </c>
      <c r="F833" t="s">
        <v>333</v>
      </c>
      <c r="G833" t="s">
        <v>45</v>
      </c>
    </row>
    <row r="834" spans="2:7">
      <c r="B834">
        <v>44</v>
      </c>
      <c r="C834">
        <v>0.65900000000000003</v>
      </c>
      <c r="D834">
        <v>199.44</v>
      </c>
      <c r="E834" t="s">
        <v>306</v>
      </c>
      <c r="F834" t="s">
        <v>333</v>
      </c>
      <c r="G834" t="s">
        <v>45</v>
      </c>
    </row>
    <row r="835" spans="2:7">
      <c r="B835">
        <v>45</v>
      </c>
      <c r="C835">
        <v>0.86299999999999999</v>
      </c>
      <c r="D835">
        <v>209.684</v>
      </c>
      <c r="E835" t="s">
        <v>306</v>
      </c>
      <c r="F835" t="s">
        <v>333</v>
      </c>
      <c r="G835" t="s">
        <v>45</v>
      </c>
    </row>
    <row r="836" spans="2:7">
      <c r="B836">
        <v>46</v>
      </c>
      <c r="C836">
        <v>0.436</v>
      </c>
      <c r="D836">
        <v>217.76300000000001</v>
      </c>
      <c r="E836" t="s">
        <v>306</v>
      </c>
      <c r="F836" t="s">
        <v>333</v>
      </c>
      <c r="G836" t="s">
        <v>45</v>
      </c>
    </row>
    <row r="837" spans="2:7">
      <c r="B837">
        <v>47</v>
      </c>
      <c r="C837">
        <v>3.6240000000000001</v>
      </c>
      <c r="D837">
        <v>211.977</v>
      </c>
      <c r="E837" t="s">
        <v>306</v>
      </c>
      <c r="F837" t="s">
        <v>333</v>
      </c>
      <c r="G837" t="s">
        <v>45</v>
      </c>
    </row>
    <row r="838" spans="2:7">
      <c r="B838">
        <v>48</v>
      </c>
      <c r="C838">
        <v>0.45900000000000002</v>
      </c>
      <c r="D838">
        <v>204.244</v>
      </c>
      <c r="E838" t="s">
        <v>306</v>
      </c>
      <c r="F838" t="s">
        <v>333</v>
      </c>
      <c r="G838" t="s">
        <v>45</v>
      </c>
    </row>
    <row r="839" spans="2:7">
      <c r="B839">
        <v>49</v>
      </c>
      <c r="C839">
        <v>0.71099999999999997</v>
      </c>
      <c r="D839">
        <v>224.59800000000001</v>
      </c>
      <c r="E839" t="s">
        <v>306</v>
      </c>
      <c r="F839" t="s">
        <v>333</v>
      </c>
      <c r="G839" t="s">
        <v>45</v>
      </c>
    </row>
    <row r="840" spans="2:7">
      <c r="B840">
        <v>50</v>
      </c>
      <c r="C840">
        <v>2.202</v>
      </c>
      <c r="D840">
        <v>208.874</v>
      </c>
      <c r="E840" t="s">
        <v>306</v>
      </c>
      <c r="F840" t="s">
        <v>333</v>
      </c>
      <c r="G840" t="s">
        <v>45</v>
      </c>
    </row>
    <row r="841" spans="2:7">
      <c r="B841">
        <v>51</v>
      </c>
      <c r="C841">
        <v>1.03</v>
      </c>
      <c r="D841">
        <v>176.95599999999999</v>
      </c>
      <c r="E841" t="s">
        <v>306</v>
      </c>
      <c r="F841" t="s">
        <v>333</v>
      </c>
      <c r="G841" t="s">
        <v>45</v>
      </c>
    </row>
    <row r="842" spans="2:7">
      <c r="B842">
        <v>52</v>
      </c>
      <c r="C842">
        <v>5.0670000000000002</v>
      </c>
      <c r="D842">
        <v>211.74799999999999</v>
      </c>
      <c r="E842" t="s">
        <v>306</v>
      </c>
      <c r="F842" t="s">
        <v>333</v>
      </c>
      <c r="G842" t="s">
        <v>45</v>
      </c>
    </row>
    <row r="843" spans="2:7">
      <c r="B843">
        <v>53</v>
      </c>
      <c r="C843">
        <v>0.62</v>
      </c>
      <c r="D843">
        <v>214.964</v>
      </c>
      <c r="E843" t="s">
        <v>306</v>
      </c>
      <c r="F843" t="s">
        <v>333</v>
      </c>
      <c r="G843" t="s">
        <v>45</v>
      </c>
    </row>
    <row r="844" spans="2:7">
      <c r="B844">
        <v>54</v>
      </c>
      <c r="C844">
        <v>0.67200000000000004</v>
      </c>
      <c r="D844">
        <v>225.62799999999999</v>
      </c>
      <c r="E844" t="s">
        <v>306</v>
      </c>
      <c r="F844" t="s">
        <v>333</v>
      </c>
      <c r="G844" t="s">
        <v>45</v>
      </c>
    </row>
    <row r="845" spans="2:7">
      <c r="B845">
        <v>55</v>
      </c>
      <c r="C845">
        <v>1.6970000000000001</v>
      </c>
      <c r="D845">
        <v>193.65700000000001</v>
      </c>
      <c r="E845" t="s">
        <v>306</v>
      </c>
      <c r="F845" t="s">
        <v>333</v>
      </c>
      <c r="G845" t="s">
        <v>45</v>
      </c>
    </row>
    <row r="846" spans="2:7">
      <c r="B846">
        <v>56</v>
      </c>
      <c r="C846">
        <v>2.74</v>
      </c>
      <c r="D846">
        <v>206.785</v>
      </c>
      <c r="E846" t="s">
        <v>306</v>
      </c>
      <c r="F846" t="s">
        <v>333</v>
      </c>
      <c r="G846" t="s">
        <v>45</v>
      </c>
    </row>
    <row r="847" spans="2:7">
      <c r="B847">
        <v>57</v>
      </c>
      <c r="C847">
        <v>1.3140000000000001</v>
      </c>
      <c r="D847">
        <v>203.29900000000001</v>
      </c>
      <c r="E847" t="s">
        <v>306</v>
      </c>
      <c r="F847" t="s">
        <v>333</v>
      </c>
      <c r="G847" t="s">
        <v>45</v>
      </c>
    </row>
    <row r="848" spans="2:7">
      <c r="B848">
        <v>58</v>
      </c>
      <c r="C848">
        <v>0.88200000000000001</v>
      </c>
      <c r="D848">
        <v>218.69399999999999</v>
      </c>
      <c r="E848" t="s">
        <v>306</v>
      </c>
      <c r="F848" t="s">
        <v>333</v>
      </c>
      <c r="G848" t="s">
        <v>45</v>
      </c>
    </row>
    <row r="849" spans="2:7">
      <c r="B849">
        <v>59</v>
      </c>
      <c r="C849">
        <v>0.95799999999999996</v>
      </c>
      <c r="D849">
        <v>204.12</v>
      </c>
      <c r="E849" t="s">
        <v>306</v>
      </c>
      <c r="F849" t="s">
        <v>333</v>
      </c>
      <c r="G849" t="s">
        <v>45</v>
      </c>
    </row>
    <row r="850" spans="2:7">
      <c r="B850">
        <v>60</v>
      </c>
      <c r="C850">
        <v>1.224</v>
      </c>
      <c r="D850">
        <v>211.05600000000001</v>
      </c>
      <c r="E850" t="s">
        <v>306</v>
      </c>
      <c r="F850" t="s">
        <v>333</v>
      </c>
      <c r="G850" t="s">
        <v>45</v>
      </c>
    </row>
    <row r="851" spans="2:7">
      <c r="B851">
        <v>61</v>
      </c>
      <c r="C851">
        <v>0.91800000000000004</v>
      </c>
      <c r="D851">
        <v>205.69</v>
      </c>
      <c r="E851" t="s">
        <v>306</v>
      </c>
      <c r="F851" t="s">
        <v>333</v>
      </c>
      <c r="G851" t="s">
        <v>45</v>
      </c>
    </row>
    <row r="852" spans="2:7">
      <c r="B852">
        <v>62</v>
      </c>
      <c r="C852">
        <v>1.7</v>
      </c>
      <c r="D852">
        <v>212.29499999999999</v>
      </c>
      <c r="E852" t="s">
        <v>306</v>
      </c>
      <c r="F852" t="s">
        <v>333</v>
      </c>
      <c r="G852" t="s">
        <v>45</v>
      </c>
    </row>
    <row r="853" spans="2:7">
      <c r="B853">
        <v>63</v>
      </c>
      <c r="C853">
        <v>0.54600000000000004</v>
      </c>
      <c r="D853">
        <v>225.00399999999999</v>
      </c>
      <c r="E853" t="s">
        <v>306</v>
      </c>
      <c r="F853" t="s">
        <v>333</v>
      </c>
      <c r="G853" t="s">
        <v>45</v>
      </c>
    </row>
    <row r="854" spans="2:7">
      <c r="B854">
        <v>64</v>
      </c>
      <c r="C854">
        <v>1.498</v>
      </c>
      <c r="D854">
        <v>214.79300000000001</v>
      </c>
      <c r="E854" t="s">
        <v>306</v>
      </c>
      <c r="F854" t="s">
        <v>333</v>
      </c>
      <c r="G854" t="s">
        <v>45</v>
      </c>
    </row>
    <row r="855" spans="2:7">
      <c r="B855">
        <v>65</v>
      </c>
      <c r="C855">
        <v>0.57899999999999996</v>
      </c>
      <c r="D855">
        <v>223.346</v>
      </c>
      <c r="E855" t="s">
        <v>306</v>
      </c>
      <c r="F855" t="s">
        <v>333</v>
      </c>
      <c r="G855" t="s">
        <v>45</v>
      </c>
    </row>
    <row r="856" spans="2:7">
      <c r="B856">
        <v>66</v>
      </c>
      <c r="C856">
        <v>1.504</v>
      </c>
      <c r="D856">
        <v>200.601</v>
      </c>
      <c r="E856" t="s">
        <v>306</v>
      </c>
      <c r="F856" t="s">
        <v>333</v>
      </c>
      <c r="G856" t="s">
        <v>45</v>
      </c>
    </row>
    <row r="857" spans="2:7">
      <c r="B857">
        <v>67</v>
      </c>
      <c r="C857">
        <v>2.246</v>
      </c>
      <c r="D857">
        <v>204.32</v>
      </c>
      <c r="E857" t="s">
        <v>306</v>
      </c>
      <c r="F857" t="s">
        <v>333</v>
      </c>
      <c r="G857" t="s">
        <v>45</v>
      </c>
    </row>
    <row r="858" spans="2:7">
      <c r="B858">
        <v>68</v>
      </c>
      <c r="C858">
        <v>4.2080000000000002</v>
      </c>
      <c r="D858">
        <v>207.48500000000001</v>
      </c>
      <c r="E858" t="s">
        <v>306</v>
      </c>
      <c r="F858" t="s">
        <v>333</v>
      </c>
      <c r="G858" t="s">
        <v>45</v>
      </c>
    </row>
    <row r="859" spans="2:7">
      <c r="B859">
        <v>69</v>
      </c>
      <c r="C859">
        <v>1.0740000000000001</v>
      </c>
      <c r="D859">
        <v>188.04300000000001</v>
      </c>
      <c r="E859" t="s">
        <v>306</v>
      </c>
      <c r="F859" t="s">
        <v>333</v>
      </c>
      <c r="G859" t="s">
        <v>45</v>
      </c>
    </row>
    <row r="860" spans="2:7">
      <c r="B860">
        <v>70</v>
      </c>
      <c r="C860">
        <v>2.6520000000000001</v>
      </c>
      <c r="D860">
        <v>181.86199999999999</v>
      </c>
      <c r="E860" t="s">
        <v>306</v>
      </c>
      <c r="F860" t="s">
        <v>333</v>
      </c>
      <c r="G860" t="s">
        <v>45</v>
      </c>
    </row>
    <row r="861" spans="2:7">
      <c r="B861">
        <v>71</v>
      </c>
      <c r="C861">
        <v>2.79</v>
      </c>
      <c r="D861">
        <v>207.65199999999999</v>
      </c>
      <c r="E861" t="s">
        <v>306</v>
      </c>
      <c r="F861" t="s">
        <v>333</v>
      </c>
      <c r="G861" t="s">
        <v>45</v>
      </c>
    </row>
    <row r="862" spans="2:7">
      <c r="B862">
        <v>72</v>
      </c>
      <c r="C862">
        <v>0.34799999999999998</v>
      </c>
      <c r="D862">
        <v>204.78100000000001</v>
      </c>
      <c r="E862" t="s">
        <v>306</v>
      </c>
      <c r="F862" t="s">
        <v>333</v>
      </c>
      <c r="G862" t="s">
        <v>45</v>
      </c>
    </row>
    <row r="863" spans="2:7">
      <c r="B863">
        <v>73</v>
      </c>
      <c r="C863">
        <v>2.1960000000000002</v>
      </c>
      <c r="D863">
        <v>210.238</v>
      </c>
      <c r="E863" t="s">
        <v>306</v>
      </c>
      <c r="F863" t="s">
        <v>333</v>
      </c>
      <c r="G863" t="s">
        <v>45</v>
      </c>
    </row>
    <row r="864" spans="2:7">
      <c r="B864">
        <v>74</v>
      </c>
      <c r="C864">
        <v>0.46899999999999997</v>
      </c>
      <c r="D864">
        <v>225.63900000000001</v>
      </c>
      <c r="E864" t="s">
        <v>306</v>
      </c>
      <c r="F864" t="s">
        <v>333</v>
      </c>
      <c r="G864" t="s">
        <v>45</v>
      </c>
    </row>
    <row r="865" spans="2:7">
      <c r="B865">
        <v>75</v>
      </c>
      <c r="C865">
        <v>1.1719999999999999</v>
      </c>
      <c r="D865">
        <v>190.07900000000001</v>
      </c>
      <c r="E865" t="s">
        <v>306</v>
      </c>
      <c r="F865" t="s">
        <v>333</v>
      </c>
      <c r="G865" t="s">
        <v>45</v>
      </c>
    </row>
    <row r="866" spans="2:7">
      <c r="B866">
        <v>76</v>
      </c>
      <c r="C866">
        <v>3.42</v>
      </c>
      <c r="D866">
        <v>206.387</v>
      </c>
      <c r="E866" t="s">
        <v>306</v>
      </c>
      <c r="F866" t="s">
        <v>333</v>
      </c>
      <c r="G866" t="s">
        <v>45</v>
      </c>
    </row>
    <row r="867" spans="2:7">
      <c r="B867">
        <v>77</v>
      </c>
      <c r="C867">
        <v>0.48399999999999999</v>
      </c>
      <c r="D867">
        <v>223.47200000000001</v>
      </c>
      <c r="E867" t="s">
        <v>306</v>
      </c>
      <c r="F867" t="s">
        <v>333</v>
      </c>
      <c r="G867" t="s">
        <v>45</v>
      </c>
    </row>
    <row r="868" spans="2:7">
      <c r="B868">
        <v>78</v>
      </c>
      <c r="C868">
        <v>1.1870000000000001</v>
      </c>
      <c r="D868">
        <v>214.637</v>
      </c>
      <c r="E868" t="s">
        <v>306</v>
      </c>
      <c r="F868" t="s">
        <v>333</v>
      </c>
      <c r="G868" t="s">
        <v>45</v>
      </c>
    </row>
    <row r="869" spans="2:7">
      <c r="B869">
        <v>79</v>
      </c>
      <c r="C869">
        <v>0.93100000000000005</v>
      </c>
      <c r="D869">
        <v>188.23099999999999</v>
      </c>
      <c r="E869" t="s">
        <v>306</v>
      </c>
      <c r="F869" t="s">
        <v>333</v>
      </c>
      <c r="G869" t="s">
        <v>45</v>
      </c>
    </row>
    <row r="870" spans="2:7">
      <c r="B870">
        <v>80</v>
      </c>
      <c r="C870">
        <v>2.33</v>
      </c>
      <c r="D870">
        <v>209.91900000000001</v>
      </c>
      <c r="E870" t="s">
        <v>306</v>
      </c>
      <c r="F870" t="s">
        <v>333</v>
      </c>
      <c r="G870" t="s">
        <v>45</v>
      </c>
    </row>
    <row r="871" spans="2:7">
      <c r="B871">
        <v>81</v>
      </c>
      <c r="C871">
        <v>0.86899999999999999</v>
      </c>
      <c r="D871">
        <v>215.227</v>
      </c>
      <c r="E871" t="s">
        <v>306</v>
      </c>
      <c r="F871" t="s">
        <v>333</v>
      </c>
      <c r="G871" t="s">
        <v>45</v>
      </c>
    </row>
    <row r="872" spans="2:7">
      <c r="B872">
        <v>82</v>
      </c>
      <c r="C872">
        <v>0.33700000000000002</v>
      </c>
      <c r="D872">
        <v>207.02500000000001</v>
      </c>
      <c r="E872" t="s">
        <v>306</v>
      </c>
      <c r="F872" t="s">
        <v>333</v>
      </c>
      <c r="G872" t="s">
        <v>45</v>
      </c>
    </row>
    <row r="873" spans="2:7">
      <c r="B873">
        <v>83</v>
      </c>
      <c r="C873">
        <v>3.3420000000000001</v>
      </c>
      <c r="D873">
        <v>197.91499999999999</v>
      </c>
      <c r="E873" t="s">
        <v>306</v>
      </c>
      <c r="F873" t="s">
        <v>333</v>
      </c>
      <c r="G873" t="s">
        <v>45</v>
      </c>
    </row>
    <row r="874" spans="2:7">
      <c r="B874">
        <v>84</v>
      </c>
      <c r="C874">
        <v>0.56999999999999995</v>
      </c>
      <c r="D874">
        <v>192.524</v>
      </c>
      <c r="E874" t="s">
        <v>306</v>
      </c>
      <c r="F874" t="s">
        <v>333</v>
      </c>
      <c r="G874" t="s">
        <v>45</v>
      </c>
    </row>
    <row r="875" spans="2:7">
      <c r="B875">
        <v>85</v>
      </c>
      <c r="C875">
        <v>0.75</v>
      </c>
      <c r="D875">
        <v>216.66300000000001</v>
      </c>
      <c r="E875" t="s">
        <v>306</v>
      </c>
      <c r="F875" t="s">
        <v>333</v>
      </c>
      <c r="G875" t="s">
        <v>45</v>
      </c>
    </row>
    <row r="876" spans="2:7">
      <c r="B876">
        <v>86</v>
      </c>
      <c r="C876">
        <v>1.0149999999999999</v>
      </c>
      <c r="D876">
        <v>207.86699999999999</v>
      </c>
      <c r="E876" t="s">
        <v>306</v>
      </c>
      <c r="F876" t="s">
        <v>333</v>
      </c>
      <c r="G876" t="s">
        <v>45</v>
      </c>
    </row>
    <row r="877" spans="2:7">
      <c r="B877">
        <v>87</v>
      </c>
      <c r="C877">
        <v>0.72699999999999998</v>
      </c>
      <c r="D877">
        <v>219.21899999999999</v>
      </c>
      <c r="E877" t="s">
        <v>306</v>
      </c>
      <c r="F877" t="s">
        <v>333</v>
      </c>
      <c r="G877" t="s">
        <v>45</v>
      </c>
    </row>
    <row r="878" spans="2:7">
      <c r="B878">
        <v>88</v>
      </c>
      <c r="C878">
        <v>1.718</v>
      </c>
      <c r="D878">
        <v>208.80799999999999</v>
      </c>
      <c r="E878" t="s">
        <v>306</v>
      </c>
      <c r="F878" t="s">
        <v>333</v>
      </c>
      <c r="G878" t="s">
        <v>45</v>
      </c>
    </row>
    <row r="879" spans="2:7">
      <c r="B879">
        <v>89</v>
      </c>
      <c r="C879">
        <v>1.052</v>
      </c>
      <c r="D879">
        <v>204.28200000000001</v>
      </c>
      <c r="E879" t="s">
        <v>306</v>
      </c>
      <c r="F879" t="s">
        <v>333</v>
      </c>
      <c r="G879" t="s">
        <v>45</v>
      </c>
    </row>
    <row r="880" spans="2:7">
      <c r="B880">
        <v>90</v>
      </c>
      <c r="C880">
        <v>0.60299999999999998</v>
      </c>
      <c r="D880">
        <v>208.483</v>
      </c>
      <c r="E880" t="s">
        <v>306</v>
      </c>
      <c r="F880" t="s">
        <v>333</v>
      </c>
      <c r="G880" t="s">
        <v>45</v>
      </c>
    </row>
    <row r="881" spans="2:7">
      <c r="B881">
        <v>91</v>
      </c>
      <c r="C881">
        <v>0.50900000000000001</v>
      </c>
      <c r="D881">
        <v>216.9</v>
      </c>
      <c r="E881" t="s">
        <v>306</v>
      </c>
      <c r="F881" t="s">
        <v>333</v>
      </c>
      <c r="G881" t="s">
        <v>45</v>
      </c>
    </row>
    <row r="882" spans="2:7">
      <c r="B882">
        <v>92</v>
      </c>
      <c r="C882">
        <v>0.29199999999999998</v>
      </c>
      <c r="D882">
        <v>207.715</v>
      </c>
      <c r="E882" t="s">
        <v>306</v>
      </c>
      <c r="F882" t="s">
        <v>333</v>
      </c>
      <c r="G882" t="s">
        <v>45</v>
      </c>
    </row>
    <row r="883" spans="2:7">
      <c r="B883">
        <v>93</v>
      </c>
      <c r="C883">
        <v>0.36899999999999999</v>
      </c>
      <c r="D883">
        <v>221.143</v>
      </c>
      <c r="E883" t="s">
        <v>306</v>
      </c>
      <c r="F883" t="s">
        <v>333</v>
      </c>
      <c r="G883" t="s">
        <v>45</v>
      </c>
    </row>
    <row r="884" spans="2:7">
      <c r="B884">
        <v>94</v>
      </c>
      <c r="C884">
        <v>1.141</v>
      </c>
      <c r="D884">
        <v>206.04599999999999</v>
      </c>
      <c r="E884" t="s">
        <v>306</v>
      </c>
      <c r="F884" t="s">
        <v>333</v>
      </c>
      <c r="G884" t="s">
        <v>45</v>
      </c>
    </row>
    <row r="885" spans="2:7">
      <c r="B885">
        <v>95</v>
      </c>
      <c r="C885">
        <v>1.9179999999999999</v>
      </c>
      <c r="D885">
        <v>195.37299999999999</v>
      </c>
      <c r="E885" t="s">
        <v>306</v>
      </c>
      <c r="F885" t="s">
        <v>333</v>
      </c>
      <c r="G885" t="s">
        <v>45</v>
      </c>
    </row>
    <row r="886" spans="2:7">
      <c r="B886">
        <v>96</v>
      </c>
      <c r="C886">
        <v>0.52700000000000002</v>
      </c>
      <c r="D886">
        <v>221.673</v>
      </c>
      <c r="E886" t="s">
        <v>306</v>
      </c>
      <c r="F886" t="s">
        <v>333</v>
      </c>
      <c r="G886" t="s">
        <v>45</v>
      </c>
    </row>
    <row r="887" spans="2:7">
      <c r="B887">
        <v>97</v>
      </c>
      <c r="C887">
        <v>1.0760000000000001</v>
      </c>
      <c r="D887">
        <v>202.55</v>
      </c>
      <c r="E887" t="s">
        <v>306</v>
      </c>
      <c r="F887" t="s">
        <v>333</v>
      </c>
      <c r="G887" t="s">
        <v>45</v>
      </c>
    </row>
    <row r="888" spans="2:7">
      <c r="B888">
        <v>98</v>
      </c>
      <c r="C888">
        <v>0.93200000000000005</v>
      </c>
      <c r="D888">
        <v>213.40799999999999</v>
      </c>
      <c r="E888" t="s">
        <v>306</v>
      </c>
      <c r="F888" t="s">
        <v>333</v>
      </c>
      <c r="G888" t="s">
        <v>45</v>
      </c>
    </row>
    <row r="889" spans="2:7">
      <c r="B889">
        <v>99</v>
      </c>
      <c r="C889">
        <v>1.4530000000000001</v>
      </c>
      <c r="D889">
        <v>208.196</v>
      </c>
      <c r="E889" t="s">
        <v>306</v>
      </c>
      <c r="F889" t="s">
        <v>333</v>
      </c>
      <c r="G889" t="s">
        <v>45</v>
      </c>
    </row>
    <row r="890" spans="2:7">
      <c r="B890">
        <v>100</v>
      </c>
      <c r="C890">
        <v>0.41799999999999998</v>
      </c>
      <c r="D890">
        <v>206.72800000000001</v>
      </c>
      <c r="E890" t="s">
        <v>306</v>
      </c>
      <c r="F890" t="s">
        <v>333</v>
      </c>
      <c r="G890" t="s">
        <v>45</v>
      </c>
    </row>
    <row r="891" spans="2:7">
      <c r="B891">
        <v>101</v>
      </c>
      <c r="C891">
        <v>1.0089999999999999</v>
      </c>
      <c r="D891">
        <v>218.839</v>
      </c>
      <c r="E891" t="s">
        <v>306</v>
      </c>
      <c r="F891" t="s">
        <v>333</v>
      </c>
      <c r="G891" t="s">
        <v>45</v>
      </c>
    </row>
    <row r="892" spans="2:7">
      <c r="B892">
        <v>102</v>
      </c>
      <c r="C892">
        <v>2.8769999999999998</v>
      </c>
      <c r="D892">
        <v>209.01300000000001</v>
      </c>
      <c r="E892" t="s">
        <v>306</v>
      </c>
      <c r="F892" t="s">
        <v>333</v>
      </c>
      <c r="G892" t="s">
        <v>45</v>
      </c>
    </row>
    <row r="893" spans="2:7">
      <c r="B893">
        <v>103</v>
      </c>
      <c r="C893">
        <v>2.3010000000000002</v>
      </c>
      <c r="D893">
        <v>211.94300000000001</v>
      </c>
      <c r="E893" t="s">
        <v>306</v>
      </c>
      <c r="F893" t="s">
        <v>333</v>
      </c>
      <c r="G893" t="s">
        <v>45</v>
      </c>
    </row>
    <row r="894" spans="2:7">
      <c r="B894">
        <v>104</v>
      </c>
      <c r="C894">
        <v>0.52300000000000002</v>
      </c>
      <c r="D894">
        <v>202.58799999999999</v>
      </c>
      <c r="E894" t="s">
        <v>306</v>
      </c>
      <c r="F894" t="s">
        <v>333</v>
      </c>
      <c r="G894" t="s">
        <v>45</v>
      </c>
    </row>
    <row r="895" spans="2:7">
      <c r="B895">
        <v>105</v>
      </c>
      <c r="C895">
        <v>1.167</v>
      </c>
      <c r="D895">
        <v>216.40700000000001</v>
      </c>
      <c r="E895" t="s">
        <v>306</v>
      </c>
      <c r="F895" t="s">
        <v>333</v>
      </c>
      <c r="G895" t="s">
        <v>45</v>
      </c>
    </row>
    <row r="896" spans="2:7">
      <c r="B896">
        <v>106</v>
      </c>
      <c r="C896">
        <v>1.236</v>
      </c>
      <c r="D896">
        <v>205.60900000000001</v>
      </c>
      <c r="E896" t="s">
        <v>306</v>
      </c>
      <c r="F896" t="s">
        <v>333</v>
      </c>
      <c r="G896" t="s">
        <v>45</v>
      </c>
    </row>
    <row r="897" spans="1:7">
      <c r="B897">
        <v>107</v>
      </c>
      <c r="C897">
        <v>0.82599999999999996</v>
      </c>
      <c r="D897">
        <v>222.36799999999999</v>
      </c>
      <c r="E897" t="s">
        <v>306</v>
      </c>
      <c r="F897" t="s">
        <v>333</v>
      </c>
      <c r="G897" t="s">
        <v>45</v>
      </c>
    </row>
    <row r="898" spans="1:7">
      <c r="B898">
        <v>108</v>
      </c>
      <c r="C898">
        <v>1.0469999999999999</v>
      </c>
      <c r="D898">
        <v>207.94499999999999</v>
      </c>
      <c r="E898" t="s">
        <v>306</v>
      </c>
      <c r="F898" t="s">
        <v>333</v>
      </c>
      <c r="G898" t="s">
        <v>45</v>
      </c>
    </row>
    <row r="899" spans="1:7">
      <c r="B899">
        <v>109</v>
      </c>
      <c r="C899">
        <v>1.232</v>
      </c>
      <c r="D899">
        <v>209.499</v>
      </c>
      <c r="E899" t="s">
        <v>306</v>
      </c>
      <c r="F899" t="s">
        <v>333</v>
      </c>
      <c r="G899" t="s">
        <v>45</v>
      </c>
    </row>
    <row r="900" spans="1:7">
      <c r="B900">
        <v>110</v>
      </c>
      <c r="C900">
        <v>1.103</v>
      </c>
      <c r="D900">
        <v>202.08</v>
      </c>
      <c r="E900" t="s">
        <v>306</v>
      </c>
      <c r="F900" t="s">
        <v>333</v>
      </c>
      <c r="G900" t="s">
        <v>45</v>
      </c>
    </row>
    <row r="901" spans="1:7">
      <c r="B901">
        <v>111</v>
      </c>
      <c r="C901">
        <v>1.1719999999999999</v>
      </c>
      <c r="D901">
        <v>228.45500000000001</v>
      </c>
      <c r="E901" t="s">
        <v>306</v>
      </c>
      <c r="F901" t="s">
        <v>333</v>
      </c>
      <c r="G901" t="s">
        <v>45</v>
      </c>
    </row>
    <row r="902" spans="1:7">
      <c r="B902">
        <v>112</v>
      </c>
      <c r="C902">
        <v>1.633</v>
      </c>
      <c r="D902">
        <v>215.08600000000001</v>
      </c>
      <c r="E902" t="s">
        <v>306</v>
      </c>
      <c r="F902" t="s">
        <v>333</v>
      </c>
      <c r="G902" t="s">
        <v>45</v>
      </c>
    </row>
    <row r="903" spans="1:7">
      <c r="B903">
        <v>113</v>
      </c>
      <c r="C903">
        <v>1.9179999999999999</v>
      </c>
      <c r="D903">
        <v>219.01599999999999</v>
      </c>
      <c r="E903" t="s">
        <v>306</v>
      </c>
      <c r="F903" t="s">
        <v>333</v>
      </c>
      <c r="G903" t="s">
        <v>45</v>
      </c>
    </row>
    <row r="904" spans="1:7">
      <c r="A904">
        <v>33</v>
      </c>
      <c r="B904">
        <v>1</v>
      </c>
      <c r="C904">
        <v>4.2640000000000002</v>
      </c>
      <c r="D904">
        <v>191.929</v>
      </c>
      <c r="E904" t="s">
        <v>306</v>
      </c>
      <c r="F904" t="s">
        <v>350</v>
      </c>
      <c r="G904" t="s">
        <v>45</v>
      </c>
    </row>
    <row r="905" spans="1:7">
      <c r="B905">
        <v>2</v>
      </c>
      <c r="C905">
        <v>0.63900000000000001</v>
      </c>
      <c r="D905">
        <v>200.64599999999999</v>
      </c>
      <c r="E905" t="s">
        <v>306</v>
      </c>
      <c r="F905" t="s">
        <v>350</v>
      </c>
      <c r="G905" t="s">
        <v>45</v>
      </c>
    </row>
    <row r="906" spans="1:7">
      <c r="B906">
        <v>3</v>
      </c>
      <c r="C906">
        <v>1.62</v>
      </c>
      <c r="D906">
        <v>196.28</v>
      </c>
      <c r="E906" t="s">
        <v>306</v>
      </c>
      <c r="F906" t="s">
        <v>350</v>
      </c>
      <c r="G906" t="s">
        <v>45</v>
      </c>
    </row>
    <row r="907" spans="1:7">
      <c r="B907">
        <v>4</v>
      </c>
      <c r="C907">
        <v>2.0739999999999998</v>
      </c>
      <c r="D907">
        <v>169.82400000000001</v>
      </c>
      <c r="E907" t="s">
        <v>306</v>
      </c>
      <c r="F907" t="s">
        <v>334</v>
      </c>
      <c r="G907" t="s">
        <v>45</v>
      </c>
    </row>
    <row r="908" spans="1:7">
      <c r="B908">
        <v>5</v>
      </c>
      <c r="C908">
        <v>0.77800000000000002</v>
      </c>
      <c r="D908">
        <v>200.792</v>
      </c>
      <c r="E908" t="s">
        <v>306</v>
      </c>
      <c r="F908" t="s">
        <v>334</v>
      </c>
      <c r="G908" t="s">
        <v>45</v>
      </c>
    </row>
    <row r="909" spans="1:7">
      <c r="B909">
        <v>6</v>
      </c>
      <c r="C909">
        <v>0.71099999999999997</v>
      </c>
      <c r="D909">
        <v>184.63399999999999</v>
      </c>
      <c r="E909" t="s">
        <v>306</v>
      </c>
      <c r="F909" t="s">
        <v>334</v>
      </c>
      <c r="G909" t="s">
        <v>45</v>
      </c>
    </row>
    <row r="910" spans="1:7">
      <c r="B910">
        <v>7</v>
      </c>
      <c r="C910">
        <v>2.2040000000000002</v>
      </c>
      <c r="D910">
        <v>216.18799999999999</v>
      </c>
      <c r="E910" t="s">
        <v>306</v>
      </c>
      <c r="F910" t="s">
        <v>334</v>
      </c>
      <c r="G910" t="s">
        <v>45</v>
      </c>
    </row>
    <row r="911" spans="1:7">
      <c r="B911">
        <v>8</v>
      </c>
      <c r="C911">
        <v>2.2999999999999998</v>
      </c>
      <c r="D911">
        <v>211.53200000000001</v>
      </c>
      <c r="E911" t="s">
        <v>306</v>
      </c>
      <c r="F911" t="s">
        <v>334</v>
      </c>
      <c r="G911" t="s">
        <v>45</v>
      </c>
    </row>
    <row r="912" spans="1:7">
      <c r="B912">
        <v>9</v>
      </c>
      <c r="C912">
        <v>1.651</v>
      </c>
      <c r="D912">
        <v>223.547</v>
      </c>
      <c r="E912" t="s">
        <v>306</v>
      </c>
      <c r="F912" t="s">
        <v>334</v>
      </c>
      <c r="G912" t="s">
        <v>45</v>
      </c>
    </row>
    <row r="913" spans="2:7">
      <c r="B913">
        <v>10</v>
      </c>
      <c r="C913">
        <v>0.748</v>
      </c>
      <c r="D913">
        <v>219.62100000000001</v>
      </c>
      <c r="E913" t="s">
        <v>306</v>
      </c>
      <c r="F913" t="s">
        <v>334</v>
      </c>
      <c r="G913" t="s">
        <v>45</v>
      </c>
    </row>
    <row r="914" spans="2:7">
      <c r="B914">
        <v>11</v>
      </c>
      <c r="C914">
        <v>1.4370000000000001</v>
      </c>
      <c r="D914">
        <v>221.45</v>
      </c>
      <c r="E914" t="s">
        <v>306</v>
      </c>
      <c r="F914" t="s">
        <v>334</v>
      </c>
      <c r="G914" t="s">
        <v>45</v>
      </c>
    </row>
    <row r="915" spans="2:7">
      <c r="B915">
        <v>12</v>
      </c>
      <c r="C915">
        <v>0.86699999999999999</v>
      </c>
      <c r="D915">
        <v>233.66900000000001</v>
      </c>
      <c r="E915" t="s">
        <v>306</v>
      </c>
      <c r="F915" t="s">
        <v>334</v>
      </c>
      <c r="G915" t="s">
        <v>45</v>
      </c>
    </row>
    <row r="916" spans="2:7">
      <c r="B916">
        <v>13</v>
      </c>
      <c r="C916">
        <v>1.5469999999999999</v>
      </c>
      <c r="D916">
        <v>220.51</v>
      </c>
      <c r="E916" t="s">
        <v>306</v>
      </c>
      <c r="F916" t="s">
        <v>334</v>
      </c>
      <c r="G916" t="s">
        <v>45</v>
      </c>
    </row>
    <row r="917" spans="2:7">
      <c r="B917">
        <v>14</v>
      </c>
      <c r="C917">
        <v>0.68700000000000006</v>
      </c>
      <c r="D917">
        <v>219.827</v>
      </c>
      <c r="E917" t="s">
        <v>306</v>
      </c>
      <c r="F917" t="s">
        <v>334</v>
      </c>
      <c r="G917" t="s">
        <v>45</v>
      </c>
    </row>
    <row r="918" spans="2:7">
      <c r="B918">
        <v>15</v>
      </c>
      <c r="C918">
        <v>1.0129999999999999</v>
      </c>
      <c r="D918">
        <v>208.56399999999999</v>
      </c>
      <c r="E918" t="s">
        <v>306</v>
      </c>
      <c r="F918" t="s">
        <v>334</v>
      </c>
      <c r="G918" t="s">
        <v>45</v>
      </c>
    </row>
    <row r="919" spans="2:7">
      <c r="B919">
        <v>16</v>
      </c>
      <c r="C919">
        <v>0.84699999999999998</v>
      </c>
      <c r="D919">
        <v>206.41200000000001</v>
      </c>
      <c r="E919" t="s">
        <v>306</v>
      </c>
      <c r="F919" t="s">
        <v>334</v>
      </c>
      <c r="G919" t="s">
        <v>45</v>
      </c>
    </row>
    <row r="920" spans="2:7">
      <c r="B920">
        <v>17</v>
      </c>
      <c r="C920">
        <v>3.9079999999999999</v>
      </c>
      <c r="D920">
        <v>207.45599999999999</v>
      </c>
      <c r="E920" t="s">
        <v>306</v>
      </c>
      <c r="F920" t="s">
        <v>334</v>
      </c>
      <c r="G920" t="s">
        <v>45</v>
      </c>
    </row>
    <row r="921" spans="2:7">
      <c r="B921">
        <v>18</v>
      </c>
      <c r="C921">
        <v>1.01</v>
      </c>
      <c r="D921">
        <v>205.50200000000001</v>
      </c>
      <c r="E921" t="s">
        <v>306</v>
      </c>
      <c r="F921" t="s">
        <v>334</v>
      </c>
      <c r="G921" t="s">
        <v>45</v>
      </c>
    </row>
    <row r="922" spans="2:7">
      <c r="B922">
        <v>19</v>
      </c>
      <c r="C922">
        <v>1.353</v>
      </c>
      <c r="D922">
        <v>175.74799999999999</v>
      </c>
      <c r="E922" t="s">
        <v>306</v>
      </c>
      <c r="F922" t="s">
        <v>334</v>
      </c>
      <c r="G922" t="s">
        <v>45</v>
      </c>
    </row>
    <row r="923" spans="2:7">
      <c r="B923">
        <v>20</v>
      </c>
      <c r="C923">
        <v>0.99399999999999999</v>
      </c>
      <c r="D923">
        <v>212.48099999999999</v>
      </c>
      <c r="E923" t="s">
        <v>306</v>
      </c>
      <c r="F923" t="s">
        <v>334</v>
      </c>
      <c r="G923" t="s">
        <v>45</v>
      </c>
    </row>
    <row r="924" spans="2:7">
      <c r="B924">
        <v>21</v>
      </c>
      <c r="C924">
        <v>1.135</v>
      </c>
      <c r="D924">
        <v>197.95699999999999</v>
      </c>
      <c r="E924" t="s">
        <v>306</v>
      </c>
      <c r="F924" t="s">
        <v>334</v>
      </c>
      <c r="G924" t="s">
        <v>45</v>
      </c>
    </row>
    <row r="925" spans="2:7">
      <c r="B925">
        <v>22</v>
      </c>
      <c r="C925">
        <v>1.2</v>
      </c>
      <c r="D925">
        <v>202.44800000000001</v>
      </c>
      <c r="E925" t="s">
        <v>306</v>
      </c>
      <c r="F925" t="s">
        <v>334</v>
      </c>
      <c r="G925" t="s">
        <v>45</v>
      </c>
    </row>
    <row r="926" spans="2:7">
      <c r="B926">
        <v>23</v>
      </c>
      <c r="C926">
        <v>1.044</v>
      </c>
      <c r="D926">
        <v>206.89</v>
      </c>
      <c r="E926" t="s">
        <v>306</v>
      </c>
      <c r="F926" t="s">
        <v>334</v>
      </c>
      <c r="G926" t="s">
        <v>45</v>
      </c>
    </row>
    <row r="927" spans="2:7">
      <c r="B927">
        <v>24</v>
      </c>
      <c r="C927">
        <v>1.089</v>
      </c>
      <c r="D927">
        <v>205.53299999999999</v>
      </c>
      <c r="E927" t="s">
        <v>306</v>
      </c>
      <c r="F927" t="s">
        <v>334</v>
      </c>
      <c r="G927" t="s">
        <v>45</v>
      </c>
    </row>
    <row r="928" spans="2:7">
      <c r="B928">
        <v>25</v>
      </c>
      <c r="C928">
        <v>0.90900000000000003</v>
      </c>
      <c r="D928">
        <v>175.739</v>
      </c>
      <c r="E928" t="s">
        <v>306</v>
      </c>
      <c r="F928" t="s">
        <v>334</v>
      </c>
      <c r="G928" t="s">
        <v>45</v>
      </c>
    </row>
    <row r="929" spans="2:7">
      <c r="B929">
        <v>26</v>
      </c>
      <c r="C929">
        <v>0.73099999999999998</v>
      </c>
      <c r="D929">
        <v>179.94499999999999</v>
      </c>
      <c r="E929" t="s">
        <v>306</v>
      </c>
      <c r="F929" t="s">
        <v>334</v>
      </c>
      <c r="G929" t="s">
        <v>45</v>
      </c>
    </row>
    <row r="930" spans="2:7">
      <c r="B930">
        <v>27</v>
      </c>
      <c r="C930">
        <v>0.50600000000000001</v>
      </c>
      <c r="D930">
        <v>213.131</v>
      </c>
      <c r="E930" t="s">
        <v>306</v>
      </c>
      <c r="F930" t="s">
        <v>334</v>
      </c>
      <c r="G930" t="s">
        <v>45</v>
      </c>
    </row>
    <row r="931" spans="2:7">
      <c r="B931">
        <v>28</v>
      </c>
      <c r="C931">
        <v>0.878</v>
      </c>
      <c r="D931">
        <v>220.23599999999999</v>
      </c>
      <c r="E931" t="s">
        <v>306</v>
      </c>
      <c r="F931" t="s">
        <v>334</v>
      </c>
      <c r="G931" t="s">
        <v>45</v>
      </c>
    </row>
    <row r="932" spans="2:7">
      <c r="B932">
        <v>29</v>
      </c>
      <c r="C932">
        <v>1.236</v>
      </c>
      <c r="D932">
        <v>150.63200000000001</v>
      </c>
      <c r="E932" t="s">
        <v>306</v>
      </c>
      <c r="F932" t="s">
        <v>334</v>
      </c>
      <c r="G932" t="s">
        <v>45</v>
      </c>
    </row>
    <row r="933" spans="2:7">
      <c r="B933">
        <v>30</v>
      </c>
      <c r="C933">
        <v>1.8120000000000001</v>
      </c>
      <c r="D933">
        <v>171.30600000000001</v>
      </c>
      <c r="E933" t="s">
        <v>306</v>
      </c>
      <c r="F933" t="s">
        <v>334</v>
      </c>
      <c r="G933" t="s">
        <v>45</v>
      </c>
    </row>
    <row r="934" spans="2:7">
      <c r="B934">
        <v>31</v>
      </c>
      <c r="C934">
        <v>1.353</v>
      </c>
      <c r="D934">
        <v>182.85400000000001</v>
      </c>
      <c r="E934" t="s">
        <v>306</v>
      </c>
      <c r="F934" t="s">
        <v>334</v>
      </c>
      <c r="G934" t="s">
        <v>45</v>
      </c>
    </row>
    <row r="935" spans="2:7">
      <c r="B935">
        <v>32</v>
      </c>
      <c r="C935">
        <v>0.75</v>
      </c>
      <c r="D935">
        <v>211.22800000000001</v>
      </c>
      <c r="E935" t="s">
        <v>306</v>
      </c>
      <c r="F935" t="s">
        <v>334</v>
      </c>
      <c r="G935" t="s">
        <v>45</v>
      </c>
    </row>
    <row r="936" spans="2:7">
      <c r="B936">
        <v>33</v>
      </c>
      <c r="C936">
        <v>2.258</v>
      </c>
      <c r="D936">
        <v>162.113</v>
      </c>
      <c r="E936" t="s">
        <v>306</v>
      </c>
      <c r="F936" t="s">
        <v>334</v>
      </c>
      <c r="G936" t="s">
        <v>45</v>
      </c>
    </row>
    <row r="937" spans="2:7">
      <c r="B937">
        <v>34</v>
      </c>
      <c r="C937">
        <v>0.97099999999999997</v>
      </c>
      <c r="D937">
        <v>198.52199999999999</v>
      </c>
      <c r="E937" t="s">
        <v>306</v>
      </c>
      <c r="F937" t="s">
        <v>334</v>
      </c>
      <c r="G937" t="s">
        <v>45</v>
      </c>
    </row>
    <row r="938" spans="2:7">
      <c r="B938">
        <v>35</v>
      </c>
      <c r="C938">
        <v>1.823</v>
      </c>
      <c r="D938">
        <v>180.70400000000001</v>
      </c>
      <c r="E938" t="s">
        <v>306</v>
      </c>
      <c r="F938" t="s">
        <v>334</v>
      </c>
      <c r="G938" t="s">
        <v>45</v>
      </c>
    </row>
    <row r="939" spans="2:7">
      <c r="B939">
        <v>36</v>
      </c>
      <c r="C939">
        <v>2.133</v>
      </c>
      <c r="D939">
        <v>186.09800000000001</v>
      </c>
      <c r="E939" t="s">
        <v>306</v>
      </c>
      <c r="F939" t="s">
        <v>334</v>
      </c>
      <c r="G939" t="s">
        <v>45</v>
      </c>
    </row>
    <row r="940" spans="2:7">
      <c r="B940">
        <v>37</v>
      </c>
      <c r="C940">
        <v>1.3859999999999999</v>
      </c>
      <c r="D940">
        <v>181.65100000000001</v>
      </c>
      <c r="E940" t="s">
        <v>306</v>
      </c>
      <c r="F940" t="s">
        <v>334</v>
      </c>
      <c r="G940" t="s">
        <v>45</v>
      </c>
    </row>
    <row r="941" spans="2:7">
      <c r="B941">
        <v>38</v>
      </c>
      <c r="C941">
        <v>2.2989999999999999</v>
      </c>
      <c r="D941">
        <v>187.089</v>
      </c>
      <c r="E941" t="s">
        <v>306</v>
      </c>
      <c r="F941" t="s">
        <v>334</v>
      </c>
      <c r="G941" t="s">
        <v>45</v>
      </c>
    </row>
    <row r="942" spans="2:7">
      <c r="B942">
        <v>39</v>
      </c>
      <c r="C942">
        <v>0.53500000000000003</v>
      </c>
      <c r="D942">
        <v>219.13499999999999</v>
      </c>
      <c r="E942" t="s">
        <v>306</v>
      </c>
      <c r="F942" t="s">
        <v>334</v>
      </c>
      <c r="G942" t="s">
        <v>45</v>
      </c>
    </row>
    <row r="943" spans="2:7">
      <c r="B943">
        <v>40</v>
      </c>
      <c r="C943">
        <v>0.54300000000000004</v>
      </c>
      <c r="D943">
        <v>216.309</v>
      </c>
      <c r="E943" t="s">
        <v>306</v>
      </c>
      <c r="F943" t="s">
        <v>334</v>
      </c>
      <c r="G943" t="s">
        <v>45</v>
      </c>
    </row>
    <row r="944" spans="2:7">
      <c r="B944">
        <v>41</v>
      </c>
      <c r="C944">
        <v>0.71899999999999997</v>
      </c>
      <c r="D944">
        <v>221.36699999999999</v>
      </c>
      <c r="E944" t="s">
        <v>306</v>
      </c>
      <c r="F944" t="s">
        <v>334</v>
      </c>
      <c r="G944" t="s">
        <v>45</v>
      </c>
    </row>
    <row r="945" spans="2:7">
      <c r="B945">
        <v>42</v>
      </c>
      <c r="C945">
        <v>0.73299999999999998</v>
      </c>
      <c r="D945">
        <v>207.16399999999999</v>
      </c>
      <c r="E945" t="s">
        <v>306</v>
      </c>
      <c r="F945" t="s">
        <v>334</v>
      </c>
      <c r="G945" t="s">
        <v>45</v>
      </c>
    </row>
    <row r="946" spans="2:7">
      <c r="B946">
        <v>43</v>
      </c>
      <c r="C946">
        <v>0.55000000000000004</v>
      </c>
      <c r="D946">
        <v>213.48</v>
      </c>
      <c r="E946" t="s">
        <v>306</v>
      </c>
      <c r="F946" t="s">
        <v>334</v>
      </c>
      <c r="G946" t="s">
        <v>45</v>
      </c>
    </row>
    <row r="947" spans="2:7">
      <c r="B947">
        <v>44</v>
      </c>
      <c r="C947">
        <v>1.4570000000000001</v>
      </c>
      <c r="D947">
        <v>207.30799999999999</v>
      </c>
      <c r="E947" t="s">
        <v>306</v>
      </c>
      <c r="F947" t="s">
        <v>334</v>
      </c>
      <c r="G947" t="s">
        <v>45</v>
      </c>
    </row>
    <row r="948" spans="2:7">
      <c r="B948">
        <v>45</v>
      </c>
      <c r="C948">
        <v>0.63300000000000001</v>
      </c>
      <c r="D948">
        <v>215.93299999999999</v>
      </c>
      <c r="E948" t="s">
        <v>306</v>
      </c>
      <c r="F948" t="s">
        <v>334</v>
      </c>
      <c r="G948" t="s">
        <v>45</v>
      </c>
    </row>
    <row r="949" spans="2:7">
      <c r="B949">
        <v>46</v>
      </c>
      <c r="C949">
        <v>0.49</v>
      </c>
      <c r="D949">
        <v>211.738</v>
      </c>
      <c r="E949" t="s">
        <v>306</v>
      </c>
      <c r="F949" t="s">
        <v>334</v>
      </c>
      <c r="G949" t="s">
        <v>45</v>
      </c>
    </row>
    <row r="950" spans="2:7">
      <c r="B950">
        <v>47</v>
      </c>
      <c r="C950">
        <v>0.89500000000000002</v>
      </c>
      <c r="D950">
        <v>226.35</v>
      </c>
      <c r="E950" t="s">
        <v>306</v>
      </c>
      <c r="F950" t="s">
        <v>334</v>
      </c>
      <c r="G950" t="s">
        <v>45</v>
      </c>
    </row>
    <row r="951" spans="2:7">
      <c r="B951">
        <v>48</v>
      </c>
      <c r="C951">
        <v>1.087</v>
      </c>
      <c r="D951">
        <v>214.21700000000001</v>
      </c>
      <c r="E951" t="s">
        <v>306</v>
      </c>
      <c r="F951" t="s">
        <v>334</v>
      </c>
      <c r="G951" t="s">
        <v>45</v>
      </c>
    </row>
    <row r="952" spans="2:7">
      <c r="B952">
        <v>49</v>
      </c>
      <c r="C952">
        <v>1.0349999999999999</v>
      </c>
      <c r="D952">
        <v>183.071</v>
      </c>
      <c r="E952" t="s">
        <v>306</v>
      </c>
      <c r="F952" t="s">
        <v>334</v>
      </c>
      <c r="G952" t="s">
        <v>45</v>
      </c>
    </row>
    <row r="953" spans="2:7">
      <c r="B953">
        <v>50</v>
      </c>
      <c r="C953">
        <v>0.65700000000000003</v>
      </c>
      <c r="D953">
        <v>220.31800000000001</v>
      </c>
      <c r="E953" t="s">
        <v>306</v>
      </c>
      <c r="F953" t="s">
        <v>334</v>
      </c>
      <c r="G953" t="s">
        <v>45</v>
      </c>
    </row>
    <row r="954" spans="2:7">
      <c r="B954">
        <v>51</v>
      </c>
      <c r="C954">
        <v>0.75800000000000001</v>
      </c>
      <c r="D954">
        <v>208.11199999999999</v>
      </c>
      <c r="E954" t="s">
        <v>306</v>
      </c>
      <c r="F954" t="s">
        <v>334</v>
      </c>
      <c r="G954" t="s">
        <v>45</v>
      </c>
    </row>
    <row r="955" spans="2:7">
      <c r="B955">
        <v>52</v>
      </c>
      <c r="C955">
        <v>0.93799999999999994</v>
      </c>
      <c r="D955">
        <v>193.43899999999999</v>
      </c>
      <c r="E955" t="s">
        <v>306</v>
      </c>
      <c r="F955" t="s">
        <v>334</v>
      </c>
      <c r="G955" t="s">
        <v>45</v>
      </c>
    </row>
    <row r="956" spans="2:7">
      <c r="B956">
        <v>53</v>
      </c>
      <c r="C956">
        <v>0.32200000000000001</v>
      </c>
      <c r="D956">
        <v>202.863</v>
      </c>
      <c r="E956" t="s">
        <v>306</v>
      </c>
      <c r="F956" t="s">
        <v>334</v>
      </c>
      <c r="G956" t="s">
        <v>45</v>
      </c>
    </row>
    <row r="957" spans="2:7">
      <c r="B957">
        <v>54</v>
      </c>
      <c r="C957">
        <v>1.1499999999999999</v>
      </c>
      <c r="D957">
        <v>186.49600000000001</v>
      </c>
      <c r="E957" t="s">
        <v>306</v>
      </c>
      <c r="F957" t="s">
        <v>334</v>
      </c>
      <c r="G957" t="s">
        <v>45</v>
      </c>
    </row>
    <row r="958" spans="2:7">
      <c r="B958">
        <v>55</v>
      </c>
      <c r="C958">
        <v>0.998</v>
      </c>
      <c r="D958">
        <v>208.678</v>
      </c>
      <c r="E958" t="s">
        <v>306</v>
      </c>
      <c r="F958" t="s">
        <v>334</v>
      </c>
      <c r="G958" t="s">
        <v>45</v>
      </c>
    </row>
    <row r="959" spans="2:7">
      <c r="B959">
        <v>56</v>
      </c>
      <c r="C959">
        <v>0.58199999999999996</v>
      </c>
      <c r="D959">
        <v>211.81800000000001</v>
      </c>
      <c r="E959" t="s">
        <v>306</v>
      </c>
      <c r="F959" t="s">
        <v>334</v>
      </c>
      <c r="G959" t="s">
        <v>45</v>
      </c>
    </row>
    <row r="960" spans="2:7">
      <c r="B960">
        <v>57</v>
      </c>
      <c r="C960">
        <v>0.58499999999999996</v>
      </c>
      <c r="D960">
        <v>217.75200000000001</v>
      </c>
      <c r="E960" t="s">
        <v>306</v>
      </c>
      <c r="F960" t="s">
        <v>334</v>
      </c>
      <c r="G960" t="s">
        <v>45</v>
      </c>
    </row>
    <row r="961" spans="2:7">
      <c r="B961">
        <v>58</v>
      </c>
      <c r="C961">
        <v>0.54900000000000004</v>
      </c>
      <c r="D961">
        <v>215.499</v>
      </c>
      <c r="E961" t="s">
        <v>306</v>
      </c>
      <c r="F961" t="s">
        <v>334</v>
      </c>
      <c r="G961" t="s">
        <v>45</v>
      </c>
    </row>
    <row r="962" spans="2:7">
      <c r="B962">
        <v>59</v>
      </c>
      <c r="C962">
        <v>0.74299999999999999</v>
      </c>
      <c r="D962">
        <v>184.07599999999999</v>
      </c>
      <c r="E962" t="s">
        <v>306</v>
      </c>
      <c r="F962" t="s">
        <v>334</v>
      </c>
      <c r="G962" t="s">
        <v>45</v>
      </c>
    </row>
    <row r="963" spans="2:7">
      <c r="B963">
        <v>60</v>
      </c>
      <c r="C963">
        <v>0.86699999999999999</v>
      </c>
      <c r="D963">
        <v>209.81399999999999</v>
      </c>
      <c r="E963" t="s">
        <v>306</v>
      </c>
      <c r="F963" t="s">
        <v>334</v>
      </c>
      <c r="G963" t="s">
        <v>45</v>
      </c>
    </row>
    <row r="964" spans="2:7">
      <c r="B964">
        <v>61</v>
      </c>
      <c r="C964">
        <v>0.37</v>
      </c>
      <c r="D964">
        <v>206.52199999999999</v>
      </c>
      <c r="E964" t="s">
        <v>306</v>
      </c>
      <c r="F964" t="s">
        <v>334</v>
      </c>
      <c r="G964" t="s">
        <v>45</v>
      </c>
    </row>
    <row r="965" spans="2:7">
      <c r="B965">
        <v>62</v>
      </c>
      <c r="C965">
        <v>2.1480000000000001</v>
      </c>
      <c r="D965">
        <v>188.727</v>
      </c>
      <c r="E965" t="s">
        <v>306</v>
      </c>
      <c r="F965" t="s">
        <v>334</v>
      </c>
      <c r="G965" t="s">
        <v>45</v>
      </c>
    </row>
    <row r="966" spans="2:7">
      <c r="B966">
        <v>63</v>
      </c>
      <c r="C966">
        <v>0.55400000000000005</v>
      </c>
      <c r="D966">
        <v>214.215</v>
      </c>
      <c r="E966" t="s">
        <v>306</v>
      </c>
      <c r="F966" t="s">
        <v>334</v>
      </c>
      <c r="G966" t="s">
        <v>45</v>
      </c>
    </row>
    <row r="967" spans="2:7">
      <c r="B967">
        <v>64</v>
      </c>
      <c r="C967">
        <v>1.7170000000000001</v>
      </c>
      <c r="D967">
        <v>205.63399999999999</v>
      </c>
      <c r="E967" t="s">
        <v>306</v>
      </c>
      <c r="F967" t="s">
        <v>334</v>
      </c>
      <c r="G967" t="s">
        <v>45</v>
      </c>
    </row>
    <row r="968" spans="2:7">
      <c r="B968">
        <v>65</v>
      </c>
      <c r="C968">
        <v>2.109</v>
      </c>
      <c r="D968">
        <v>174.41900000000001</v>
      </c>
      <c r="E968" t="s">
        <v>306</v>
      </c>
      <c r="F968" t="s">
        <v>334</v>
      </c>
      <c r="G968" t="s">
        <v>45</v>
      </c>
    </row>
    <row r="969" spans="2:7">
      <c r="B969">
        <v>66</v>
      </c>
      <c r="C969">
        <v>4.2359999999999998</v>
      </c>
      <c r="D969">
        <v>178.18299999999999</v>
      </c>
      <c r="E969" t="s">
        <v>306</v>
      </c>
      <c r="F969" t="s">
        <v>334</v>
      </c>
      <c r="G969" t="s">
        <v>45</v>
      </c>
    </row>
    <row r="970" spans="2:7">
      <c r="B970">
        <v>67</v>
      </c>
      <c r="C970">
        <v>0.755</v>
      </c>
      <c r="D970">
        <v>228.42</v>
      </c>
      <c r="E970" t="s">
        <v>306</v>
      </c>
      <c r="F970" t="s">
        <v>334</v>
      </c>
      <c r="G970" t="s">
        <v>45</v>
      </c>
    </row>
    <row r="971" spans="2:7">
      <c r="B971">
        <v>68</v>
      </c>
      <c r="C971">
        <v>1.077</v>
      </c>
      <c r="D971">
        <v>176.62200000000001</v>
      </c>
      <c r="E971" t="s">
        <v>306</v>
      </c>
      <c r="F971" t="s">
        <v>334</v>
      </c>
      <c r="G971" t="s">
        <v>45</v>
      </c>
    </row>
    <row r="972" spans="2:7">
      <c r="B972">
        <v>69</v>
      </c>
      <c r="C972">
        <v>3.9159999999999999</v>
      </c>
      <c r="D972">
        <v>185.125</v>
      </c>
      <c r="E972" t="s">
        <v>306</v>
      </c>
      <c r="F972" t="s">
        <v>334</v>
      </c>
      <c r="G972" t="s">
        <v>45</v>
      </c>
    </row>
    <row r="973" spans="2:7">
      <c r="B973">
        <v>70</v>
      </c>
      <c r="C973">
        <v>0.82899999999999996</v>
      </c>
      <c r="D973">
        <v>188.72399999999999</v>
      </c>
      <c r="E973" t="s">
        <v>306</v>
      </c>
      <c r="F973" t="s">
        <v>334</v>
      </c>
      <c r="G973" t="s">
        <v>45</v>
      </c>
    </row>
    <row r="974" spans="2:7">
      <c r="B974">
        <v>71</v>
      </c>
      <c r="C974">
        <v>2.222</v>
      </c>
      <c r="D974">
        <v>197.96700000000001</v>
      </c>
      <c r="E974" t="s">
        <v>306</v>
      </c>
      <c r="F974" t="s">
        <v>334</v>
      </c>
      <c r="G974" t="s">
        <v>45</v>
      </c>
    </row>
    <row r="975" spans="2:7">
      <c r="B975">
        <v>72</v>
      </c>
      <c r="C975">
        <v>1.0329999999999999</v>
      </c>
      <c r="D975">
        <v>205.35499999999999</v>
      </c>
      <c r="E975" t="s">
        <v>306</v>
      </c>
      <c r="F975" t="s">
        <v>334</v>
      </c>
      <c r="G975" t="s">
        <v>45</v>
      </c>
    </row>
    <row r="976" spans="2:7">
      <c r="B976">
        <v>73</v>
      </c>
      <c r="C976">
        <v>1.383</v>
      </c>
      <c r="D976">
        <v>200.518</v>
      </c>
      <c r="E976" t="s">
        <v>306</v>
      </c>
      <c r="F976" t="s">
        <v>334</v>
      </c>
      <c r="G976" t="s">
        <v>45</v>
      </c>
    </row>
    <row r="977" spans="1:7">
      <c r="B977">
        <v>74</v>
      </c>
      <c r="C977">
        <v>0.746</v>
      </c>
      <c r="D977">
        <v>193.69</v>
      </c>
      <c r="E977" t="s">
        <v>306</v>
      </c>
      <c r="F977" t="s">
        <v>334</v>
      </c>
      <c r="G977" t="s">
        <v>45</v>
      </c>
    </row>
    <row r="978" spans="1:7">
      <c r="B978">
        <v>75</v>
      </c>
      <c r="C978">
        <v>3.036</v>
      </c>
      <c r="D978">
        <v>202.607</v>
      </c>
      <c r="E978" t="s">
        <v>306</v>
      </c>
      <c r="F978" t="s">
        <v>334</v>
      </c>
      <c r="G978" t="s">
        <v>45</v>
      </c>
    </row>
    <row r="979" spans="1:7">
      <c r="B979">
        <v>76</v>
      </c>
      <c r="C979">
        <v>1.129</v>
      </c>
      <c r="D979">
        <v>211.148</v>
      </c>
      <c r="E979" t="s">
        <v>306</v>
      </c>
      <c r="F979" t="s">
        <v>334</v>
      </c>
      <c r="G979" t="s">
        <v>45</v>
      </c>
    </row>
    <row r="980" spans="1:7">
      <c r="B980">
        <v>77</v>
      </c>
      <c r="C980">
        <v>0.8</v>
      </c>
      <c r="D980">
        <v>227.017</v>
      </c>
      <c r="E980" t="s">
        <v>306</v>
      </c>
      <c r="F980" t="s">
        <v>334</v>
      </c>
      <c r="G980" t="s">
        <v>45</v>
      </c>
    </row>
    <row r="981" spans="1:7">
      <c r="A981">
        <v>34</v>
      </c>
      <c r="B981">
        <v>1</v>
      </c>
      <c r="C981">
        <v>1.774</v>
      </c>
      <c r="D981">
        <v>218.41900000000001</v>
      </c>
      <c r="E981" t="s">
        <v>306</v>
      </c>
      <c r="F981" t="s">
        <v>351</v>
      </c>
      <c r="G981" t="s">
        <v>45</v>
      </c>
    </row>
    <row r="982" spans="1:7">
      <c r="B982">
        <v>2</v>
      </c>
      <c r="C982">
        <v>1.0309999999999999</v>
      </c>
      <c r="D982">
        <v>210.64</v>
      </c>
      <c r="E982" t="s">
        <v>306</v>
      </c>
      <c r="F982" t="s">
        <v>351</v>
      </c>
      <c r="G982" t="s">
        <v>45</v>
      </c>
    </row>
    <row r="983" spans="1:7">
      <c r="B983">
        <v>3</v>
      </c>
      <c r="C983">
        <v>2.1709999999999998</v>
      </c>
      <c r="D983">
        <v>187.54900000000001</v>
      </c>
      <c r="E983" t="s">
        <v>306</v>
      </c>
      <c r="F983" t="s">
        <v>351</v>
      </c>
      <c r="G983" t="s">
        <v>45</v>
      </c>
    </row>
    <row r="984" spans="1:7">
      <c r="B984">
        <v>4</v>
      </c>
      <c r="C984">
        <v>0.66100000000000003</v>
      </c>
      <c r="D984">
        <v>217.08699999999999</v>
      </c>
      <c r="E984" t="s">
        <v>306</v>
      </c>
      <c r="F984" t="s">
        <v>335</v>
      </c>
      <c r="G984" t="s">
        <v>45</v>
      </c>
    </row>
    <row r="985" spans="1:7">
      <c r="B985">
        <v>5</v>
      </c>
      <c r="C985">
        <v>1.0089999999999999</v>
      </c>
      <c r="D985">
        <v>210.733</v>
      </c>
      <c r="E985" t="s">
        <v>306</v>
      </c>
      <c r="F985" t="s">
        <v>335</v>
      </c>
      <c r="G985" t="s">
        <v>45</v>
      </c>
    </row>
    <row r="986" spans="1:7">
      <c r="B986">
        <v>6</v>
      </c>
      <c r="C986">
        <v>0.75600000000000001</v>
      </c>
      <c r="D986">
        <v>195.99100000000001</v>
      </c>
      <c r="E986" t="s">
        <v>306</v>
      </c>
      <c r="F986" t="s">
        <v>335</v>
      </c>
      <c r="G986" t="s">
        <v>45</v>
      </c>
    </row>
    <row r="987" spans="1:7">
      <c r="B987">
        <v>7</v>
      </c>
      <c r="C987">
        <v>0.94099999999999995</v>
      </c>
      <c r="D987">
        <v>176.19300000000001</v>
      </c>
      <c r="E987" t="s">
        <v>306</v>
      </c>
      <c r="F987" t="s">
        <v>335</v>
      </c>
      <c r="G987" t="s">
        <v>45</v>
      </c>
    </row>
    <row r="988" spans="1:7">
      <c r="B988">
        <v>8</v>
      </c>
      <c r="C988">
        <v>1.3620000000000001</v>
      </c>
      <c r="D988">
        <v>180.26499999999999</v>
      </c>
      <c r="E988" t="s">
        <v>306</v>
      </c>
      <c r="F988" t="s">
        <v>335</v>
      </c>
      <c r="G988" t="s">
        <v>45</v>
      </c>
    </row>
    <row r="989" spans="1:7">
      <c r="B989">
        <v>9</v>
      </c>
      <c r="C989">
        <v>1.6890000000000001</v>
      </c>
      <c r="D989">
        <v>189.989</v>
      </c>
      <c r="E989" t="s">
        <v>306</v>
      </c>
      <c r="F989" t="s">
        <v>335</v>
      </c>
      <c r="G989" t="s">
        <v>45</v>
      </c>
    </row>
    <row r="990" spans="1:7">
      <c r="B990">
        <v>10</v>
      </c>
      <c r="C990">
        <v>1.0609999999999999</v>
      </c>
      <c r="D990">
        <v>227.779</v>
      </c>
      <c r="E990" t="s">
        <v>306</v>
      </c>
      <c r="F990" t="s">
        <v>335</v>
      </c>
      <c r="G990" t="s">
        <v>45</v>
      </c>
    </row>
    <row r="991" spans="1:7">
      <c r="B991">
        <v>11</v>
      </c>
      <c r="C991">
        <v>0.93600000000000005</v>
      </c>
      <c r="D991">
        <v>201.00700000000001</v>
      </c>
      <c r="E991" t="s">
        <v>306</v>
      </c>
      <c r="F991" t="s">
        <v>335</v>
      </c>
      <c r="G991" t="s">
        <v>45</v>
      </c>
    </row>
    <row r="992" spans="1:7">
      <c r="B992">
        <v>12</v>
      </c>
      <c r="C992">
        <v>1.55</v>
      </c>
      <c r="D992">
        <v>188.39599999999999</v>
      </c>
      <c r="E992" t="s">
        <v>306</v>
      </c>
      <c r="F992" t="s">
        <v>335</v>
      </c>
      <c r="G992" t="s">
        <v>45</v>
      </c>
    </row>
    <row r="993" spans="2:7">
      <c r="B993">
        <v>13</v>
      </c>
      <c r="C993">
        <v>0.42899999999999999</v>
      </c>
      <c r="D993">
        <v>208.375</v>
      </c>
      <c r="E993" t="s">
        <v>306</v>
      </c>
      <c r="F993" t="s">
        <v>335</v>
      </c>
      <c r="G993" t="s">
        <v>45</v>
      </c>
    </row>
    <row r="994" spans="2:7">
      <c r="B994">
        <v>14</v>
      </c>
      <c r="C994">
        <v>1.403</v>
      </c>
      <c r="D994">
        <v>218.06100000000001</v>
      </c>
      <c r="E994" t="s">
        <v>306</v>
      </c>
      <c r="F994" t="s">
        <v>335</v>
      </c>
      <c r="G994" t="s">
        <v>45</v>
      </c>
    </row>
    <row r="995" spans="2:7">
      <c r="B995">
        <v>15</v>
      </c>
      <c r="C995">
        <v>0.877</v>
      </c>
      <c r="D995">
        <v>207.54</v>
      </c>
      <c r="E995" t="s">
        <v>306</v>
      </c>
      <c r="F995" t="s">
        <v>335</v>
      </c>
      <c r="G995" t="s">
        <v>45</v>
      </c>
    </row>
    <row r="996" spans="2:7">
      <c r="B996">
        <v>16</v>
      </c>
      <c r="C996">
        <v>0.53100000000000003</v>
      </c>
      <c r="D996">
        <v>209.833</v>
      </c>
      <c r="E996" t="s">
        <v>306</v>
      </c>
      <c r="F996" t="s">
        <v>335</v>
      </c>
      <c r="G996" t="s">
        <v>45</v>
      </c>
    </row>
    <row r="997" spans="2:7">
      <c r="B997">
        <v>17</v>
      </c>
      <c r="C997">
        <v>1.0349999999999999</v>
      </c>
      <c r="D997">
        <v>226.93799999999999</v>
      </c>
      <c r="E997" t="s">
        <v>306</v>
      </c>
      <c r="F997" t="s">
        <v>335</v>
      </c>
      <c r="G997" t="s">
        <v>45</v>
      </c>
    </row>
    <row r="998" spans="2:7">
      <c r="B998">
        <v>18</v>
      </c>
      <c r="C998">
        <v>0.75</v>
      </c>
      <c r="D998">
        <v>239.46799999999999</v>
      </c>
      <c r="E998" t="s">
        <v>306</v>
      </c>
      <c r="F998" t="s">
        <v>335</v>
      </c>
      <c r="G998" t="s">
        <v>45</v>
      </c>
    </row>
    <row r="999" spans="2:7">
      <c r="B999">
        <v>19</v>
      </c>
      <c r="C999">
        <v>0.47899999999999998</v>
      </c>
      <c r="D999">
        <v>219.20500000000001</v>
      </c>
      <c r="E999" t="s">
        <v>306</v>
      </c>
      <c r="F999" t="s">
        <v>335</v>
      </c>
      <c r="G999" t="s">
        <v>45</v>
      </c>
    </row>
    <row r="1000" spans="2:7">
      <c r="B1000">
        <v>20</v>
      </c>
      <c r="C1000">
        <v>0.97099999999999997</v>
      </c>
      <c r="D1000">
        <v>215.554</v>
      </c>
      <c r="E1000" t="s">
        <v>306</v>
      </c>
      <c r="F1000" t="s">
        <v>335</v>
      </c>
      <c r="G1000" t="s">
        <v>45</v>
      </c>
    </row>
    <row r="1001" spans="2:7">
      <c r="B1001">
        <v>21</v>
      </c>
      <c r="C1001">
        <v>0.65600000000000003</v>
      </c>
      <c r="D1001">
        <v>209.43899999999999</v>
      </c>
      <c r="E1001" t="s">
        <v>306</v>
      </c>
      <c r="F1001" t="s">
        <v>335</v>
      </c>
      <c r="G1001" t="s">
        <v>45</v>
      </c>
    </row>
    <row r="1002" spans="2:7">
      <c r="B1002">
        <v>22</v>
      </c>
      <c r="C1002">
        <v>0.65400000000000003</v>
      </c>
      <c r="D1002">
        <v>186.726</v>
      </c>
      <c r="E1002" t="s">
        <v>306</v>
      </c>
      <c r="F1002" t="s">
        <v>335</v>
      </c>
      <c r="G1002" t="s">
        <v>45</v>
      </c>
    </row>
    <row r="1003" spans="2:7">
      <c r="B1003">
        <v>23</v>
      </c>
      <c r="C1003">
        <v>0.74299999999999999</v>
      </c>
      <c r="D1003">
        <v>171.16200000000001</v>
      </c>
      <c r="E1003" t="s">
        <v>306</v>
      </c>
      <c r="F1003" t="s">
        <v>335</v>
      </c>
      <c r="G1003" t="s">
        <v>45</v>
      </c>
    </row>
    <row r="1004" spans="2:7">
      <c r="B1004">
        <v>24</v>
      </c>
      <c r="C1004">
        <v>1.4870000000000001</v>
      </c>
      <c r="D1004">
        <v>180.499</v>
      </c>
      <c r="E1004" t="s">
        <v>306</v>
      </c>
      <c r="F1004" t="s">
        <v>335</v>
      </c>
      <c r="G1004" t="s">
        <v>45</v>
      </c>
    </row>
    <row r="1005" spans="2:7">
      <c r="B1005">
        <v>25</v>
      </c>
      <c r="C1005">
        <v>0.64900000000000002</v>
      </c>
      <c r="D1005">
        <v>142.96700000000001</v>
      </c>
      <c r="E1005" t="s">
        <v>306</v>
      </c>
      <c r="F1005" t="s">
        <v>335</v>
      </c>
      <c r="G1005" t="s">
        <v>45</v>
      </c>
    </row>
    <row r="1006" spans="2:7">
      <c r="B1006">
        <v>26</v>
      </c>
      <c r="C1006">
        <v>1.819</v>
      </c>
      <c r="D1006">
        <v>162.15100000000001</v>
      </c>
      <c r="E1006" t="s">
        <v>306</v>
      </c>
      <c r="F1006" t="s">
        <v>335</v>
      </c>
      <c r="G1006" t="s">
        <v>45</v>
      </c>
    </row>
    <row r="1007" spans="2:7">
      <c r="B1007">
        <v>27</v>
      </c>
      <c r="C1007">
        <v>0.93100000000000005</v>
      </c>
      <c r="D1007">
        <v>173.48500000000001</v>
      </c>
      <c r="E1007" t="s">
        <v>306</v>
      </c>
      <c r="F1007" t="s">
        <v>335</v>
      </c>
      <c r="G1007" t="s">
        <v>45</v>
      </c>
    </row>
    <row r="1008" spans="2:7">
      <c r="B1008">
        <v>28</v>
      </c>
      <c r="C1008">
        <v>0.72199999999999998</v>
      </c>
      <c r="D1008">
        <v>204.685</v>
      </c>
      <c r="E1008" t="s">
        <v>306</v>
      </c>
      <c r="F1008" t="s">
        <v>335</v>
      </c>
      <c r="G1008" t="s">
        <v>45</v>
      </c>
    </row>
    <row r="1009" spans="2:7">
      <c r="B1009">
        <v>29</v>
      </c>
      <c r="C1009">
        <v>0.41199999999999998</v>
      </c>
      <c r="D1009">
        <v>219.17099999999999</v>
      </c>
      <c r="E1009" t="s">
        <v>306</v>
      </c>
      <c r="F1009" t="s">
        <v>335</v>
      </c>
      <c r="G1009" t="s">
        <v>45</v>
      </c>
    </row>
    <row r="1010" spans="2:7">
      <c r="B1010">
        <v>30</v>
      </c>
      <c r="C1010">
        <v>1.556</v>
      </c>
      <c r="D1010">
        <v>177.81200000000001</v>
      </c>
      <c r="E1010" t="s">
        <v>306</v>
      </c>
      <c r="F1010" t="s">
        <v>335</v>
      </c>
      <c r="G1010" t="s">
        <v>45</v>
      </c>
    </row>
    <row r="1011" spans="2:7">
      <c r="B1011">
        <v>31</v>
      </c>
      <c r="C1011">
        <v>1.492</v>
      </c>
      <c r="D1011">
        <v>205.26900000000001</v>
      </c>
      <c r="E1011" t="s">
        <v>306</v>
      </c>
      <c r="F1011" t="s">
        <v>335</v>
      </c>
      <c r="G1011" t="s">
        <v>45</v>
      </c>
    </row>
    <row r="1012" spans="2:7">
      <c r="B1012">
        <v>32</v>
      </c>
      <c r="C1012">
        <v>0.54800000000000004</v>
      </c>
      <c r="D1012">
        <v>194.25</v>
      </c>
      <c r="E1012" t="s">
        <v>306</v>
      </c>
      <c r="F1012" t="s">
        <v>335</v>
      </c>
      <c r="G1012" t="s">
        <v>45</v>
      </c>
    </row>
    <row r="1013" spans="2:7">
      <c r="B1013">
        <v>33</v>
      </c>
      <c r="C1013">
        <v>1.1950000000000001</v>
      </c>
      <c r="D1013">
        <v>156.96899999999999</v>
      </c>
      <c r="E1013" t="s">
        <v>306</v>
      </c>
      <c r="F1013" t="s">
        <v>335</v>
      </c>
      <c r="G1013" t="s">
        <v>45</v>
      </c>
    </row>
    <row r="1014" spans="2:7">
      <c r="B1014">
        <v>34</v>
      </c>
      <c r="C1014">
        <v>0.74399999999999999</v>
      </c>
      <c r="D1014">
        <v>189.279</v>
      </c>
      <c r="E1014" t="s">
        <v>306</v>
      </c>
      <c r="F1014" t="s">
        <v>335</v>
      </c>
      <c r="G1014" t="s">
        <v>45</v>
      </c>
    </row>
    <row r="1015" spans="2:7">
      <c r="B1015">
        <v>35</v>
      </c>
      <c r="C1015">
        <v>0.81699999999999995</v>
      </c>
      <c r="D1015">
        <v>139.52500000000001</v>
      </c>
      <c r="E1015" t="s">
        <v>306</v>
      </c>
      <c r="F1015" t="s">
        <v>335</v>
      </c>
      <c r="G1015" t="s">
        <v>45</v>
      </c>
    </row>
    <row r="1016" spans="2:7">
      <c r="B1016">
        <v>36</v>
      </c>
      <c r="C1016">
        <v>0.75</v>
      </c>
      <c r="D1016">
        <v>216.06800000000001</v>
      </c>
      <c r="E1016" t="s">
        <v>306</v>
      </c>
      <c r="F1016" t="s">
        <v>335</v>
      </c>
      <c r="G1016" t="s">
        <v>45</v>
      </c>
    </row>
    <row r="1017" spans="2:7">
      <c r="B1017">
        <v>37</v>
      </c>
      <c r="C1017">
        <v>0.45200000000000001</v>
      </c>
      <c r="D1017">
        <v>220.517</v>
      </c>
      <c r="E1017" t="s">
        <v>306</v>
      </c>
      <c r="F1017" t="s">
        <v>335</v>
      </c>
      <c r="G1017" t="s">
        <v>45</v>
      </c>
    </row>
    <row r="1018" spans="2:7">
      <c r="B1018">
        <v>38</v>
      </c>
      <c r="C1018">
        <v>0.63800000000000001</v>
      </c>
      <c r="D1018">
        <v>207.114</v>
      </c>
      <c r="E1018" t="s">
        <v>306</v>
      </c>
      <c r="F1018" t="s">
        <v>335</v>
      </c>
      <c r="G1018" t="s">
        <v>45</v>
      </c>
    </row>
    <row r="1019" spans="2:7">
      <c r="B1019">
        <v>39</v>
      </c>
      <c r="C1019">
        <v>0.53600000000000003</v>
      </c>
      <c r="D1019">
        <v>221.71</v>
      </c>
      <c r="E1019" t="s">
        <v>306</v>
      </c>
      <c r="F1019" t="s">
        <v>335</v>
      </c>
      <c r="G1019" t="s">
        <v>45</v>
      </c>
    </row>
    <row r="1020" spans="2:7">
      <c r="B1020">
        <v>40</v>
      </c>
      <c r="C1020">
        <v>0.57099999999999995</v>
      </c>
      <c r="D1020">
        <v>233.523</v>
      </c>
      <c r="E1020" t="s">
        <v>306</v>
      </c>
      <c r="F1020" t="s">
        <v>335</v>
      </c>
      <c r="G1020" t="s">
        <v>45</v>
      </c>
    </row>
    <row r="1021" spans="2:7">
      <c r="B1021">
        <v>41</v>
      </c>
      <c r="C1021">
        <v>1.52</v>
      </c>
      <c r="D1021">
        <v>191.893</v>
      </c>
      <c r="E1021" t="s">
        <v>306</v>
      </c>
      <c r="F1021" t="s">
        <v>335</v>
      </c>
      <c r="G1021" t="s">
        <v>45</v>
      </c>
    </row>
    <row r="1022" spans="2:7">
      <c r="B1022">
        <v>42</v>
      </c>
      <c r="C1022">
        <v>0.377</v>
      </c>
      <c r="D1022">
        <v>212.309</v>
      </c>
      <c r="E1022" t="s">
        <v>306</v>
      </c>
      <c r="F1022" t="s">
        <v>335</v>
      </c>
      <c r="G1022" t="s">
        <v>45</v>
      </c>
    </row>
    <row r="1023" spans="2:7">
      <c r="B1023">
        <v>43</v>
      </c>
      <c r="C1023">
        <v>0.75</v>
      </c>
      <c r="D1023">
        <v>212.56399999999999</v>
      </c>
      <c r="E1023" t="s">
        <v>306</v>
      </c>
      <c r="F1023" t="s">
        <v>335</v>
      </c>
      <c r="G1023" t="s">
        <v>45</v>
      </c>
    </row>
    <row r="1024" spans="2:7">
      <c r="B1024">
        <v>44</v>
      </c>
      <c r="C1024">
        <v>1.3540000000000001</v>
      </c>
      <c r="D1024">
        <v>223.45500000000001</v>
      </c>
      <c r="E1024" t="s">
        <v>306</v>
      </c>
      <c r="F1024" t="s">
        <v>335</v>
      </c>
      <c r="G1024" t="s">
        <v>45</v>
      </c>
    </row>
    <row r="1025" spans="1:7">
      <c r="B1025">
        <v>45</v>
      </c>
      <c r="C1025">
        <v>0.497</v>
      </c>
      <c r="D1025">
        <v>215.87200000000001</v>
      </c>
      <c r="E1025" t="s">
        <v>306</v>
      </c>
      <c r="F1025" t="s">
        <v>335</v>
      </c>
      <c r="G1025" t="s">
        <v>45</v>
      </c>
    </row>
    <row r="1026" spans="1:7">
      <c r="B1026">
        <v>46</v>
      </c>
      <c r="C1026">
        <v>0.26700000000000002</v>
      </c>
      <c r="D1026">
        <v>229.494</v>
      </c>
      <c r="E1026" t="s">
        <v>306</v>
      </c>
      <c r="F1026" t="s">
        <v>335</v>
      </c>
      <c r="G1026" t="s">
        <v>45</v>
      </c>
    </row>
    <row r="1027" spans="1:7">
      <c r="B1027">
        <v>47</v>
      </c>
      <c r="C1027">
        <v>2.0459999999999998</v>
      </c>
      <c r="D1027">
        <v>211.19900000000001</v>
      </c>
      <c r="E1027" t="s">
        <v>306</v>
      </c>
      <c r="F1027" t="s">
        <v>335</v>
      </c>
      <c r="G1027" t="s">
        <v>45</v>
      </c>
    </row>
    <row r="1028" spans="1:7">
      <c r="B1028">
        <v>48</v>
      </c>
      <c r="C1028">
        <v>0.317</v>
      </c>
      <c r="D1028">
        <v>189.90799999999999</v>
      </c>
      <c r="E1028" t="s">
        <v>306</v>
      </c>
      <c r="F1028" t="s">
        <v>335</v>
      </c>
      <c r="G1028" t="s">
        <v>45</v>
      </c>
    </row>
    <row r="1029" spans="1:7">
      <c r="B1029">
        <v>49</v>
      </c>
      <c r="C1029">
        <v>0.754</v>
      </c>
      <c r="D1029">
        <v>163.678</v>
      </c>
      <c r="E1029" t="s">
        <v>306</v>
      </c>
      <c r="F1029" t="s">
        <v>335</v>
      </c>
      <c r="G1029" t="s">
        <v>45</v>
      </c>
    </row>
    <row r="1030" spans="1:7">
      <c r="B1030">
        <v>50</v>
      </c>
      <c r="C1030">
        <v>0.59799999999999998</v>
      </c>
      <c r="D1030">
        <v>194.51</v>
      </c>
      <c r="E1030" t="s">
        <v>306</v>
      </c>
      <c r="F1030" t="s">
        <v>335</v>
      </c>
      <c r="G1030" t="s">
        <v>45</v>
      </c>
    </row>
    <row r="1031" spans="1:7">
      <c r="B1031">
        <v>51</v>
      </c>
      <c r="C1031">
        <v>0.60699999999999998</v>
      </c>
      <c r="D1031">
        <v>215.667</v>
      </c>
      <c r="E1031" t="s">
        <v>306</v>
      </c>
      <c r="F1031" t="s">
        <v>335</v>
      </c>
      <c r="G1031" t="s">
        <v>45</v>
      </c>
    </row>
    <row r="1032" spans="1:7">
      <c r="B1032">
        <v>52</v>
      </c>
      <c r="C1032">
        <v>0.83799999999999997</v>
      </c>
      <c r="D1032">
        <v>211.304</v>
      </c>
      <c r="E1032" t="s">
        <v>306</v>
      </c>
      <c r="F1032" t="s">
        <v>335</v>
      </c>
      <c r="G1032" t="s">
        <v>45</v>
      </c>
    </row>
    <row r="1033" spans="1:7">
      <c r="B1033">
        <v>53</v>
      </c>
      <c r="C1033">
        <v>0.91200000000000003</v>
      </c>
      <c r="D1033">
        <v>198.512</v>
      </c>
      <c r="E1033" t="s">
        <v>306</v>
      </c>
      <c r="F1033" t="s">
        <v>335</v>
      </c>
      <c r="G1033" t="s">
        <v>45</v>
      </c>
    </row>
    <row r="1034" spans="1:7">
      <c r="B1034">
        <v>54</v>
      </c>
      <c r="C1034">
        <v>0.68300000000000005</v>
      </c>
      <c r="D1034">
        <v>187.042</v>
      </c>
      <c r="E1034" t="s">
        <v>306</v>
      </c>
      <c r="F1034" t="s">
        <v>335</v>
      </c>
      <c r="G1034" t="s">
        <v>45</v>
      </c>
    </row>
    <row r="1035" spans="1:7">
      <c r="B1035">
        <v>55</v>
      </c>
      <c r="C1035">
        <v>0.75600000000000001</v>
      </c>
      <c r="D1035">
        <v>202.006</v>
      </c>
      <c r="E1035" t="s">
        <v>306</v>
      </c>
      <c r="F1035" t="s">
        <v>335</v>
      </c>
      <c r="G1035" t="s">
        <v>45</v>
      </c>
    </row>
    <row r="1036" spans="1:7">
      <c r="B1036">
        <v>56</v>
      </c>
      <c r="C1036">
        <v>0.35</v>
      </c>
      <c r="D1036">
        <v>190.19499999999999</v>
      </c>
      <c r="E1036" t="s">
        <v>306</v>
      </c>
      <c r="F1036" t="s">
        <v>335</v>
      </c>
      <c r="G1036" t="s">
        <v>45</v>
      </c>
    </row>
    <row r="1037" spans="1:7">
      <c r="B1037">
        <v>57</v>
      </c>
      <c r="C1037">
        <v>1.47</v>
      </c>
      <c r="D1037">
        <v>220.22200000000001</v>
      </c>
      <c r="E1037" t="s">
        <v>306</v>
      </c>
      <c r="F1037" t="s">
        <v>335</v>
      </c>
      <c r="G1037" t="s">
        <v>45</v>
      </c>
    </row>
    <row r="1038" spans="1:7">
      <c r="B1038">
        <v>58</v>
      </c>
      <c r="C1038">
        <v>0.51900000000000002</v>
      </c>
      <c r="D1038">
        <v>203.26599999999999</v>
      </c>
      <c r="E1038" t="s">
        <v>306</v>
      </c>
      <c r="F1038" t="s">
        <v>335</v>
      </c>
      <c r="G1038" t="s">
        <v>45</v>
      </c>
    </row>
    <row r="1039" spans="1:7">
      <c r="B1039">
        <v>59</v>
      </c>
      <c r="C1039">
        <v>0.311</v>
      </c>
      <c r="D1039">
        <v>165.822</v>
      </c>
      <c r="E1039" t="s">
        <v>306</v>
      </c>
      <c r="F1039" t="s">
        <v>335</v>
      </c>
      <c r="G1039" t="s">
        <v>45</v>
      </c>
    </row>
    <row r="1040" spans="1:7">
      <c r="A1040">
        <v>35</v>
      </c>
      <c r="B1040">
        <v>1</v>
      </c>
      <c r="C1040">
        <v>2.1819999999999999</v>
      </c>
      <c r="D1040">
        <v>154.04</v>
      </c>
      <c r="E1040" t="s">
        <v>306</v>
      </c>
      <c r="F1040" t="s">
        <v>352</v>
      </c>
      <c r="G1040" t="s">
        <v>45</v>
      </c>
    </row>
    <row r="1041" spans="2:7">
      <c r="B1041">
        <v>2</v>
      </c>
      <c r="C1041">
        <v>0.86399999999999999</v>
      </c>
      <c r="D1041">
        <v>181.352</v>
      </c>
      <c r="E1041" t="s">
        <v>306</v>
      </c>
      <c r="F1041" t="s">
        <v>352</v>
      </c>
      <c r="G1041" t="s">
        <v>45</v>
      </c>
    </row>
    <row r="1042" spans="2:7">
      <c r="B1042">
        <v>3</v>
      </c>
      <c r="C1042">
        <v>0.71099999999999997</v>
      </c>
      <c r="D1042">
        <v>183.98599999999999</v>
      </c>
      <c r="E1042" t="s">
        <v>306</v>
      </c>
      <c r="F1042" t="s">
        <v>352</v>
      </c>
      <c r="G1042" t="s">
        <v>45</v>
      </c>
    </row>
    <row r="1043" spans="2:7">
      <c r="B1043">
        <v>4</v>
      </c>
      <c r="C1043">
        <v>0.78900000000000003</v>
      </c>
      <c r="D1043">
        <v>133.733</v>
      </c>
      <c r="E1043" t="s">
        <v>306</v>
      </c>
      <c r="F1043" t="s">
        <v>336</v>
      </c>
      <c r="G1043" t="s">
        <v>45</v>
      </c>
    </row>
    <row r="1044" spans="2:7">
      <c r="B1044">
        <v>5</v>
      </c>
      <c r="C1044">
        <v>0.66400000000000003</v>
      </c>
      <c r="D1044">
        <v>209.09</v>
      </c>
      <c r="E1044" t="s">
        <v>306</v>
      </c>
      <c r="F1044" t="s">
        <v>336</v>
      </c>
      <c r="G1044" t="s">
        <v>45</v>
      </c>
    </row>
    <row r="1045" spans="2:7">
      <c r="B1045">
        <v>6</v>
      </c>
      <c r="C1045">
        <v>0.39400000000000002</v>
      </c>
      <c r="D1045">
        <v>145.376</v>
      </c>
      <c r="E1045" t="s">
        <v>306</v>
      </c>
      <c r="F1045" t="s">
        <v>336</v>
      </c>
      <c r="G1045" t="s">
        <v>45</v>
      </c>
    </row>
    <row r="1046" spans="2:7">
      <c r="B1046">
        <v>7</v>
      </c>
      <c r="C1046">
        <v>2.1800000000000002</v>
      </c>
      <c r="D1046">
        <v>125.13800000000001</v>
      </c>
      <c r="E1046" t="s">
        <v>306</v>
      </c>
      <c r="F1046" t="s">
        <v>336</v>
      </c>
      <c r="G1046" t="s">
        <v>45</v>
      </c>
    </row>
    <row r="1047" spans="2:7">
      <c r="B1047">
        <v>8</v>
      </c>
      <c r="C1047">
        <v>0.33200000000000002</v>
      </c>
      <c r="D1047">
        <v>158.28200000000001</v>
      </c>
      <c r="E1047" t="s">
        <v>306</v>
      </c>
      <c r="F1047" t="s">
        <v>336</v>
      </c>
      <c r="G1047" t="s">
        <v>45</v>
      </c>
    </row>
    <row r="1048" spans="2:7">
      <c r="B1048">
        <v>9</v>
      </c>
      <c r="C1048">
        <v>0.20599999999999999</v>
      </c>
      <c r="D1048">
        <v>217.274</v>
      </c>
      <c r="E1048" t="s">
        <v>306</v>
      </c>
      <c r="F1048" t="s">
        <v>336</v>
      </c>
      <c r="G1048" t="s">
        <v>45</v>
      </c>
    </row>
    <row r="1049" spans="2:7">
      <c r="B1049">
        <v>10</v>
      </c>
      <c r="C1049">
        <v>0.84299999999999997</v>
      </c>
      <c r="D1049">
        <v>164.441</v>
      </c>
      <c r="E1049" t="s">
        <v>306</v>
      </c>
      <c r="F1049" t="s">
        <v>336</v>
      </c>
      <c r="G1049" t="s">
        <v>45</v>
      </c>
    </row>
    <row r="1050" spans="2:7">
      <c r="B1050">
        <v>11</v>
      </c>
      <c r="C1050">
        <v>1.446</v>
      </c>
      <c r="D1050">
        <v>192.63499999999999</v>
      </c>
      <c r="E1050" t="s">
        <v>306</v>
      </c>
      <c r="F1050" t="s">
        <v>336</v>
      </c>
      <c r="G1050" t="s">
        <v>45</v>
      </c>
    </row>
    <row r="1051" spans="2:7">
      <c r="B1051">
        <v>12</v>
      </c>
      <c r="C1051">
        <v>1.109</v>
      </c>
      <c r="D1051">
        <v>149.119</v>
      </c>
      <c r="E1051" t="s">
        <v>306</v>
      </c>
      <c r="F1051" t="s">
        <v>336</v>
      </c>
      <c r="G1051" t="s">
        <v>45</v>
      </c>
    </row>
    <row r="1052" spans="2:7">
      <c r="B1052">
        <v>13</v>
      </c>
      <c r="C1052">
        <v>0.53500000000000003</v>
      </c>
      <c r="D1052">
        <v>126.21</v>
      </c>
      <c r="E1052" t="s">
        <v>306</v>
      </c>
      <c r="F1052" t="s">
        <v>336</v>
      </c>
      <c r="G1052" t="s">
        <v>45</v>
      </c>
    </row>
    <row r="1053" spans="2:7">
      <c r="B1053">
        <v>14</v>
      </c>
      <c r="C1053">
        <v>0.98099999999999998</v>
      </c>
      <c r="D1053">
        <v>160.44300000000001</v>
      </c>
      <c r="E1053" t="s">
        <v>306</v>
      </c>
      <c r="F1053" t="s">
        <v>336</v>
      </c>
      <c r="G1053" t="s">
        <v>45</v>
      </c>
    </row>
    <row r="1054" spans="2:7">
      <c r="B1054">
        <v>15</v>
      </c>
      <c r="C1054">
        <v>1.1000000000000001</v>
      </c>
      <c r="D1054">
        <v>171.65600000000001</v>
      </c>
      <c r="E1054" t="s">
        <v>306</v>
      </c>
      <c r="F1054" t="s">
        <v>336</v>
      </c>
      <c r="G1054" t="s">
        <v>45</v>
      </c>
    </row>
    <row r="1055" spans="2:7">
      <c r="B1055">
        <v>16</v>
      </c>
      <c r="C1055">
        <v>1.0449999999999999</v>
      </c>
      <c r="D1055">
        <v>175.583</v>
      </c>
      <c r="E1055" t="s">
        <v>306</v>
      </c>
      <c r="F1055" t="s">
        <v>336</v>
      </c>
      <c r="G1055" t="s">
        <v>45</v>
      </c>
    </row>
    <row r="1056" spans="2:7">
      <c r="B1056">
        <v>17</v>
      </c>
      <c r="C1056">
        <v>0.66200000000000003</v>
      </c>
      <c r="D1056">
        <v>196.249</v>
      </c>
      <c r="E1056" t="s">
        <v>306</v>
      </c>
      <c r="F1056" t="s">
        <v>336</v>
      </c>
      <c r="G1056" t="s">
        <v>45</v>
      </c>
    </row>
    <row r="1057" spans="2:7">
      <c r="B1057">
        <v>18</v>
      </c>
      <c r="C1057">
        <v>0.34300000000000003</v>
      </c>
      <c r="D1057">
        <v>202.26</v>
      </c>
      <c r="E1057" t="s">
        <v>306</v>
      </c>
      <c r="F1057" t="s">
        <v>336</v>
      </c>
      <c r="G1057" t="s">
        <v>45</v>
      </c>
    </row>
    <row r="1058" spans="2:7">
      <c r="B1058">
        <v>19</v>
      </c>
      <c r="C1058">
        <v>0.755</v>
      </c>
      <c r="D1058">
        <v>145.70699999999999</v>
      </c>
      <c r="E1058" t="s">
        <v>306</v>
      </c>
      <c r="F1058" t="s">
        <v>336</v>
      </c>
      <c r="G1058" t="s">
        <v>45</v>
      </c>
    </row>
    <row r="1059" spans="2:7">
      <c r="B1059">
        <v>20</v>
      </c>
      <c r="C1059">
        <v>1.3959999999999999</v>
      </c>
      <c r="D1059">
        <v>152.4</v>
      </c>
      <c r="E1059" t="s">
        <v>306</v>
      </c>
      <c r="F1059" t="s">
        <v>336</v>
      </c>
      <c r="G1059" t="s">
        <v>45</v>
      </c>
    </row>
    <row r="1060" spans="2:7">
      <c r="B1060">
        <v>21</v>
      </c>
      <c r="C1060">
        <v>0.872</v>
      </c>
      <c r="D1060">
        <v>182.047</v>
      </c>
      <c r="E1060" t="s">
        <v>306</v>
      </c>
      <c r="F1060" t="s">
        <v>336</v>
      </c>
      <c r="G1060" t="s">
        <v>45</v>
      </c>
    </row>
    <row r="1061" spans="2:7">
      <c r="B1061">
        <v>22</v>
      </c>
      <c r="C1061">
        <v>1.5549999999999999</v>
      </c>
      <c r="D1061">
        <v>146.83000000000001</v>
      </c>
      <c r="E1061" t="s">
        <v>306</v>
      </c>
      <c r="F1061" t="s">
        <v>336</v>
      </c>
      <c r="G1061" t="s">
        <v>45</v>
      </c>
    </row>
    <row r="1062" spans="2:7">
      <c r="B1062">
        <v>23</v>
      </c>
      <c r="C1062">
        <v>0.29299999999999998</v>
      </c>
      <c r="D1062">
        <v>163.37299999999999</v>
      </c>
      <c r="E1062" t="s">
        <v>306</v>
      </c>
      <c r="F1062" t="s">
        <v>336</v>
      </c>
      <c r="G1062" t="s">
        <v>45</v>
      </c>
    </row>
    <row r="1063" spans="2:7">
      <c r="B1063">
        <v>24</v>
      </c>
      <c r="C1063">
        <v>1.1970000000000001</v>
      </c>
      <c r="D1063">
        <v>176.69399999999999</v>
      </c>
      <c r="E1063" t="s">
        <v>306</v>
      </c>
      <c r="F1063" t="s">
        <v>336</v>
      </c>
      <c r="G1063" t="s">
        <v>45</v>
      </c>
    </row>
    <row r="1064" spans="2:7">
      <c r="B1064">
        <v>25</v>
      </c>
      <c r="C1064">
        <v>0.48599999999999999</v>
      </c>
      <c r="D1064">
        <v>135.667</v>
      </c>
      <c r="E1064" t="s">
        <v>306</v>
      </c>
      <c r="F1064" t="s">
        <v>336</v>
      </c>
      <c r="G1064" t="s">
        <v>45</v>
      </c>
    </row>
    <row r="1065" spans="2:7">
      <c r="B1065">
        <v>26</v>
      </c>
      <c r="C1065">
        <v>1.6459999999999999</v>
      </c>
      <c r="D1065">
        <v>163.928</v>
      </c>
      <c r="E1065" t="s">
        <v>306</v>
      </c>
      <c r="F1065" t="s">
        <v>336</v>
      </c>
      <c r="G1065" t="s">
        <v>45</v>
      </c>
    </row>
    <row r="1066" spans="2:7">
      <c r="B1066">
        <v>27</v>
      </c>
      <c r="C1066">
        <v>1.175</v>
      </c>
      <c r="D1066">
        <v>87.997</v>
      </c>
      <c r="E1066" t="s">
        <v>306</v>
      </c>
      <c r="F1066" t="s">
        <v>336</v>
      </c>
      <c r="G1066" t="s">
        <v>45</v>
      </c>
    </row>
    <row r="1067" spans="2:7">
      <c r="B1067">
        <v>28</v>
      </c>
      <c r="C1067">
        <v>0.96</v>
      </c>
      <c r="D1067">
        <v>180.691</v>
      </c>
      <c r="E1067" t="s">
        <v>306</v>
      </c>
      <c r="F1067" t="s">
        <v>336</v>
      </c>
      <c r="G1067" t="s">
        <v>45</v>
      </c>
    </row>
    <row r="1068" spans="2:7">
      <c r="B1068">
        <v>29</v>
      </c>
      <c r="C1068">
        <v>0.85399999999999998</v>
      </c>
      <c r="D1068">
        <v>105.075</v>
      </c>
      <c r="E1068" t="s">
        <v>306</v>
      </c>
      <c r="F1068" t="s">
        <v>336</v>
      </c>
      <c r="G1068" t="s">
        <v>45</v>
      </c>
    </row>
    <row r="1069" spans="2:7">
      <c r="B1069">
        <v>30</v>
      </c>
      <c r="C1069">
        <v>0.83099999999999996</v>
      </c>
      <c r="D1069">
        <v>118.369</v>
      </c>
      <c r="E1069" t="s">
        <v>306</v>
      </c>
      <c r="F1069" t="s">
        <v>336</v>
      </c>
      <c r="G1069" t="s">
        <v>45</v>
      </c>
    </row>
    <row r="1070" spans="2:7">
      <c r="B1070">
        <v>31</v>
      </c>
      <c r="C1070">
        <v>1.32</v>
      </c>
      <c r="D1070">
        <v>132.654</v>
      </c>
      <c r="E1070" t="s">
        <v>306</v>
      </c>
      <c r="F1070" t="s">
        <v>336</v>
      </c>
      <c r="G1070" t="s">
        <v>45</v>
      </c>
    </row>
    <row r="1071" spans="2:7">
      <c r="B1071">
        <v>32</v>
      </c>
      <c r="C1071">
        <v>0.75800000000000001</v>
      </c>
      <c r="D1071">
        <v>148.42599999999999</v>
      </c>
      <c r="E1071" t="s">
        <v>306</v>
      </c>
      <c r="F1071" t="s">
        <v>336</v>
      </c>
      <c r="G1071" t="s">
        <v>45</v>
      </c>
    </row>
    <row r="1072" spans="2:7">
      <c r="B1072">
        <v>33</v>
      </c>
      <c r="C1072">
        <v>1.788</v>
      </c>
      <c r="D1072">
        <v>117.184</v>
      </c>
      <c r="E1072" t="s">
        <v>306</v>
      </c>
      <c r="F1072" t="s">
        <v>336</v>
      </c>
      <c r="G1072" t="s">
        <v>45</v>
      </c>
    </row>
    <row r="1073" spans="2:7">
      <c r="B1073">
        <v>34</v>
      </c>
      <c r="C1073">
        <v>0.52700000000000002</v>
      </c>
      <c r="D1073">
        <v>207.34100000000001</v>
      </c>
      <c r="E1073" t="s">
        <v>306</v>
      </c>
      <c r="F1073" t="s">
        <v>336</v>
      </c>
      <c r="G1073" t="s">
        <v>45</v>
      </c>
    </row>
    <row r="1074" spans="2:7">
      <c r="B1074">
        <v>35</v>
      </c>
      <c r="C1074">
        <v>0.754</v>
      </c>
      <c r="D1074">
        <v>150.70599999999999</v>
      </c>
      <c r="E1074" t="s">
        <v>306</v>
      </c>
      <c r="F1074" t="s">
        <v>336</v>
      </c>
      <c r="G1074" t="s">
        <v>45</v>
      </c>
    </row>
    <row r="1075" spans="2:7">
      <c r="B1075">
        <v>36</v>
      </c>
      <c r="C1075">
        <v>0.36699999999999999</v>
      </c>
      <c r="D1075">
        <v>193.27799999999999</v>
      </c>
      <c r="E1075" t="s">
        <v>306</v>
      </c>
      <c r="F1075" t="s">
        <v>336</v>
      </c>
      <c r="G1075" t="s">
        <v>45</v>
      </c>
    </row>
    <row r="1076" spans="2:7">
      <c r="B1076">
        <v>37</v>
      </c>
      <c r="C1076">
        <v>0.91600000000000004</v>
      </c>
      <c r="D1076">
        <v>154.327</v>
      </c>
      <c r="E1076" t="s">
        <v>306</v>
      </c>
      <c r="F1076" t="s">
        <v>336</v>
      </c>
      <c r="G1076" t="s">
        <v>45</v>
      </c>
    </row>
    <row r="1077" spans="2:7">
      <c r="B1077">
        <v>38</v>
      </c>
      <c r="C1077">
        <v>0.63900000000000001</v>
      </c>
      <c r="D1077">
        <v>179.12200000000001</v>
      </c>
      <c r="E1077" t="s">
        <v>306</v>
      </c>
      <c r="F1077" t="s">
        <v>336</v>
      </c>
      <c r="G1077" t="s">
        <v>45</v>
      </c>
    </row>
    <row r="1078" spans="2:7">
      <c r="B1078">
        <v>39</v>
      </c>
      <c r="C1078">
        <v>0.97099999999999997</v>
      </c>
      <c r="D1078">
        <v>159.98699999999999</v>
      </c>
      <c r="E1078" t="s">
        <v>306</v>
      </c>
      <c r="F1078" t="s">
        <v>336</v>
      </c>
      <c r="G1078" t="s">
        <v>45</v>
      </c>
    </row>
    <row r="1079" spans="2:7">
      <c r="B1079">
        <v>40</v>
      </c>
      <c r="C1079">
        <v>0.50700000000000001</v>
      </c>
      <c r="D1079">
        <v>121.578</v>
      </c>
      <c r="E1079" t="s">
        <v>306</v>
      </c>
      <c r="F1079" t="s">
        <v>336</v>
      </c>
      <c r="G1079" t="s">
        <v>45</v>
      </c>
    </row>
    <row r="1080" spans="2:7">
      <c r="B1080">
        <v>41</v>
      </c>
      <c r="C1080">
        <v>1.3839999999999999</v>
      </c>
      <c r="D1080">
        <v>116.124</v>
      </c>
      <c r="E1080" t="s">
        <v>306</v>
      </c>
      <c r="F1080" t="s">
        <v>336</v>
      </c>
      <c r="G1080" t="s">
        <v>45</v>
      </c>
    </row>
    <row r="1081" spans="2:7">
      <c r="B1081">
        <v>42</v>
      </c>
      <c r="C1081">
        <v>1.2909999999999999</v>
      </c>
      <c r="D1081">
        <v>170.39500000000001</v>
      </c>
      <c r="E1081" t="s">
        <v>306</v>
      </c>
      <c r="F1081" t="s">
        <v>336</v>
      </c>
      <c r="G1081" t="s">
        <v>45</v>
      </c>
    </row>
    <row r="1082" spans="2:7">
      <c r="B1082">
        <v>43</v>
      </c>
      <c r="C1082">
        <v>1.736</v>
      </c>
      <c r="D1082">
        <v>127.697</v>
      </c>
      <c r="E1082" t="s">
        <v>306</v>
      </c>
      <c r="F1082" t="s">
        <v>336</v>
      </c>
      <c r="G1082" t="s">
        <v>45</v>
      </c>
    </row>
    <row r="1083" spans="2:7">
      <c r="B1083">
        <v>44</v>
      </c>
      <c r="C1083">
        <v>1.54</v>
      </c>
      <c r="D1083">
        <v>114.56100000000001</v>
      </c>
      <c r="E1083" t="s">
        <v>306</v>
      </c>
      <c r="F1083" t="s">
        <v>336</v>
      </c>
      <c r="G1083" t="s">
        <v>45</v>
      </c>
    </row>
    <row r="1084" spans="2:7">
      <c r="B1084">
        <v>45</v>
      </c>
      <c r="C1084">
        <v>0.42599999999999999</v>
      </c>
      <c r="D1084">
        <v>157.983</v>
      </c>
      <c r="E1084" t="s">
        <v>306</v>
      </c>
      <c r="F1084" t="s">
        <v>336</v>
      </c>
      <c r="G1084" t="s">
        <v>45</v>
      </c>
    </row>
    <row r="1085" spans="2:7">
      <c r="B1085">
        <v>46</v>
      </c>
      <c r="C1085">
        <v>0.51</v>
      </c>
      <c r="D1085">
        <v>125.57299999999999</v>
      </c>
      <c r="E1085" t="s">
        <v>306</v>
      </c>
      <c r="F1085" t="s">
        <v>336</v>
      </c>
      <c r="G1085" t="s">
        <v>45</v>
      </c>
    </row>
    <row r="1086" spans="2:7">
      <c r="B1086">
        <v>47</v>
      </c>
      <c r="C1086">
        <v>2.0150000000000001</v>
      </c>
      <c r="D1086">
        <v>170.571</v>
      </c>
      <c r="E1086" t="s">
        <v>306</v>
      </c>
      <c r="F1086" t="s">
        <v>336</v>
      </c>
      <c r="G1086" t="s">
        <v>45</v>
      </c>
    </row>
    <row r="1087" spans="2:7">
      <c r="B1087">
        <v>48</v>
      </c>
      <c r="C1087">
        <v>0.438</v>
      </c>
      <c r="D1087">
        <v>166.483</v>
      </c>
      <c r="E1087" t="s">
        <v>306</v>
      </c>
      <c r="F1087" t="s">
        <v>336</v>
      </c>
      <c r="G1087" t="s">
        <v>45</v>
      </c>
    </row>
    <row r="1088" spans="2:7">
      <c r="B1088">
        <v>49</v>
      </c>
      <c r="C1088">
        <v>0.4</v>
      </c>
      <c r="D1088">
        <v>208.023</v>
      </c>
      <c r="E1088" t="s">
        <v>306</v>
      </c>
      <c r="F1088" t="s">
        <v>336</v>
      </c>
      <c r="G1088" t="s">
        <v>45</v>
      </c>
    </row>
    <row r="1089" spans="2:7">
      <c r="B1089">
        <v>50</v>
      </c>
      <c r="C1089">
        <v>0.56799999999999995</v>
      </c>
      <c r="D1089">
        <v>198.31</v>
      </c>
      <c r="E1089" t="s">
        <v>306</v>
      </c>
      <c r="F1089" t="s">
        <v>336</v>
      </c>
      <c r="G1089" t="s">
        <v>45</v>
      </c>
    </row>
    <row r="1090" spans="2:7">
      <c r="B1090">
        <v>51</v>
      </c>
      <c r="C1090">
        <v>1.3879999999999999</v>
      </c>
      <c r="D1090">
        <v>175.16300000000001</v>
      </c>
      <c r="E1090" t="s">
        <v>306</v>
      </c>
      <c r="F1090" t="s">
        <v>336</v>
      </c>
      <c r="G1090" t="s">
        <v>45</v>
      </c>
    </row>
    <row r="1091" spans="2:7">
      <c r="B1091">
        <v>52</v>
      </c>
      <c r="C1091">
        <v>0.48099999999999998</v>
      </c>
      <c r="D1091">
        <v>210.59</v>
      </c>
      <c r="E1091" t="s">
        <v>306</v>
      </c>
      <c r="F1091" t="s">
        <v>336</v>
      </c>
      <c r="G1091" t="s">
        <v>45</v>
      </c>
    </row>
    <row r="1092" spans="2:7">
      <c r="B1092">
        <v>53</v>
      </c>
      <c r="C1092">
        <v>1.335</v>
      </c>
      <c r="D1092">
        <v>163.50800000000001</v>
      </c>
      <c r="E1092" t="s">
        <v>306</v>
      </c>
      <c r="F1092" t="s">
        <v>336</v>
      </c>
      <c r="G1092" t="s">
        <v>45</v>
      </c>
    </row>
    <row r="1093" spans="2:7">
      <c r="B1093">
        <v>54</v>
      </c>
      <c r="C1093">
        <v>0.58899999999999997</v>
      </c>
      <c r="D1093">
        <v>130.917</v>
      </c>
      <c r="E1093" t="s">
        <v>306</v>
      </c>
      <c r="F1093" t="s">
        <v>336</v>
      </c>
      <c r="G1093" t="s">
        <v>45</v>
      </c>
    </row>
    <row r="1094" spans="2:7">
      <c r="B1094">
        <v>55</v>
      </c>
      <c r="C1094">
        <v>0.753</v>
      </c>
      <c r="D1094">
        <v>105.66800000000001</v>
      </c>
      <c r="E1094" t="s">
        <v>306</v>
      </c>
      <c r="F1094" t="s">
        <v>336</v>
      </c>
      <c r="G1094" t="s">
        <v>45</v>
      </c>
    </row>
    <row r="1095" spans="2:7">
      <c r="B1095">
        <v>56</v>
      </c>
      <c r="C1095">
        <v>1.5920000000000001</v>
      </c>
      <c r="D1095">
        <v>135.434</v>
      </c>
      <c r="E1095" t="s">
        <v>306</v>
      </c>
      <c r="F1095" t="s">
        <v>336</v>
      </c>
      <c r="G1095" t="s">
        <v>45</v>
      </c>
    </row>
    <row r="1096" spans="2:7">
      <c r="B1096">
        <v>57</v>
      </c>
      <c r="C1096">
        <v>3.048</v>
      </c>
      <c r="D1096">
        <v>99.998999999999995</v>
      </c>
      <c r="E1096" t="s">
        <v>306</v>
      </c>
      <c r="F1096" t="s">
        <v>336</v>
      </c>
      <c r="G1096" t="s">
        <v>45</v>
      </c>
    </row>
    <row r="1097" spans="2:7">
      <c r="B1097">
        <v>58</v>
      </c>
      <c r="C1097">
        <v>0.47199999999999998</v>
      </c>
      <c r="D1097">
        <v>157.887</v>
      </c>
      <c r="E1097" t="s">
        <v>306</v>
      </c>
      <c r="F1097" t="s">
        <v>336</v>
      </c>
      <c r="G1097" t="s">
        <v>45</v>
      </c>
    </row>
    <row r="1098" spans="2:7">
      <c r="B1098">
        <v>59</v>
      </c>
      <c r="C1098">
        <v>2.48</v>
      </c>
      <c r="D1098">
        <v>133.75700000000001</v>
      </c>
      <c r="E1098" t="s">
        <v>306</v>
      </c>
      <c r="F1098" t="s">
        <v>336</v>
      </c>
      <c r="G1098" t="s">
        <v>45</v>
      </c>
    </row>
    <row r="1099" spans="2:7">
      <c r="B1099">
        <v>60</v>
      </c>
      <c r="C1099">
        <v>0.41</v>
      </c>
      <c r="D1099">
        <v>155.124</v>
      </c>
      <c r="E1099" t="s">
        <v>306</v>
      </c>
      <c r="F1099" t="s">
        <v>336</v>
      </c>
      <c r="G1099" t="s">
        <v>45</v>
      </c>
    </row>
    <row r="1100" spans="2:7">
      <c r="B1100">
        <v>61</v>
      </c>
      <c r="C1100">
        <v>0.96799999999999997</v>
      </c>
      <c r="D1100">
        <v>204.995</v>
      </c>
      <c r="E1100" t="s">
        <v>306</v>
      </c>
      <c r="F1100" t="s">
        <v>336</v>
      </c>
      <c r="G1100" t="s">
        <v>45</v>
      </c>
    </row>
    <row r="1101" spans="2:7">
      <c r="B1101">
        <v>62</v>
      </c>
      <c r="C1101">
        <v>0.52700000000000002</v>
      </c>
      <c r="D1101">
        <v>186.631</v>
      </c>
      <c r="E1101" t="s">
        <v>306</v>
      </c>
      <c r="F1101" t="s">
        <v>336</v>
      </c>
      <c r="G1101" t="s">
        <v>45</v>
      </c>
    </row>
    <row r="1102" spans="2:7">
      <c r="B1102">
        <v>63</v>
      </c>
      <c r="C1102">
        <v>0.38600000000000001</v>
      </c>
      <c r="D1102">
        <v>164.79499999999999</v>
      </c>
      <c r="E1102" t="s">
        <v>306</v>
      </c>
      <c r="F1102" t="s">
        <v>336</v>
      </c>
      <c r="G1102" t="s">
        <v>45</v>
      </c>
    </row>
    <row r="1103" spans="2:7">
      <c r="B1103">
        <v>64</v>
      </c>
      <c r="C1103">
        <v>0.52200000000000002</v>
      </c>
      <c r="D1103">
        <v>206.167</v>
      </c>
      <c r="E1103" t="s">
        <v>306</v>
      </c>
      <c r="F1103" t="s">
        <v>336</v>
      </c>
      <c r="G1103" t="s">
        <v>45</v>
      </c>
    </row>
    <row r="1104" spans="2:7">
      <c r="B1104">
        <v>65</v>
      </c>
      <c r="C1104">
        <v>0.34899999999999998</v>
      </c>
      <c r="D1104">
        <v>182.35599999999999</v>
      </c>
      <c r="E1104" t="s">
        <v>306</v>
      </c>
      <c r="F1104" t="s">
        <v>336</v>
      </c>
      <c r="G1104" t="s">
        <v>45</v>
      </c>
    </row>
    <row r="1105" spans="1:7">
      <c r="B1105">
        <v>66</v>
      </c>
      <c r="C1105">
        <v>1.0980000000000001</v>
      </c>
      <c r="D1105">
        <v>177.81299999999999</v>
      </c>
      <c r="E1105" t="s">
        <v>306</v>
      </c>
      <c r="F1105" t="s">
        <v>336</v>
      </c>
      <c r="G1105" t="s">
        <v>45</v>
      </c>
    </row>
    <row r="1106" spans="1:7">
      <c r="B1106">
        <v>67</v>
      </c>
      <c r="C1106">
        <v>0.42099999999999999</v>
      </c>
      <c r="D1106">
        <v>215.745</v>
      </c>
      <c r="E1106" t="s">
        <v>306</v>
      </c>
      <c r="F1106" t="s">
        <v>336</v>
      </c>
      <c r="G1106" t="s">
        <v>45</v>
      </c>
    </row>
    <row r="1107" spans="1:7">
      <c r="B1107">
        <v>68</v>
      </c>
      <c r="C1107">
        <v>0.51200000000000001</v>
      </c>
      <c r="D1107">
        <v>155.34299999999999</v>
      </c>
      <c r="E1107" t="s">
        <v>306</v>
      </c>
      <c r="F1107" t="s">
        <v>336</v>
      </c>
      <c r="G1107" t="s">
        <v>45</v>
      </c>
    </row>
    <row r="1108" spans="1:7">
      <c r="B1108">
        <v>69</v>
      </c>
      <c r="C1108">
        <v>0.52</v>
      </c>
      <c r="D1108">
        <v>201.946</v>
      </c>
      <c r="E1108" t="s">
        <v>306</v>
      </c>
      <c r="F1108" t="s">
        <v>336</v>
      </c>
      <c r="G1108" t="s">
        <v>45</v>
      </c>
    </row>
    <row r="1109" spans="1:7">
      <c r="B1109">
        <v>70</v>
      </c>
      <c r="C1109">
        <v>0.39900000000000002</v>
      </c>
      <c r="D1109">
        <v>163.245</v>
      </c>
      <c r="E1109" t="s">
        <v>306</v>
      </c>
      <c r="F1109" t="s">
        <v>336</v>
      </c>
      <c r="G1109" t="s">
        <v>45</v>
      </c>
    </row>
    <row r="1110" spans="1:7">
      <c r="A1110">
        <v>39</v>
      </c>
      <c r="B1110">
        <v>1</v>
      </c>
      <c r="C1110">
        <v>0.90700000000000003</v>
      </c>
      <c r="D1110">
        <v>209.33699999999999</v>
      </c>
      <c r="E1110" t="s">
        <v>306</v>
      </c>
      <c r="F1110" t="s">
        <v>353</v>
      </c>
      <c r="G1110" t="s">
        <v>45</v>
      </c>
    </row>
    <row r="1111" spans="1:7">
      <c r="B1111">
        <v>2</v>
      </c>
      <c r="C1111">
        <v>0.56100000000000005</v>
      </c>
      <c r="D1111">
        <v>220.28399999999999</v>
      </c>
      <c r="E1111" t="s">
        <v>306</v>
      </c>
      <c r="F1111" t="s">
        <v>353</v>
      </c>
      <c r="G1111" t="s">
        <v>45</v>
      </c>
    </row>
    <row r="1112" spans="1:7">
      <c r="B1112">
        <v>3</v>
      </c>
      <c r="C1112">
        <v>1.0029999999999999</v>
      </c>
      <c r="D1112">
        <v>205.91300000000001</v>
      </c>
      <c r="E1112" t="s">
        <v>306</v>
      </c>
      <c r="F1112" t="s">
        <v>353</v>
      </c>
      <c r="G1112" t="s">
        <v>45</v>
      </c>
    </row>
    <row r="1113" spans="1:7">
      <c r="B1113">
        <v>4</v>
      </c>
      <c r="C1113">
        <v>0.52300000000000002</v>
      </c>
      <c r="D1113">
        <v>219.02699999999999</v>
      </c>
      <c r="E1113" t="s">
        <v>306</v>
      </c>
      <c r="F1113" t="s">
        <v>337</v>
      </c>
      <c r="G1113" t="s">
        <v>45</v>
      </c>
    </row>
    <row r="1114" spans="1:7">
      <c r="B1114">
        <v>5</v>
      </c>
      <c r="C1114">
        <v>0.39100000000000001</v>
      </c>
      <c r="D1114">
        <v>223.126</v>
      </c>
      <c r="E1114" t="s">
        <v>306</v>
      </c>
      <c r="F1114" t="s">
        <v>337</v>
      </c>
      <c r="G1114" t="s">
        <v>45</v>
      </c>
    </row>
    <row r="1115" spans="1:7">
      <c r="B1115">
        <v>6</v>
      </c>
      <c r="C1115">
        <v>0.84099999999999997</v>
      </c>
      <c r="D1115">
        <v>208.71199999999999</v>
      </c>
      <c r="E1115" t="s">
        <v>306</v>
      </c>
      <c r="F1115" t="s">
        <v>337</v>
      </c>
      <c r="G1115" t="s">
        <v>45</v>
      </c>
    </row>
    <row r="1116" spans="1:7">
      <c r="B1116">
        <v>7</v>
      </c>
      <c r="C1116">
        <v>0.93200000000000005</v>
      </c>
      <c r="D1116">
        <v>197.14</v>
      </c>
      <c r="E1116" t="s">
        <v>306</v>
      </c>
      <c r="F1116" t="s">
        <v>337</v>
      </c>
      <c r="G1116" t="s">
        <v>45</v>
      </c>
    </row>
    <row r="1117" spans="1:7">
      <c r="B1117">
        <v>8</v>
      </c>
      <c r="C1117">
        <v>1.022</v>
      </c>
      <c r="D1117">
        <v>198.11199999999999</v>
      </c>
      <c r="E1117" t="s">
        <v>306</v>
      </c>
      <c r="F1117" t="s">
        <v>337</v>
      </c>
      <c r="G1117" t="s">
        <v>45</v>
      </c>
    </row>
    <row r="1118" spans="1:7">
      <c r="B1118">
        <v>9</v>
      </c>
      <c r="C1118">
        <v>0.56599999999999995</v>
      </c>
      <c r="D1118">
        <v>200.27199999999999</v>
      </c>
      <c r="E1118" t="s">
        <v>306</v>
      </c>
      <c r="F1118" t="s">
        <v>337</v>
      </c>
      <c r="G1118" t="s">
        <v>45</v>
      </c>
    </row>
    <row r="1119" spans="1:7">
      <c r="B1119">
        <v>10</v>
      </c>
      <c r="C1119">
        <v>0.56799999999999995</v>
      </c>
      <c r="D1119">
        <v>196.53399999999999</v>
      </c>
      <c r="E1119" t="s">
        <v>306</v>
      </c>
      <c r="F1119" t="s">
        <v>337</v>
      </c>
      <c r="G1119" t="s">
        <v>45</v>
      </c>
    </row>
    <row r="1120" spans="1:7">
      <c r="B1120">
        <v>11</v>
      </c>
      <c r="C1120">
        <v>0.55900000000000005</v>
      </c>
      <c r="D1120">
        <v>206.58500000000001</v>
      </c>
      <c r="E1120" t="s">
        <v>306</v>
      </c>
      <c r="F1120" t="s">
        <v>337</v>
      </c>
      <c r="G1120" t="s">
        <v>45</v>
      </c>
    </row>
    <row r="1121" spans="2:7">
      <c r="B1121">
        <v>12</v>
      </c>
      <c r="C1121">
        <v>0.59</v>
      </c>
      <c r="D1121">
        <v>215.60499999999999</v>
      </c>
      <c r="E1121" t="s">
        <v>306</v>
      </c>
      <c r="F1121" t="s">
        <v>337</v>
      </c>
      <c r="G1121" t="s">
        <v>45</v>
      </c>
    </row>
    <row r="1122" spans="2:7">
      <c r="B1122">
        <v>13</v>
      </c>
      <c r="C1122">
        <v>1.613</v>
      </c>
      <c r="D1122">
        <v>203.19499999999999</v>
      </c>
      <c r="E1122" t="s">
        <v>306</v>
      </c>
      <c r="F1122" t="s">
        <v>337</v>
      </c>
      <c r="G1122" t="s">
        <v>45</v>
      </c>
    </row>
    <row r="1123" spans="2:7">
      <c r="B1123">
        <v>14</v>
      </c>
      <c r="C1123">
        <v>0.68400000000000005</v>
      </c>
      <c r="D1123">
        <v>216.43</v>
      </c>
      <c r="E1123" t="s">
        <v>306</v>
      </c>
      <c r="F1123" t="s">
        <v>337</v>
      </c>
      <c r="G1123" t="s">
        <v>45</v>
      </c>
    </row>
    <row r="1124" spans="2:7">
      <c r="B1124">
        <v>15</v>
      </c>
      <c r="C1124">
        <v>1.1559999999999999</v>
      </c>
      <c r="D1124">
        <v>217.63399999999999</v>
      </c>
      <c r="E1124" t="s">
        <v>306</v>
      </c>
      <c r="F1124" t="s">
        <v>337</v>
      </c>
      <c r="G1124" t="s">
        <v>45</v>
      </c>
    </row>
    <row r="1125" spans="2:7">
      <c r="B1125">
        <v>16</v>
      </c>
      <c r="C1125">
        <v>0.63400000000000001</v>
      </c>
      <c r="D1125">
        <v>202.95099999999999</v>
      </c>
      <c r="E1125" t="s">
        <v>306</v>
      </c>
      <c r="F1125" t="s">
        <v>337</v>
      </c>
      <c r="G1125" t="s">
        <v>45</v>
      </c>
    </row>
    <row r="1126" spans="2:7">
      <c r="B1126">
        <v>17</v>
      </c>
      <c r="C1126">
        <v>0.746</v>
      </c>
      <c r="D1126">
        <v>181.18700000000001</v>
      </c>
      <c r="E1126" t="s">
        <v>306</v>
      </c>
      <c r="F1126" t="s">
        <v>337</v>
      </c>
      <c r="G1126" t="s">
        <v>45</v>
      </c>
    </row>
    <row r="1127" spans="2:7">
      <c r="B1127">
        <v>18</v>
      </c>
      <c r="C1127">
        <v>0.65900000000000003</v>
      </c>
      <c r="D1127">
        <v>180.434</v>
      </c>
      <c r="E1127" t="s">
        <v>306</v>
      </c>
      <c r="F1127" t="s">
        <v>337</v>
      </c>
      <c r="G1127" t="s">
        <v>45</v>
      </c>
    </row>
    <row r="1128" spans="2:7">
      <c r="B1128">
        <v>19</v>
      </c>
      <c r="C1128">
        <v>1.2230000000000001</v>
      </c>
      <c r="D1128">
        <v>224.04900000000001</v>
      </c>
      <c r="E1128" t="s">
        <v>306</v>
      </c>
      <c r="F1128" t="s">
        <v>337</v>
      </c>
      <c r="G1128" t="s">
        <v>45</v>
      </c>
    </row>
    <row r="1129" spans="2:7">
      <c r="B1129">
        <v>20</v>
      </c>
      <c r="C1129">
        <v>0.441</v>
      </c>
      <c r="D1129">
        <v>199.76</v>
      </c>
      <c r="E1129" t="s">
        <v>306</v>
      </c>
      <c r="F1129" t="s">
        <v>337</v>
      </c>
      <c r="G1129" t="s">
        <v>45</v>
      </c>
    </row>
    <row r="1130" spans="2:7">
      <c r="B1130">
        <v>21</v>
      </c>
      <c r="C1130">
        <v>1.0529999999999999</v>
      </c>
      <c r="D1130">
        <v>196.46899999999999</v>
      </c>
      <c r="E1130" t="s">
        <v>306</v>
      </c>
      <c r="F1130" t="s">
        <v>337</v>
      </c>
      <c r="G1130" t="s">
        <v>45</v>
      </c>
    </row>
    <row r="1131" spans="2:7">
      <c r="B1131">
        <v>22</v>
      </c>
      <c r="C1131">
        <v>0.83199999999999996</v>
      </c>
      <c r="D1131">
        <v>208.482</v>
      </c>
      <c r="E1131" t="s">
        <v>306</v>
      </c>
      <c r="F1131" t="s">
        <v>337</v>
      </c>
      <c r="G1131" t="s">
        <v>45</v>
      </c>
    </row>
    <row r="1132" spans="2:7">
      <c r="B1132">
        <v>23</v>
      </c>
      <c r="C1132">
        <v>1.319</v>
      </c>
      <c r="D1132">
        <v>197.79</v>
      </c>
      <c r="E1132" t="s">
        <v>306</v>
      </c>
      <c r="F1132" t="s">
        <v>337</v>
      </c>
      <c r="G1132" t="s">
        <v>45</v>
      </c>
    </row>
    <row r="1133" spans="2:7">
      <c r="B1133">
        <v>24</v>
      </c>
      <c r="C1133">
        <v>0.72199999999999998</v>
      </c>
      <c r="D1133">
        <v>204.70599999999999</v>
      </c>
      <c r="E1133" t="s">
        <v>306</v>
      </c>
      <c r="F1133" t="s">
        <v>337</v>
      </c>
      <c r="G1133" t="s">
        <v>45</v>
      </c>
    </row>
    <row r="1134" spans="2:7">
      <c r="B1134">
        <v>25</v>
      </c>
      <c r="C1134">
        <v>0.93600000000000005</v>
      </c>
      <c r="D1134">
        <v>216.20699999999999</v>
      </c>
      <c r="E1134" t="s">
        <v>306</v>
      </c>
      <c r="F1134" t="s">
        <v>337</v>
      </c>
      <c r="G1134" t="s">
        <v>45</v>
      </c>
    </row>
    <row r="1135" spans="2:7">
      <c r="B1135">
        <v>26</v>
      </c>
      <c r="C1135">
        <v>0.86899999999999999</v>
      </c>
      <c r="D1135">
        <v>197.98099999999999</v>
      </c>
      <c r="E1135" t="s">
        <v>306</v>
      </c>
      <c r="F1135" t="s">
        <v>337</v>
      </c>
      <c r="G1135" t="s">
        <v>45</v>
      </c>
    </row>
    <row r="1136" spans="2:7">
      <c r="B1136">
        <v>27</v>
      </c>
      <c r="C1136">
        <v>1.5309999999999999</v>
      </c>
      <c r="D1136">
        <v>181.35900000000001</v>
      </c>
      <c r="E1136" t="s">
        <v>306</v>
      </c>
      <c r="F1136" t="s">
        <v>337</v>
      </c>
      <c r="G1136" t="s">
        <v>45</v>
      </c>
    </row>
    <row r="1137" spans="2:7">
      <c r="B1137">
        <v>28</v>
      </c>
      <c r="C1137">
        <v>0.41699999999999998</v>
      </c>
      <c r="D1137">
        <v>183.15299999999999</v>
      </c>
      <c r="E1137" t="s">
        <v>306</v>
      </c>
      <c r="F1137" t="s">
        <v>337</v>
      </c>
      <c r="G1137" t="s">
        <v>45</v>
      </c>
    </row>
    <row r="1138" spans="2:7">
      <c r="B1138">
        <v>29</v>
      </c>
      <c r="C1138">
        <v>1.129</v>
      </c>
      <c r="D1138">
        <v>202.37100000000001</v>
      </c>
      <c r="E1138" t="s">
        <v>306</v>
      </c>
      <c r="F1138" t="s">
        <v>337</v>
      </c>
      <c r="G1138" t="s">
        <v>45</v>
      </c>
    </row>
    <row r="1139" spans="2:7">
      <c r="B1139">
        <v>30</v>
      </c>
      <c r="C1139">
        <v>0.64400000000000002</v>
      </c>
      <c r="D1139">
        <v>210.66399999999999</v>
      </c>
      <c r="E1139" t="s">
        <v>306</v>
      </c>
      <c r="F1139" t="s">
        <v>337</v>
      </c>
      <c r="G1139" t="s">
        <v>45</v>
      </c>
    </row>
    <row r="1140" spans="2:7">
      <c r="B1140">
        <v>31</v>
      </c>
      <c r="C1140">
        <v>1.34</v>
      </c>
      <c r="D1140">
        <v>193.97900000000001</v>
      </c>
      <c r="E1140" t="s">
        <v>306</v>
      </c>
      <c r="F1140" t="s">
        <v>337</v>
      </c>
      <c r="G1140" t="s">
        <v>45</v>
      </c>
    </row>
    <row r="1141" spans="2:7">
      <c r="B1141">
        <v>32</v>
      </c>
      <c r="C1141">
        <v>0.28000000000000003</v>
      </c>
      <c r="D1141">
        <v>206.55600000000001</v>
      </c>
      <c r="E1141" t="s">
        <v>306</v>
      </c>
      <c r="F1141" t="s">
        <v>337</v>
      </c>
      <c r="G1141" t="s">
        <v>45</v>
      </c>
    </row>
    <row r="1142" spans="2:7">
      <c r="B1142">
        <v>33</v>
      </c>
      <c r="C1142">
        <v>0.46200000000000002</v>
      </c>
      <c r="D1142">
        <v>208.28700000000001</v>
      </c>
      <c r="E1142" t="s">
        <v>306</v>
      </c>
      <c r="F1142" t="s">
        <v>337</v>
      </c>
      <c r="G1142" t="s">
        <v>45</v>
      </c>
    </row>
    <row r="1143" spans="2:7">
      <c r="B1143">
        <v>34</v>
      </c>
      <c r="C1143">
        <v>1.2110000000000001</v>
      </c>
      <c r="D1143">
        <v>199.947</v>
      </c>
      <c r="E1143" t="s">
        <v>306</v>
      </c>
      <c r="F1143" t="s">
        <v>337</v>
      </c>
      <c r="G1143" t="s">
        <v>45</v>
      </c>
    </row>
    <row r="1144" spans="2:7">
      <c r="B1144">
        <v>35</v>
      </c>
      <c r="C1144">
        <v>1.159</v>
      </c>
      <c r="D1144">
        <v>216.643</v>
      </c>
      <c r="E1144" t="s">
        <v>306</v>
      </c>
      <c r="F1144" t="s">
        <v>337</v>
      </c>
      <c r="G1144" t="s">
        <v>45</v>
      </c>
    </row>
    <row r="1145" spans="2:7">
      <c r="B1145">
        <v>36</v>
      </c>
      <c r="C1145">
        <v>1.7629999999999999</v>
      </c>
      <c r="D1145">
        <v>188.28800000000001</v>
      </c>
      <c r="E1145" t="s">
        <v>306</v>
      </c>
      <c r="F1145" t="s">
        <v>337</v>
      </c>
      <c r="G1145" t="s">
        <v>45</v>
      </c>
    </row>
    <row r="1146" spans="2:7">
      <c r="B1146">
        <v>37</v>
      </c>
      <c r="C1146">
        <v>2.1110000000000002</v>
      </c>
      <c r="D1146">
        <v>202.12100000000001</v>
      </c>
      <c r="E1146" t="s">
        <v>306</v>
      </c>
      <c r="F1146" t="s">
        <v>337</v>
      </c>
      <c r="G1146" t="s">
        <v>45</v>
      </c>
    </row>
    <row r="1147" spans="2:7">
      <c r="B1147">
        <v>38</v>
      </c>
      <c r="C1147">
        <v>3.387</v>
      </c>
      <c r="D1147">
        <v>203.29900000000001</v>
      </c>
      <c r="E1147" t="s">
        <v>306</v>
      </c>
      <c r="F1147" t="s">
        <v>337</v>
      </c>
      <c r="G1147" t="s">
        <v>45</v>
      </c>
    </row>
    <row r="1148" spans="2:7">
      <c r="B1148">
        <v>39</v>
      </c>
      <c r="C1148">
        <v>1.718</v>
      </c>
      <c r="D1148">
        <v>205.78800000000001</v>
      </c>
      <c r="E1148" t="s">
        <v>306</v>
      </c>
      <c r="F1148" t="s">
        <v>337</v>
      </c>
      <c r="G1148" t="s">
        <v>45</v>
      </c>
    </row>
    <row r="1149" spans="2:7">
      <c r="B1149">
        <v>40</v>
      </c>
      <c r="C1149">
        <v>0.45800000000000002</v>
      </c>
      <c r="D1149">
        <v>187.10599999999999</v>
      </c>
      <c r="E1149" t="s">
        <v>306</v>
      </c>
      <c r="F1149" t="s">
        <v>337</v>
      </c>
      <c r="G1149" t="s">
        <v>45</v>
      </c>
    </row>
    <row r="1150" spans="2:7">
      <c r="B1150">
        <v>41</v>
      </c>
      <c r="C1150">
        <v>0.40300000000000002</v>
      </c>
      <c r="D1150">
        <v>207.30500000000001</v>
      </c>
      <c r="E1150" t="s">
        <v>306</v>
      </c>
      <c r="F1150" t="s">
        <v>337</v>
      </c>
      <c r="G1150" t="s">
        <v>45</v>
      </c>
    </row>
    <row r="1151" spans="2:7">
      <c r="B1151">
        <v>42</v>
      </c>
      <c r="C1151">
        <v>0.68400000000000005</v>
      </c>
      <c r="D1151">
        <v>200.72399999999999</v>
      </c>
      <c r="E1151" t="s">
        <v>306</v>
      </c>
      <c r="F1151" t="s">
        <v>337</v>
      </c>
      <c r="G1151" t="s">
        <v>45</v>
      </c>
    </row>
    <row r="1152" spans="2:7">
      <c r="B1152">
        <v>43</v>
      </c>
      <c r="C1152">
        <v>1.9339999999999999</v>
      </c>
      <c r="D1152">
        <v>206.94499999999999</v>
      </c>
      <c r="E1152" t="s">
        <v>306</v>
      </c>
      <c r="F1152" t="s">
        <v>337</v>
      </c>
      <c r="G1152" t="s">
        <v>45</v>
      </c>
    </row>
    <row r="1153" spans="2:7">
      <c r="B1153">
        <v>44</v>
      </c>
      <c r="C1153">
        <v>0.311</v>
      </c>
      <c r="D1153">
        <v>224.04400000000001</v>
      </c>
      <c r="E1153" t="s">
        <v>306</v>
      </c>
      <c r="F1153" t="s">
        <v>337</v>
      </c>
      <c r="G1153" t="s">
        <v>45</v>
      </c>
    </row>
    <row r="1154" spans="2:7">
      <c r="B1154">
        <v>45</v>
      </c>
      <c r="C1154">
        <v>3.298</v>
      </c>
      <c r="D1154">
        <v>195.631</v>
      </c>
      <c r="E1154" t="s">
        <v>306</v>
      </c>
      <c r="F1154" t="s">
        <v>337</v>
      </c>
      <c r="G1154" t="s">
        <v>45</v>
      </c>
    </row>
    <row r="1155" spans="2:7">
      <c r="B1155">
        <v>46</v>
      </c>
      <c r="C1155">
        <v>0.52700000000000002</v>
      </c>
      <c r="D1155">
        <v>217.26900000000001</v>
      </c>
      <c r="E1155" t="s">
        <v>306</v>
      </c>
      <c r="F1155" t="s">
        <v>337</v>
      </c>
      <c r="G1155" t="s">
        <v>45</v>
      </c>
    </row>
    <row r="1156" spans="2:7">
      <c r="B1156">
        <v>47</v>
      </c>
      <c r="C1156">
        <v>0.95099999999999996</v>
      </c>
      <c r="D1156">
        <v>199.19499999999999</v>
      </c>
      <c r="E1156" t="s">
        <v>306</v>
      </c>
      <c r="F1156" t="s">
        <v>337</v>
      </c>
      <c r="G1156" t="s">
        <v>45</v>
      </c>
    </row>
    <row r="1157" spans="2:7">
      <c r="B1157">
        <v>48</v>
      </c>
      <c r="C1157">
        <v>0.58799999999999997</v>
      </c>
      <c r="D1157">
        <v>228.15600000000001</v>
      </c>
      <c r="E1157" t="s">
        <v>306</v>
      </c>
      <c r="F1157" t="s">
        <v>337</v>
      </c>
      <c r="G1157" t="s">
        <v>45</v>
      </c>
    </row>
    <row r="1158" spans="2:7">
      <c r="B1158">
        <v>49</v>
      </c>
      <c r="C1158">
        <v>0.46400000000000002</v>
      </c>
      <c r="D1158">
        <v>225.381</v>
      </c>
      <c r="E1158" t="s">
        <v>306</v>
      </c>
      <c r="F1158" t="s">
        <v>337</v>
      </c>
      <c r="G1158" t="s">
        <v>45</v>
      </c>
    </row>
    <row r="1159" spans="2:7">
      <c r="B1159">
        <v>50</v>
      </c>
      <c r="C1159">
        <v>3.1970000000000001</v>
      </c>
      <c r="D1159">
        <v>190.63300000000001</v>
      </c>
      <c r="E1159" t="s">
        <v>306</v>
      </c>
      <c r="F1159" t="s">
        <v>337</v>
      </c>
      <c r="G1159" t="s">
        <v>45</v>
      </c>
    </row>
    <row r="1160" spans="2:7">
      <c r="B1160">
        <v>51</v>
      </c>
      <c r="C1160">
        <v>0.83799999999999997</v>
      </c>
      <c r="D1160">
        <v>194.721</v>
      </c>
      <c r="E1160" t="s">
        <v>306</v>
      </c>
      <c r="F1160" t="s">
        <v>337</v>
      </c>
      <c r="G1160" t="s">
        <v>45</v>
      </c>
    </row>
    <row r="1161" spans="2:7">
      <c r="B1161">
        <v>52</v>
      </c>
      <c r="C1161">
        <v>1.1830000000000001</v>
      </c>
      <c r="D1161">
        <v>199.411</v>
      </c>
      <c r="E1161" t="s">
        <v>306</v>
      </c>
      <c r="F1161" t="s">
        <v>337</v>
      </c>
      <c r="G1161" t="s">
        <v>45</v>
      </c>
    </row>
    <row r="1162" spans="2:7">
      <c r="B1162">
        <v>53</v>
      </c>
      <c r="C1162">
        <v>1.137</v>
      </c>
      <c r="D1162">
        <v>193.13</v>
      </c>
      <c r="E1162" t="s">
        <v>306</v>
      </c>
      <c r="F1162" t="s">
        <v>337</v>
      </c>
      <c r="G1162" t="s">
        <v>45</v>
      </c>
    </row>
    <row r="1163" spans="2:7">
      <c r="B1163">
        <v>54</v>
      </c>
      <c r="C1163">
        <v>1.8919999999999999</v>
      </c>
      <c r="D1163">
        <v>208.21700000000001</v>
      </c>
      <c r="E1163" t="s">
        <v>306</v>
      </c>
      <c r="F1163" t="s">
        <v>337</v>
      </c>
      <c r="G1163" t="s">
        <v>45</v>
      </c>
    </row>
    <row r="1164" spans="2:7">
      <c r="B1164">
        <v>55</v>
      </c>
      <c r="C1164">
        <v>0.99199999999999999</v>
      </c>
      <c r="D1164">
        <v>217.38399999999999</v>
      </c>
      <c r="E1164" t="s">
        <v>306</v>
      </c>
      <c r="F1164" t="s">
        <v>337</v>
      </c>
      <c r="G1164" t="s">
        <v>45</v>
      </c>
    </row>
    <row r="1165" spans="2:7">
      <c r="B1165">
        <v>56</v>
      </c>
      <c r="C1165">
        <v>1.66</v>
      </c>
      <c r="D1165">
        <v>209.803</v>
      </c>
      <c r="E1165" t="s">
        <v>306</v>
      </c>
      <c r="F1165" t="s">
        <v>337</v>
      </c>
      <c r="G1165" t="s">
        <v>45</v>
      </c>
    </row>
    <row r="1166" spans="2:7">
      <c r="B1166">
        <v>57</v>
      </c>
      <c r="C1166">
        <v>0.52700000000000002</v>
      </c>
      <c r="D1166">
        <v>202.602</v>
      </c>
      <c r="E1166" t="s">
        <v>306</v>
      </c>
      <c r="F1166" t="s">
        <v>337</v>
      </c>
      <c r="G1166" t="s">
        <v>45</v>
      </c>
    </row>
    <row r="1167" spans="2:7">
      <c r="B1167">
        <v>58</v>
      </c>
      <c r="C1167">
        <v>0.84499999999999997</v>
      </c>
      <c r="D1167">
        <v>214.39400000000001</v>
      </c>
      <c r="E1167" t="s">
        <v>306</v>
      </c>
      <c r="F1167" t="s">
        <v>337</v>
      </c>
      <c r="G1167" t="s">
        <v>45</v>
      </c>
    </row>
    <row r="1168" spans="2:7">
      <c r="B1168">
        <v>59</v>
      </c>
      <c r="C1168">
        <v>1.2889999999999999</v>
      </c>
      <c r="D1168">
        <v>222.49100000000001</v>
      </c>
      <c r="E1168" t="s">
        <v>306</v>
      </c>
      <c r="F1168" t="s">
        <v>337</v>
      </c>
      <c r="G1168" t="s">
        <v>45</v>
      </c>
    </row>
    <row r="1169" spans="2:7">
      <c r="B1169">
        <v>60</v>
      </c>
      <c r="C1169">
        <v>1.2729999999999999</v>
      </c>
      <c r="D1169">
        <v>216.56700000000001</v>
      </c>
      <c r="E1169" t="s">
        <v>306</v>
      </c>
      <c r="F1169" t="s">
        <v>337</v>
      </c>
      <c r="G1169" t="s">
        <v>45</v>
      </c>
    </row>
    <row r="1170" spans="2:7">
      <c r="B1170">
        <v>61</v>
      </c>
      <c r="C1170">
        <v>1.19</v>
      </c>
      <c r="D1170">
        <v>199.161</v>
      </c>
      <c r="E1170" t="s">
        <v>306</v>
      </c>
      <c r="F1170" t="s">
        <v>337</v>
      </c>
      <c r="G1170" t="s">
        <v>45</v>
      </c>
    </row>
    <row r="1171" spans="2:7">
      <c r="B1171">
        <v>62</v>
      </c>
      <c r="C1171">
        <v>1.119</v>
      </c>
      <c r="D1171">
        <v>198.999</v>
      </c>
      <c r="E1171" t="s">
        <v>306</v>
      </c>
      <c r="F1171" t="s">
        <v>337</v>
      </c>
      <c r="G1171" t="s">
        <v>45</v>
      </c>
    </row>
    <row r="1172" spans="2:7">
      <c r="B1172">
        <v>63</v>
      </c>
      <c r="C1172">
        <v>1.4830000000000001</v>
      </c>
      <c r="D1172">
        <v>183.673</v>
      </c>
      <c r="E1172" t="s">
        <v>306</v>
      </c>
      <c r="F1172" t="s">
        <v>337</v>
      </c>
      <c r="G1172" t="s">
        <v>45</v>
      </c>
    </row>
    <row r="1173" spans="2:7">
      <c r="B1173">
        <v>64</v>
      </c>
      <c r="C1173">
        <v>0.71799999999999997</v>
      </c>
      <c r="D1173">
        <v>198.072</v>
      </c>
      <c r="E1173" t="s">
        <v>306</v>
      </c>
      <c r="F1173" t="s">
        <v>337</v>
      </c>
      <c r="G1173" t="s">
        <v>45</v>
      </c>
    </row>
    <row r="1174" spans="2:7">
      <c r="B1174">
        <v>65</v>
      </c>
      <c r="C1174">
        <v>2.8260000000000001</v>
      </c>
      <c r="D1174">
        <v>207.27199999999999</v>
      </c>
      <c r="E1174" t="s">
        <v>306</v>
      </c>
      <c r="F1174" t="s">
        <v>337</v>
      </c>
      <c r="G1174" t="s">
        <v>45</v>
      </c>
    </row>
    <row r="1175" spans="2:7">
      <c r="B1175">
        <v>66</v>
      </c>
      <c r="C1175">
        <v>1.151</v>
      </c>
      <c r="D1175">
        <v>211.637</v>
      </c>
      <c r="E1175" t="s">
        <v>306</v>
      </c>
      <c r="F1175" t="s">
        <v>337</v>
      </c>
      <c r="G1175" t="s">
        <v>45</v>
      </c>
    </row>
    <row r="1176" spans="2:7">
      <c r="B1176">
        <v>67</v>
      </c>
      <c r="C1176">
        <v>0.28100000000000003</v>
      </c>
      <c r="D1176">
        <v>230.77799999999999</v>
      </c>
      <c r="E1176" t="s">
        <v>306</v>
      </c>
      <c r="F1176" t="s">
        <v>337</v>
      </c>
      <c r="G1176" t="s">
        <v>45</v>
      </c>
    </row>
    <row r="1177" spans="2:7">
      <c r="B1177">
        <v>68</v>
      </c>
      <c r="C1177">
        <v>0.53100000000000003</v>
      </c>
      <c r="D1177">
        <v>205.58699999999999</v>
      </c>
      <c r="E1177" t="s">
        <v>306</v>
      </c>
      <c r="F1177" t="s">
        <v>337</v>
      </c>
      <c r="G1177" t="s">
        <v>45</v>
      </c>
    </row>
    <row r="1178" spans="2:7">
      <c r="B1178">
        <v>69</v>
      </c>
      <c r="C1178">
        <v>0.91400000000000003</v>
      </c>
      <c r="D1178">
        <v>209.02500000000001</v>
      </c>
      <c r="E1178" t="s">
        <v>306</v>
      </c>
      <c r="F1178" t="s">
        <v>337</v>
      </c>
      <c r="G1178" t="s">
        <v>45</v>
      </c>
    </row>
    <row r="1179" spans="2:7">
      <c r="B1179">
        <v>70</v>
      </c>
      <c r="C1179">
        <v>2.1680000000000001</v>
      </c>
      <c r="D1179">
        <v>197.233</v>
      </c>
      <c r="E1179" t="s">
        <v>306</v>
      </c>
      <c r="F1179" t="s">
        <v>337</v>
      </c>
      <c r="G1179" t="s">
        <v>45</v>
      </c>
    </row>
    <row r="1180" spans="2:7">
      <c r="B1180">
        <v>71</v>
      </c>
      <c r="C1180">
        <v>1.085</v>
      </c>
      <c r="D1180">
        <v>210.34200000000001</v>
      </c>
      <c r="E1180" t="s">
        <v>306</v>
      </c>
      <c r="F1180" t="s">
        <v>337</v>
      </c>
      <c r="G1180" t="s">
        <v>45</v>
      </c>
    </row>
    <row r="1181" spans="2:7">
      <c r="B1181">
        <v>72</v>
      </c>
      <c r="C1181">
        <v>0.61099999999999999</v>
      </c>
      <c r="D1181">
        <v>221.28399999999999</v>
      </c>
      <c r="E1181" t="s">
        <v>306</v>
      </c>
      <c r="F1181" t="s">
        <v>337</v>
      </c>
      <c r="G1181" t="s">
        <v>45</v>
      </c>
    </row>
    <row r="1182" spans="2:7">
      <c r="B1182">
        <v>73</v>
      </c>
      <c r="C1182">
        <v>0.56799999999999995</v>
      </c>
      <c r="D1182">
        <v>206.87899999999999</v>
      </c>
      <c r="E1182" t="s">
        <v>306</v>
      </c>
      <c r="F1182" t="s">
        <v>337</v>
      </c>
      <c r="G1182" t="s">
        <v>45</v>
      </c>
    </row>
    <row r="1183" spans="2:7">
      <c r="B1183">
        <v>74</v>
      </c>
      <c r="C1183">
        <v>0.58699999999999997</v>
      </c>
      <c r="D1183">
        <v>208.39099999999999</v>
      </c>
      <c r="E1183" t="s">
        <v>306</v>
      </c>
      <c r="F1183" t="s">
        <v>337</v>
      </c>
      <c r="G1183" t="s">
        <v>45</v>
      </c>
    </row>
    <row r="1184" spans="2:7">
      <c r="B1184">
        <v>75</v>
      </c>
      <c r="C1184">
        <v>0.746</v>
      </c>
      <c r="D1184">
        <v>194.89500000000001</v>
      </c>
      <c r="E1184" t="s">
        <v>306</v>
      </c>
      <c r="F1184" t="s">
        <v>337</v>
      </c>
      <c r="G1184" t="s">
        <v>45</v>
      </c>
    </row>
    <row r="1185" spans="2:7">
      <c r="B1185">
        <v>76</v>
      </c>
      <c r="C1185">
        <v>0.42099999999999999</v>
      </c>
      <c r="D1185">
        <v>226.64</v>
      </c>
      <c r="E1185" t="s">
        <v>306</v>
      </c>
      <c r="F1185" t="s">
        <v>337</v>
      </c>
      <c r="G1185" t="s">
        <v>45</v>
      </c>
    </row>
    <row r="1186" spans="2:7">
      <c r="B1186">
        <v>77</v>
      </c>
      <c r="C1186">
        <v>1.49</v>
      </c>
      <c r="D1186">
        <v>194.98500000000001</v>
      </c>
      <c r="E1186" t="s">
        <v>306</v>
      </c>
      <c r="F1186" t="s">
        <v>337</v>
      </c>
      <c r="G1186" t="s">
        <v>45</v>
      </c>
    </row>
    <row r="1187" spans="2:7">
      <c r="B1187">
        <v>78</v>
      </c>
      <c r="C1187">
        <v>0.996</v>
      </c>
      <c r="D1187">
        <v>212.42599999999999</v>
      </c>
      <c r="E1187" t="s">
        <v>306</v>
      </c>
      <c r="F1187" t="s">
        <v>337</v>
      </c>
      <c r="G1187" t="s">
        <v>45</v>
      </c>
    </row>
    <row r="1188" spans="2:7">
      <c r="B1188">
        <v>79</v>
      </c>
      <c r="C1188">
        <v>1.59</v>
      </c>
      <c r="D1188">
        <v>200.767</v>
      </c>
      <c r="E1188" t="s">
        <v>306</v>
      </c>
      <c r="F1188" t="s">
        <v>337</v>
      </c>
      <c r="G1188" t="s">
        <v>45</v>
      </c>
    </row>
    <row r="1189" spans="2:7">
      <c r="B1189">
        <v>80</v>
      </c>
      <c r="C1189">
        <v>2.3170000000000002</v>
      </c>
      <c r="D1189">
        <v>198.703</v>
      </c>
      <c r="E1189" t="s">
        <v>306</v>
      </c>
      <c r="F1189" t="s">
        <v>337</v>
      </c>
      <c r="G1189" t="s">
        <v>45</v>
      </c>
    </row>
    <row r="1190" spans="2:7">
      <c r="B1190">
        <v>81</v>
      </c>
      <c r="C1190">
        <v>1.2989999999999999</v>
      </c>
      <c r="D1190">
        <v>225.30500000000001</v>
      </c>
      <c r="E1190" t="s">
        <v>306</v>
      </c>
      <c r="F1190" t="s">
        <v>337</v>
      </c>
      <c r="G1190" t="s">
        <v>45</v>
      </c>
    </row>
    <row r="1191" spans="2:7">
      <c r="B1191">
        <v>82</v>
      </c>
      <c r="C1191">
        <v>1.3240000000000001</v>
      </c>
      <c r="D1191">
        <v>199.15700000000001</v>
      </c>
      <c r="E1191" t="s">
        <v>306</v>
      </c>
      <c r="F1191" t="s">
        <v>337</v>
      </c>
      <c r="G1191" t="s">
        <v>45</v>
      </c>
    </row>
    <row r="1192" spans="2:7">
      <c r="B1192">
        <v>83</v>
      </c>
      <c r="C1192">
        <v>0.88800000000000001</v>
      </c>
      <c r="D1192">
        <v>208.43700000000001</v>
      </c>
      <c r="E1192" t="s">
        <v>306</v>
      </c>
      <c r="F1192" t="s">
        <v>337</v>
      </c>
      <c r="G1192" t="s">
        <v>45</v>
      </c>
    </row>
    <row r="1193" spans="2:7">
      <c r="B1193">
        <v>84</v>
      </c>
      <c r="C1193">
        <v>0.627</v>
      </c>
      <c r="D1193">
        <v>214.779</v>
      </c>
      <c r="E1193" t="s">
        <v>306</v>
      </c>
      <c r="F1193" t="s">
        <v>337</v>
      </c>
      <c r="G1193" t="s">
        <v>45</v>
      </c>
    </row>
    <row r="1194" spans="2:7">
      <c r="B1194">
        <v>85</v>
      </c>
      <c r="C1194">
        <v>0.61499999999999999</v>
      </c>
      <c r="D1194">
        <v>233.53399999999999</v>
      </c>
      <c r="E1194" t="s">
        <v>306</v>
      </c>
      <c r="F1194" t="s">
        <v>337</v>
      </c>
      <c r="G1194" t="s">
        <v>45</v>
      </c>
    </row>
    <row r="1195" spans="2:7">
      <c r="B1195">
        <v>86</v>
      </c>
      <c r="C1195">
        <v>0.90200000000000002</v>
      </c>
      <c r="D1195">
        <v>214.72499999999999</v>
      </c>
      <c r="E1195" t="s">
        <v>306</v>
      </c>
      <c r="F1195" t="s">
        <v>337</v>
      </c>
      <c r="G1195" t="s">
        <v>45</v>
      </c>
    </row>
    <row r="1196" spans="2:7">
      <c r="B1196">
        <v>87</v>
      </c>
      <c r="C1196">
        <v>0.69299999999999995</v>
      </c>
      <c r="D1196">
        <v>205.00899999999999</v>
      </c>
      <c r="E1196" t="s">
        <v>306</v>
      </c>
      <c r="F1196" t="s">
        <v>337</v>
      </c>
      <c r="G1196" t="s">
        <v>45</v>
      </c>
    </row>
    <row r="1197" spans="2:7">
      <c r="B1197">
        <v>88</v>
      </c>
      <c r="C1197">
        <v>0.71899999999999997</v>
      </c>
      <c r="D1197">
        <v>218.84200000000001</v>
      </c>
      <c r="E1197" t="s">
        <v>306</v>
      </c>
      <c r="F1197" t="s">
        <v>337</v>
      </c>
      <c r="G1197" t="s">
        <v>45</v>
      </c>
    </row>
    <row r="1198" spans="2:7">
      <c r="B1198">
        <v>89</v>
      </c>
      <c r="C1198">
        <v>0.66100000000000003</v>
      </c>
      <c r="D1198">
        <v>199.85400000000001</v>
      </c>
      <c r="E1198" t="s">
        <v>306</v>
      </c>
      <c r="F1198" t="s">
        <v>337</v>
      </c>
      <c r="G1198" t="s">
        <v>45</v>
      </c>
    </row>
    <row r="1199" spans="2:7">
      <c r="B1199">
        <v>90</v>
      </c>
      <c r="C1199">
        <v>2.0129999999999999</v>
      </c>
      <c r="D1199">
        <v>160.239</v>
      </c>
      <c r="E1199" t="s">
        <v>306</v>
      </c>
      <c r="F1199" t="s">
        <v>337</v>
      </c>
      <c r="G1199" t="s">
        <v>45</v>
      </c>
    </row>
  </sheetData>
  <phoneticPr fontId="2"/>
  <pageMargins left="0.7" right="0.7" top="0.75" bottom="0.75" header="0.3" footer="0.3"/>
  <drawing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378BDF-F98D-456A-A2A0-DE6B8265D5D8}">
  <dimension ref="A1:L1318"/>
  <sheetViews>
    <sheetView zoomScale="40" zoomScaleNormal="40" workbookViewId="0">
      <selection activeCell="J10" sqref="J10:L10"/>
    </sheetView>
  </sheetViews>
  <sheetFormatPr defaultRowHeight="18.75"/>
  <cols>
    <col min="2" max="4" width="9.125" bestFit="1" customWidth="1"/>
    <col min="11" max="11" width="10.625" bestFit="1" customWidth="1"/>
    <col min="12" max="12" width="10.5" bestFit="1" customWidth="1"/>
    <col min="14" max="14" width="9" customWidth="1"/>
  </cols>
  <sheetData>
    <row r="1" spans="1:12">
      <c r="B1" t="s">
        <v>272</v>
      </c>
      <c r="C1" t="s">
        <v>273</v>
      </c>
      <c r="D1" t="s">
        <v>274</v>
      </c>
    </row>
    <row r="2" spans="1:12">
      <c r="A2">
        <v>2</v>
      </c>
      <c r="B2">
        <v>1</v>
      </c>
      <c r="C2">
        <v>2.806</v>
      </c>
      <c r="D2">
        <v>185.304</v>
      </c>
      <c r="E2" t="s">
        <v>275</v>
      </c>
      <c r="F2" t="s">
        <v>354</v>
      </c>
      <c r="G2" t="s">
        <v>77</v>
      </c>
    </row>
    <row r="3" spans="1:12">
      <c r="B3">
        <v>2</v>
      </c>
      <c r="C3">
        <v>1.077</v>
      </c>
      <c r="D3">
        <v>213.24299999999999</v>
      </c>
      <c r="E3" t="s">
        <v>275</v>
      </c>
      <c r="F3" t="s">
        <v>354</v>
      </c>
      <c r="G3" t="s">
        <v>77</v>
      </c>
    </row>
    <row r="4" spans="1:12">
      <c r="B4">
        <v>3</v>
      </c>
      <c r="C4">
        <v>1.845</v>
      </c>
      <c r="D4">
        <v>212.83199999999999</v>
      </c>
      <c r="E4" t="s">
        <v>275</v>
      </c>
      <c r="F4" t="s">
        <v>354</v>
      </c>
      <c r="G4" t="s">
        <v>355</v>
      </c>
    </row>
    <row r="5" spans="1:12">
      <c r="B5">
        <v>4</v>
      </c>
      <c r="C5">
        <v>1.929</v>
      </c>
      <c r="D5">
        <v>205.661</v>
      </c>
      <c r="E5" t="s">
        <v>275</v>
      </c>
      <c r="F5" t="s">
        <v>356</v>
      </c>
      <c r="G5" t="s">
        <v>355</v>
      </c>
    </row>
    <row r="6" spans="1:12">
      <c r="B6">
        <v>5</v>
      </c>
      <c r="C6">
        <v>0.67400000000000004</v>
      </c>
      <c r="D6">
        <v>221.93700000000001</v>
      </c>
      <c r="E6" t="s">
        <v>275</v>
      </c>
      <c r="F6" t="s">
        <v>356</v>
      </c>
      <c r="G6" t="s">
        <v>355</v>
      </c>
    </row>
    <row r="7" spans="1:12">
      <c r="B7">
        <v>6</v>
      </c>
      <c r="C7">
        <v>0.37</v>
      </c>
      <c r="D7">
        <v>200.9</v>
      </c>
      <c r="E7" t="s">
        <v>275</v>
      </c>
      <c r="F7" t="s">
        <v>356</v>
      </c>
      <c r="G7" t="s">
        <v>355</v>
      </c>
    </row>
    <row r="8" spans="1:12">
      <c r="B8">
        <v>7</v>
      </c>
      <c r="C8">
        <v>0.49399999999999999</v>
      </c>
      <c r="D8">
        <v>208.876</v>
      </c>
      <c r="E8" t="s">
        <v>275</v>
      </c>
      <c r="F8" t="s">
        <v>356</v>
      </c>
      <c r="G8" t="s">
        <v>355</v>
      </c>
    </row>
    <row r="9" spans="1:12">
      <c r="B9">
        <v>8</v>
      </c>
      <c r="C9">
        <v>0.68300000000000005</v>
      </c>
      <c r="D9">
        <v>202.43799999999999</v>
      </c>
      <c r="E9" t="s">
        <v>275</v>
      </c>
      <c r="F9" t="s">
        <v>356</v>
      </c>
      <c r="G9" t="s">
        <v>355</v>
      </c>
    </row>
    <row r="10" spans="1:12">
      <c r="B10">
        <v>9</v>
      </c>
      <c r="C10">
        <v>1.3819999999999999</v>
      </c>
      <c r="D10">
        <v>213.636</v>
      </c>
      <c r="E10" t="s">
        <v>275</v>
      </c>
      <c r="F10" t="s">
        <v>356</v>
      </c>
      <c r="G10" t="s">
        <v>355</v>
      </c>
      <c r="J10" s="7" t="s">
        <v>317</v>
      </c>
      <c r="K10" s="7" t="s">
        <v>318</v>
      </c>
      <c r="L10" s="7" t="s">
        <v>319</v>
      </c>
    </row>
    <row r="11" spans="1:12">
      <c r="B11">
        <v>10</v>
      </c>
      <c r="C11">
        <v>1.5069999999999999</v>
      </c>
      <c r="D11">
        <v>195.488</v>
      </c>
      <c r="E11" t="s">
        <v>275</v>
      </c>
      <c r="F11" t="s">
        <v>356</v>
      </c>
      <c r="G11" t="s">
        <v>355</v>
      </c>
      <c r="J11" t="s">
        <v>356</v>
      </c>
      <c r="K11">
        <v>49</v>
      </c>
      <c r="L11">
        <v>200.22264999999999</v>
      </c>
    </row>
    <row r="12" spans="1:12">
      <c r="B12">
        <v>11</v>
      </c>
      <c r="C12">
        <v>3.3</v>
      </c>
      <c r="D12">
        <v>192.40600000000001</v>
      </c>
      <c r="E12" t="s">
        <v>275</v>
      </c>
      <c r="F12" t="s">
        <v>356</v>
      </c>
      <c r="G12" t="s">
        <v>355</v>
      </c>
      <c r="J12" t="s">
        <v>357</v>
      </c>
      <c r="K12">
        <v>58</v>
      </c>
      <c r="L12">
        <v>155.5204</v>
      </c>
    </row>
    <row r="13" spans="1:12">
      <c r="B13">
        <v>12</v>
      </c>
      <c r="C13">
        <v>0.96199999999999997</v>
      </c>
      <c r="D13">
        <v>204.79499999999999</v>
      </c>
      <c r="E13" t="s">
        <v>275</v>
      </c>
      <c r="F13" t="s">
        <v>356</v>
      </c>
      <c r="G13" t="s">
        <v>355</v>
      </c>
      <c r="J13" t="s">
        <v>358</v>
      </c>
      <c r="K13">
        <v>93</v>
      </c>
      <c r="L13">
        <v>177.43781000000001</v>
      </c>
    </row>
    <row r="14" spans="1:12">
      <c r="B14">
        <v>13</v>
      </c>
      <c r="C14">
        <v>2.75</v>
      </c>
      <c r="D14">
        <v>200.65199999999999</v>
      </c>
      <c r="E14" t="s">
        <v>275</v>
      </c>
      <c r="F14" t="s">
        <v>356</v>
      </c>
      <c r="G14" t="s">
        <v>355</v>
      </c>
      <c r="J14" t="s">
        <v>359</v>
      </c>
      <c r="K14">
        <v>40</v>
      </c>
      <c r="L14">
        <v>192.55090000000001</v>
      </c>
    </row>
    <row r="15" spans="1:12">
      <c r="B15">
        <v>14</v>
      </c>
      <c r="C15">
        <v>0.79600000000000004</v>
      </c>
      <c r="D15">
        <v>209.84700000000001</v>
      </c>
      <c r="E15" t="s">
        <v>275</v>
      </c>
      <c r="F15" t="s">
        <v>356</v>
      </c>
      <c r="G15" t="s">
        <v>355</v>
      </c>
      <c r="J15" t="s">
        <v>360</v>
      </c>
      <c r="K15">
        <v>87</v>
      </c>
      <c r="L15">
        <v>206.84198000000001</v>
      </c>
    </row>
    <row r="16" spans="1:12">
      <c r="B16">
        <v>15</v>
      </c>
      <c r="C16">
        <v>1.736</v>
      </c>
      <c r="D16">
        <v>203.81</v>
      </c>
      <c r="E16" t="s">
        <v>275</v>
      </c>
      <c r="F16" t="s">
        <v>356</v>
      </c>
      <c r="G16" t="s">
        <v>355</v>
      </c>
      <c r="J16" t="s">
        <v>361</v>
      </c>
      <c r="K16">
        <v>60</v>
      </c>
      <c r="L16">
        <v>205.95733000000001</v>
      </c>
    </row>
    <row r="17" spans="2:12">
      <c r="B17">
        <v>16</v>
      </c>
      <c r="C17">
        <v>1.194</v>
      </c>
      <c r="D17">
        <v>174.60499999999999</v>
      </c>
      <c r="E17" t="s">
        <v>275</v>
      </c>
      <c r="F17" t="s">
        <v>356</v>
      </c>
      <c r="G17" t="s">
        <v>355</v>
      </c>
      <c r="J17" t="s">
        <v>362</v>
      </c>
      <c r="K17">
        <v>135</v>
      </c>
      <c r="L17">
        <v>203.06179</v>
      </c>
    </row>
    <row r="18" spans="2:12">
      <c r="B18">
        <v>17</v>
      </c>
      <c r="C18">
        <v>2.363</v>
      </c>
      <c r="D18">
        <v>189.68</v>
      </c>
      <c r="E18" t="s">
        <v>275</v>
      </c>
      <c r="F18" t="s">
        <v>356</v>
      </c>
      <c r="G18" t="s">
        <v>355</v>
      </c>
      <c r="J18" t="s">
        <v>363</v>
      </c>
      <c r="K18">
        <v>36</v>
      </c>
      <c r="L18">
        <v>213.57058000000001</v>
      </c>
    </row>
    <row r="19" spans="2:12">
      <c r="B19">
        <v>18</v>
      </c>
      <c r="C19">
        <v>1.871</v>
      </c>
      <c r="D19">
        <v>201.46</v>
      </c>
      <c r="E19" t="s">
        <v>275</v>
      </c>
      <c r="F19" t="s">
        <v>356</v>
      </c>
      <c r="G19" t="s">
        <v>355</v>
      </c>
      <c r="J19" t="s">
        <v>364</v>
      </c>
      <c r="K19">
        <v>62</v>
      </c>
      <c r="L19">
        <v>202.88554999999999</v>
      </c>
    </row>
    <row r="20" spans="2:12">
      <c r="B20">
        <v>19</v>
      </c>
      <c r="C20">
        <v>5.6710000000000003</v>
      </c>
      <c r="D20">
        <v>185.87799999999999</v>
      </c>
      <c r="E20" t="s">
        <v>275</v>
      </c>
      <c r="F20" t="s">
        <v>356</v>
      </c>
      <c r="G20" t="s">
        <v>355</v>
      </c>
      <c r="J20" t="s">
        <v>365</v>
      </c>
      <c r="K20">
        <v>56</v>
      </c>
      <c r="L20">
        <v>213.26599999999999</v>
      </c>
    </row>
    <row r="21" spans="2:12">
      <c r="B21">
        <v>20</v>
      </c>
      <c r="C21">
        <v>2.1840000000000002</v>
      </c>
      <c r="D21">
        <v>184.36500000000001</v>
      </c>
      <c r="E21" t="s">
        <v>275</v>
      </c>
      <c r="F21" t="s">
        <v>356</v>
      </c>
      <c r="G21" t="s">
        <v>355</v>
      </c>
      <c r="J21" t="s">
        <v>366</v>
      </c>
      <c r="K21">
        <v>50</v>
      </c>
      <c r="L21">
        <v>206.04733999999999</v>
      </c>
    </row>
    <row r="22" spans="2:12">
      <c r="B22">
        <v>21</v>
      </c>
      <c r="C22">
        <v>0.748</v>
      </c>
      <c r="D22">
        <v>196.643</v>
      </c>
      <c r="E22" t="s">
        <v>275</v>
      </c>
      <c r="F22" t="s">
        <v>356</v>
      </c>
      <c r="G22" t="s">
        <v>355</v>
      </c>
      <c r="J22" t="s">
        <v>367</v>
      </c>
      <c r="K22">
        <v>50</v>
      </c>
      <c r="L22">
        <v>206.8775</v>
      </c>
    </row>
    <row r="23" spans="2:12">
      <c r="B23">
        <v>22</v>
      </c>
      <c r="C23">
        <v>0.80800000000000005</v>
      </c>
      <c r="D23">
        <v>200.083</v>
      </c>
      <c r="E23" t="s">
        <v>275</v>
      </c>
      <c r="F23" t="s">
        <v>356</v>
      </c>
      <c r="G23" t="s">
        <v>355</v>
      </c>
      <c r="J23" t="s">
        <v>368</v>
      </c>
      <c r="K23">
        <v>105</v>
      </c>
      <c r="L23">
        <v>212.13740000000001</v>
      </c>
    </row>
    <row r="24" spans="2:12">
      <c r="B24">
        <v>23</v>
      </c>
      <c r="C24">
        <v>1.248</v>
      </c>
      <c r="D24">
        <v>174.376</v>
      </c>
      <c r="E24" t="s">
        <v>275</v>
      </c>
      <c r="F24" t="s">
        <v>356</v>
      </c>
      <c r="G24" t="s">
        <v>355</v>
      </c>
      <c r="J24" t="s">
        <v>369</v>
      </c>
      <c r="K24">
        <v>86</v>
      </c>
      <c r="L24">
        <v>201.79692</v>
      </c>
    </row>
    <row r="25" spans="2:12">
      <c r="B25">
        <v>24</v>
      </c>
      <c r="C25">
        <v>0.62</v>
      </c>
      <c r="D25">
        <v>200.078</v>
      </c>
      <c r="E25" t="s">
        <v>275</v>
      </c>
      <c r="F25" t="s">
        <v>356</v>
      </c>
      <c r="G25" t="s">
        <v>355</v>
      </c>
      <c r="J25" t="s">
        <v>370</v>
      </c>
      <c r="K25">
        <v>84</v>
      </c>
      <c r="L25">
        <v>207.34038000000001</v>
      </c>
    </row>
    <row r="26" spans="2:12">
      <c r="B26">
        <v>25</v>
      </c>
      <c r="C26">
        <v>0.625</v>
      </c>
      <c r="D26">
        <v>211.459</v>
      </c>
      <c r="E26" t="s">
        <v>275</v>
      </c>
      <c r="F26" t="s">
        <v>356</v>
      </c>
      <c r="G26" t="s">
        <v>355</v>
      </c>
      <c r="J26" t="s">
        <v>371</v>
      </c>
      <c r="K26">
        <v>45</v>
      </c>
      <c r="L26">
        <v>198.33851000000001</v>
      </c>
    </row>
    <row r="27" spans="2:12">
      <c r="B27">
        <v>26</v>
      </c>
      <c r="C27">
        <v>0.65900000000000003</v>
      </c>
      <c r="D27">
        <v>205.61</v>
      </c>
      <c r="E27" t="s">
        <v>275</v>
      </c>
      <c r="F27" t="s">
        <v>356</v>
      </c>
      <c r="G27" t="s">
        <v>355</v>
      </c>
      <c r="J27" t="s">
        <v>372</v>
      </c>
      <c r="K27">
        <v>69</v>
      </c>
      <c r="L27">
        <v>180.69856999999999</v>
      </c>
    </row>
    <row r="28" spans="2:12">
      <c r="B28">
        <v>27</v>
      </c>
      <c r="C28">
        <v>3.0139999999999998</v>
      </c>
      <c r="D28">
        <v>217.77</v>
      </c>
      <c r="E28" t="s">
        <v>275</v>
      </c>
      <c r="F28" t="s">
        <v>356</v>
      </c>
      <c r="G28" t="s">
        <v>355</v>
      </c>
      <c r="J28" t="s">
        <v>373</v>
      </c>
      <c r="K28">
        <v>35</v>
      </c>
      <c r="L28">
        <v>209.42179999999999</v>
      </c>
    </row>
    <row r="29" spans="2:12">
      <c r="B29">
        <v>28</v>
      </c>
      <c r="C29">
        <v>8.2319999999999993</v>
      </c>
      <c r="D29">
        <v>216.90199999999999</v>
      </c>
      <c r="E29" t="s">
        <v>275</v>
      </c>
      <c r="F29" t="s">
        <v>356</v>
      </c>
      <c r="G29" t="s">
        <v>355</v>
      </c>
      <c r="J29" t="s">
        <v>374</v>
      </c>
      <c r="K29">
        <v>75</v>
      </c>
      <c r="L29">
        <v>179.75068999999999</v>
      </c>
    </row>
    <row r="30" spans="2:12">
      <c r="B30">
        <v>29</v>
      </c>
      <c r="C30">
        <v>2.96</v>
      </c>
      <c r="D30">
        <v>213.42</v>
      </c>
      <c r="E30" t="s">
        <v>275</v>
      </c>
      <c r="F30" t="s">
        <v>356</v>
      </c>
      <c r="G30" t="s">
        <v>355</v>
      </c>
      <c r="J30" t="s">
        <v>375</v>
      </c>
      <c r="K30">
        <v>42</v>
      </c>
      <c r="L30">
        <v>214.41732999999999</v>
      </c>
    </row>
    <row r="31" spans="2:12">
      <c r="B31">
        <v>30</v>
      </c>
      <c r="C31">
        <v>0.98599999999999999</v>
      </c>
      <c r="D31">
        <v>218.89400000000001</v>
      </c>
      <c r="E31" t="s">
        <v>275</v>
      </c>
      <c r="F31" t="s">
        <v>356</v>
      </c>
      <c r="G31" t="s">
        <v>355</v>
      </c>
    </row>
    <row r="32" spans="2:12">
      <c r="B32">
        <v>31</v>
      </c>
      <c r="C32">
        <v>2.9129999999999998</v>
      </c>
      <c r="D32">
        <v>212.149</v>
      </c>
      <c r="E32" t="s">
        <v>275</v>
      </c>
      <c r="F32" t="s">
        <v>356</v>
      </c>
      <c r="G32" t="s">
        <v>355</v>
      </c>
    </row>
    <row r="33" spans="2:7">
      <c r="B33">
        <v>32</v>
      </c>
      <c r="C33">
        <v>1.41</v>
      </c>
      <c r="D33">
        <v>212.678</v>
      </c>
      <c r="E33" t="s">
        <v>275</v>
      </c>
      <c r="F33" t="s">
        <v>356</v>
      </c>
      <c r="G33" t="s">
        <v>355</v>
      </c>
    </row>
    <row r="34" spans="2:7">
      <c r="B34">
        <v>33</v>
      </c>
      <c r="C34">
        <v>3.0649999999999999</v>
      </c>
      <c r="D34">
        <v>201.917</v>
      </c>
      <c r="E34" t="s">
        <v>275</v>
      </c>
      <c r="F34" t="s">
        <v>356</v>
      </c>
      <c r="G34" t="s">
        <v>355</v>
      </c>
    </row>
    <row r="35" spans="2:7">
      <c r="B35">
        <v>34</v>
      </c>
      <c r="C35">
        <v>4.1669999999999998</v>
      </c>
      <c r="D35">
        <v>193.101</v>
      </c>
      <c r="E35" t="s">
        <v>275</v>
      </c>
      <c r="F35" t="s">
        <v>356</v>
      </c>
      <c r="G35" t="s">
        <v>355</v>
      </c>
    </row>
    <row r="36" spans="2:7">
      <c r="B36">
        <v>35</v>
      </c>
      <c r="C36">
        <v>2.496</v>
      </c>
      <c r="D36">
        <v>198.69200000000001</v>
      </c>
      <c r="E36" t="s">
        <v>275</v>
      </c>
      <c r="F36" t="s">
        <v>356</v>
      </c>
      <c r="G36" t="s">
        <v>355</v>
      </c>
    </row>
    <row r="37" spans="2:7">
      <c r="B37">
        <v>36</v>
      </c>
      <c r="C37">
        <v>4.298</v>
      </c>
      <c r="D37">
        <v>198.285</v>
      </c>
      <c r="E37" t="s">
        <v>275</v>
      </c>
      <c r="F37" t="s">
        <v>356</v>
      </c>
      <c r="G37" t="s">
        <v>355</v>
      </c>
    </row>
    <row r="38" spans="2:7">
      <c r="B38">
        <v>37</v>
      </c>
      <c r="C38">
        <v>2.6320000000000001</v>
      </c>
      <c r="D38">
        <v>208.80099999999999</v>
      </c>
      <c r="E38" t="s">
        <v>275</v>
      </c>
      <c r="F38" t="s">
        <v>356</v>
      </c>
      <c r="G38" t="s">
        <v>355</v>
      </c>
    </row>
    <row r="39" spans="2:7">
      <c r="B39">
        <v>38</v>
      </c>
      <c r="C39">
        <v>1.3280000000000001</v>
      </c>
      <c r="D39">
        <v>170.57300000000001</v>
      </c>
      <c r="E39" t="s">
        <v>275</v>
      </c>
      <c r="F39" t="s">
        <v>356</v>
      </c>
      <c r="G39" t="s">
        <v>355</v>
      </c>
    </row>
    <row r="40" spans="2:7">
      <c r="B40">
        <v>39</v>
      </c>
      <c r="C40">
        <v>7.5810000000000004</v>
      </c>
      <c r="D40">
        <v>210.482</v>
      </c>
      <c r="E40" t="s">
        <v>275</v>
      </c>
      <c r="F40" t="s">
        <v>356</v>
      </c>
      <c r="G40" t="s">
        <v>355</v>
      </c>
    </row>
    <row r="41" spans="2:7">
      <c r="B41">
        <v>40</v>
      </c>
      <c r="C41">
        <v>2.72</v>
      </c>
      <c r="D41">
        <v>204.93</v>
      </c>
      <c r="E41" t="s">
        <v>275</v>
      </c>
      <c r="F41" t="s">
        <v>356</v>
      </c>
      <c r="G41" t="s">
        <v>355</v>
      </c>
    </row>
    <row r="42" spans="2:7">
      <c r="B42">
        <v>41</v>
      </c>
      <c r="C42">
        <v>2.504</v>
      </c>
      <c r="D42">
        <v>202.00200000000001</v>
      </c>
      <c r="E42" t="s">
        <v>275</v>
      </c>
      <c r="F42" t="s">
        <v>356</v>
      </c>
      <c r="G42" t="s">
        <v>355</v>
      </c>
    </row>
    <row r="43" spans="2:7">
      <c r="B43">
        <v>42</v>
      </c>
      <c r="C43">
        <v>2.4729999999999999</v>
      </c>
      <c r="D43">
        <v>196.55600000000001</v>
      </c>
      <c r="E43" t="s">
        <v>275</v>
      </c>
      <c r="F43" t="s">
        <v>356</v>
      </c>
      <c r="G43" t="s">
        <v>355</v>
      </c>
    </row>
    <row r="44" spans="2:7">
      <c r="B44">
        <v>43</v>
      </c>
      <c r="C44">
        <v>2.3759999999999999</v>
      </c>
      <c r="D44">
        <v>197.80500000000001</v>
      </c>
      <c r="E44" t="s">
        <v>275</v>
      </c>
      <c r="F44" t="s">
        <v>356</v>
      </c>
      <c r="G44" t="s">
        <v>355</v>
      </c>
    </row>
    <row r="45" spans="2:7">
      <c r="B45">
        <v>44</v>
      </c>
      <c r="C45">
        <v>3.0630000000000002</v>
      </c>
      <c r="D45">
        <v>199.57</v>
      </c>
      <c r="E45" t="s">
        <v>275</v>
      </c>
      <c r="F45" t="s">
        <v>356</v>
      </c>
      <c r="G45" t="s">
        <v>355</v>
      </c>
    </row>
    <row r="46" spans="2:7">
      <c r="B46">
        <v>45</v>
      </c>
      <c r="C46">
        <v>1.6439999999999999</v>
      </c>
      <c r="D46">
        <v>194.77699999999999</v>
      </c>
      <c r="E46" t="s">
        <v>275</v>
      </c>
      <c r="F46" t="s">
        <v>356</v>
      </c>
      <c r="G46" t="s">
        <v>355</v>
      </c>
    </row>
    <row r="47" spans="2:7">
      <c r="B47">
        <v>46</v>
      </c>
      <c r="C47">
        <v>1.2</v>
      </c>
      <c r="D47">
        <v>188.214</v>
      </c>
      <c r="E47" t="s">
        <v>275</v>
      </c>
      <c r="F47" t="s">
        <v>356</v>
      </c>
      <c r="G47" t="s">
        <v>355</v>
      </c>
    </row>
    <row r="48" spans="2:7">
      <c r="B48">
        <v>47</v>
      </c>
      <c r="C48">
        <v>5.4969999999999999</v>
      </c>
      <c r="D48">
        <v>188.67099999999999</v>
      </c>
      <c r="E48" t="s">
        <v>275</v>
      </c>
      <c r="F48" t="s">
        <v>356</v>
      </c>
      <c r="G48" t="s">
        <v>355</v>
      </c>
    </row>
    <row r="49" spans="1:7">
      <c r="B49">
        <v>48</v>
      </c>
      <c r="C49">
        <v>1.216</v>
      </c>
      <c r="D49">
        <v>194.89500000000001</v>
      </c>
      <c r="E49" t="s">
        <v>275</v>
      </c>
      <c r="F49" t="s">
        <v>356</v>
      </c>
      <c r="G49" t="s">
        <v>355</v>
      </c>
    </row>
    <row r="50" spans="1:7">
      <c r="B50">
        <v>49</v>
      </c>
      <c r="C50">
        <v>2.911</v>
      </c>
      <c r="D50">
        <v>173.76400000000001</v>
      </c>
      <c r="E50" t="s">
        <v>275</v>
      </c>
      <c r="F50" t="s">
        <v>356</v>
      </c>
      <c r="G50" t="s">
        <v>355</v>
      </c>
    </row>
    <row r="51" spans="1:7">
      <c r="A51">
        <v>4</v>
      </c>
      <c r="B51">
        <v>1</v>
      </c>
      <c r="C51">
        <v>2.4529999999999998</v>
      </c>
      <c r="D51">
        <v>138.35300000000001</v>
      </c>
      <c r="E51" t="s">
        <v>275</v>
      </c>
      <c r="F51" t="s">
        <v>376</v>
      </c>
      <c r="G51" t="s">
        <v>355</v>
      </c>
    </row>
    <row r="52" spans="1:7">
      <c r="B52">
        <v>2</v>
      </c>
      <c r="C52">
        <v>2.4969999999999999</v>
      </c>
      <c r="D52">
        <v>142.51</v>
      </c>
      <c r="E52" t="s">
        <v>275</v>
      </c>
      <c r="F52" t="s">
        <v>376</v>
      </c>
      <c r="G52" t="s">
        <v>355</v>
      </c>
    </row>
    <row r="53" spans="1:7">
      <c r="B53">
        <v>3</v>
      </c>
      <c r="C53">
        <v>2.238</v>
      </c>
      <c r="D53">
        <v>155.57499999999999</v>
      </c>
      <c r="E53" t="s">
        <v>275</v>
      </c>
      <c r="F53" t="s">
        <v>357</v>
      </c>
      <c r="G53" t="s">
        <v>355</v>
      </c>
    </row>
    <row r="54" spans="1:7">
      <c r="B54">
        <v>4</v>
      </c>
      <c r="C54">
        <v>0.76700000000000002</v>
      </c>
      <c r="D54">
        <v>149.19</v>
      </c>
      <c r="E54" t="s">
        <v>275</v>
      </c>
      <c r="F54" t="s">
        <v>357</v>
      </c>
      <c r="G54" t="s">
        <v>355</v>
      </c>
    </row>
    <row r="55" spans="1:7">
      <c r="B55">
        <v>5</v>
      </c>
      <c r="C55">
        <v>0.499</v>
      </c>
      <c r="D55">
        <v>188.87799999999999</v>
      </c>
      <c r="E55" t="s">
        <v>275</v>
      </c>
      <c r="F55" t="s">
        <v>357</v>
      </c>
      <c r="G55" t="s">
        <v>355</v>
      </c>
    </row>
    <row r="56" spans="1:7">
      <c r="B56">
        <v>6</v>
      </c>
      <c r="C56">
        <v>2.5609999999999999</v>
      </c>
      <c r="D56">
        <v>147.39400000000001</v>
      </c>
      <c r="E56" t="s">
        <v>275</v>
      </c>
      <c r="F56" t="s">
        <v>357</v>
      </c>
      <c r="G56" t="s">
        <v>355</v>
      </c>
    </row>
    <row r="57" spans="1:7">
      <c r="B57">
        <v>7</v>
      </c>
      <c r="C57">
        <v>1.069</v>
      </c>
      <c r="D57">
        <v>163.934</v>
      </c>
      <c r="E57" t="s">
        <v>275</v>
      </c>
      <c r="F57" t="s">
        <v>357</v>
      </c>
      <c r="G57" t="s">
        <v>355</v>
      </c>
    </row>
    <row r="58" spans="1:7">
      <c r="B58">
        <v>8</v>
      </c>
      <c r="C58">
        <v>1.115</v>
      </c>
      <c r="D58">
        <v>166.458</v>
      </c>
      <c r="E58" t="s">
        <v>275</v>
      </c>
      <c r="F58" t="s">
        <v>357</v>
      </c>
      <c r="G58" t="s">
        <v>355</v>
      </c>
    </row>
    <row r="59" spans="1:7">
      <c r="B59">
        <v>9</v>
      </c>
      <c r="C59">
        <v>0.54400000000000004</v>
      </c>
      <c r="D59">
        <v>132.52699999999999</v>
      </c>
      <c r="E59" t="s">
        <v>275</v>
      </c>
      <c r="F59" t="s">
        <v>357</v>
      </c>
      <c r="G59" t="s">
        <v>355</v>
      </c>
    </row>
    <row r="60" spans="1:7">
      <c r="B60">
        <v>10</v>
      </c>
      <c r="C60">
        <v>1.401</v>
      </c>
      <c r="D60">
        <v>168.607</v>
      </c>
      <c r="E60" t="s">
        <v>275</v>
      </c>
      <c r="F60" t="s">
        <v>357</v>
      </c>
      <c r="G60" t="s">
        <v>355</v>
      </c>
    </row>
    <row r="61" spans="1:7">
      <c r="B61">
        <v>11</v>
      </c>
      <c r="C61">
        <v>1.4850000000000001</v>
      </c>
      <c r="D61">
        <v>171.45500000000001</v>
      </c>
      <c r="E61" t="s">
        <v>275</v>
      </c>
      <c r="F61" t="s">
        <v>357</v>
      </c>
      <c r="G61" t="s">
        <v>355</v>
      </c>
    </row>
    <row r="62" spans="1:7">
      <c r="B62">
        <v>12</v>
      </c>
      <c r="C62">
        <v>0.74099999999999999</v>
      </c>
      <c r="D62">
        <v>135.79599999999999</v>
      </c>
      <c r="E62" t="s">
        <v>275</v>
      </c>
      <c r="F62" t="s">
        <v>357</v>
      </c>
      <c r="G62" t="s">
        <v>355</v>
      </c>
    </row>
    <row r="63" spans="1:7">
      <c r="B63">
        <v>13</v>
      </c>
      <c r="C63">
        <v>3.4180000000000001</v>
      </c>
      <c r="D63">
        <v>147.32499999999999</v>
      </c>
      <c r="E63" t="s">
        <v>275</v>
      </c>
      <c r="F63" t="s">
        <v>357</v>
      </c>
      <c r="G63" t="s">
        <v>355</v>
      </c>
    </row>
    <row r="64" spans="1:7">
      <c r="B64">
        <v>14</v>
      </c>
      <c r="C64">
        <v>1.504</v>
      </c>
      <c r="D64">
        <v>168.11099999999999</v>
      </c>
      <c r="E64" t="s">
        <v>275</v>
      </c>
      <c r="F64" t="s">
        <v>357</v>
      </c>
      <c r="G64" t="s">
        <v>355</v>
      </c>
    </row>
    <row r="65" spans="2:7">
      <c r="B65">
        <v>15</v>
      </c>
      <c r="C65">
        <v>0.39300000000000002</v>
      </c>
      <c r="D65">
        <v>153.59800000000001</v>
      </c>
      <c r="E65" t="s">
        <v>275</v>
      </c>
      <c r="F65" t="s">
        <v>357</v>
      </c>
      <c r="G65" t="s">
        <v>355</v>
      </c>
    </row>
    <row r="66" spans="2:7">
      <c r="B66">
        <v>16</v>
      </c>
      <c r="C66">
        <v>3.343</v>
      </c>
      <c r="D66">
        <v>168.53899999999999</v>
      </c>
      <c r="E66" t="s">
        <v>275</v>
      </c>
      <c r="F66" t="s">
        <v>357</v>
      </c>
      <c r="G66" t="s">
        <v>355</v>
      </c>
    </row>
    <row r="67" spans="2:7">
      <c r="B67">
        <v>17</v>
      </c>
      <c r="C67">
        <v>0.61799999999999999</v>
      </c>
      <c r="D67">
        <v>183.16900000000001</v>
      </c>
      <c r="E67" t="s">
        <v>275</v>
      </c>
      <c r="F67" t="s">
        <v>357</v>
      </c>
      <c r="G67" t="s">
        <v>355</v>
      </c>
    </row>
    <row r="68" spans="2:7">
      <c r="B68">
        <v>18</v>
      </c>
      <c r="C68">
        <v>2.5609999999999999</v>
      </c>
      <c r="D68">
        <v>143.333</v>
      </c>
      <c r="E68" t="s">
        <v>275</v>
      </c>
      <c r="F68" t="s">
        <v>357</v>
      </c>
      <c r="G68" t="s">
        <v>355</v>
      </c>
    </row>
    <row r="69" spans="2:7">
      <c r="B69">
        <v>19</v>
      </c>
      <c r="C69">
        <v>0.54100000000000004</v>
      </c>
      <c r="D69">
        <v>181.36799999999999</v>
      </c>
      <c r="E69" t="s">
        <v>275</v>
      </c>
      <c r="F69" t="s">
        <v>357</v>
      </c>
      <c r="G69" t="s">
        <v>355</v>
      </c>
    </row>
    <row r="70" spans="2:7">
      <c r="B70">
        <v>20</v>
      </c>
      <c r="C70">
        <v>1.1950000000000001</v>
      </c>
      <c r="D70">
        <v>190.45699999999999</v>
      </c>
      <c r="E70" t="s">
        <v>275</v>
      </c>
      <c r="F70" t="s">
        <v>357</v>
      </c>
      <c r="G70" t="s">
        <v>355</v>
      </c>
    </row>
    <row r="71" spans="2:7">
      <c r="B71">
        <v>21</v>
      </c>
      <c r="C71">
        <v>1.411</v>
      </c>
      <c r="D71">
        <v>166.05099999999999</v>
      </c>
      <c r="E71" t="s">
        <v>275</v>
      </c>
      <c r="F71" t="s">
        <v>357</v>
      </c>
      <c r="G71" t="s">
        <v>355</v>
      </c>
    </row>
    <row r="72" spans="2:7">
      <c r="B72">
        <v>22</v>
      </c>
      <c r="C72">
        <v>0.433</v>
      </c>
      <c r="D72">
        <v>174.19399999999999</v>
      </c>
      <c r="E72" t="s">
        <v>275</v>
      </c>
      <c r="F72" t="s">
        <v>357</v>
      </c>
      <c r="G72" t="s">
        <v>355</v>
      </c>
    </row>
    <row r="73" spans="2:7">
      <c r="B73">
        <v>23</v>
      </c>
      <c r="C73">
        <v>1.9350000000000001</v>
      </c>
      <c r="D73">
        <v>148.66900000000001</v>
      </c>
      <c r="E73" t="s">
        <v>275</v>
      </c>
      <c r="F73" t="s">
        <v>357</v>
      </c>
      <c r="G73" t="s">
        <v>355</v>
      </c>
    </row>
    <row r="74" spans="2:7">
      <c r="B74">
        <v>24</v>
      </c>
      <c r="C74">
        <v>2.407</v>
      </c>
      <c r="D74">
        <v>162.69999999999999</v>
      </c>
      <c r="E74" t="s">
        <v>275</v>
      </c>
      <c r="F74" t="s">
        <v>357</v>
      </c>
      <c r="G74" t="s">
        <v>355</v>
      </c>
    </row>
    <row r="75" spans="2:7">
      <c r="B75">
        <v>25</v>
      </c>
      <c r="C75">
        <v>0.88500000000000001</v>
      </c>
      <c r="D75">
        <v>162.178</v>
      </c>
      <c r="E75" t="s">
        <v>275</v>
      </c>
      <c r="F75" t="s">
        <v>357</v>
      </c>
      <c r="G75" t="s">
        <v>355</v>
      </c>
    </row>
    <row r="76" spans="2:7">
      <c r="B76">
        <v>26</v>
      </c>
      <c r="C76">
        <v>1.5249999999999999</v>
      </c>
      <c r="D76">
        <v>174.749</v>
      </c>
      <c r="E76" t="s">
        <v>275</v>
      </c>
      <c r="F76" t="s">
        <v>357</v>
      </c>
      <c r="G76" t="s">
        <v>355</v>
      </c>
    </row>
    <row r="77" spans="2:7">
      <c r="B77">
        <v>27</v>
      </c>
      <c r="C77">
        <v>1.38</v>
      </c>
      <c r="D77">
        <v>178.73500000000001</v>
      </c>
      <c r="E77" t="s">
        <v>275</v>
      </c>
      <c r="F77" t="s">
        <v>357</v>
      </c>
      <c r="G77" t="s">
        <v>355</v>
      </c>
    </row>
    <row r="78" spans="2:7">
      <c r="B78">
        <v>28</v>
      </c>
      <c r="C78">
        <v>1.155</v>
      </c>
      <c r="D78">
        <v>167.096</v>
      </c>
      <c r="E78" t="s">
        <v>275</v>
      </c>
      <c r="F78" t="s">
        <v>357</v>
      </c>
      <c r="G78" t="s">
        <v>355</v>
      </c>
    </row>
    <row r="79" spans="2:7">
      <c r="B79">
        <v>29</v>
      </c>
      <c r="C79">
        <v>2.2719999999999998</v>
      </c>
      <c r="D79">
        <v>156.01300000000001</v>
      </c>
      <c r="E79" t="s">
        <v>275</v>
      </c>
      <c r="F79" t="s">
        <v>357</v>
      </c>
      <c r="G79" t="s">
        <v>355</v>
      </c>
    </row>
    <row r="80" spans="2:7">
      <c r="B80">
        <v>30</v>
      </c>
      <c r="C80">
        <v>2.476</v>
      </c>
      <c r="D80">
        <v>181.999</v>
      </c>
      <c r="E80" t="s">
        <v>275</v>
      </c>
      <c r="F80" t="s">
        <v>357</v>
      </c>
      <c r="G80" t="s">
        <v>355</v>
      </c>
    </row>
    <row r="81" spans="2:7">
      <c r="B81">
        <v>31</v>
      </c>
      <c r="C81">
        <v>1.9319999999999999</v>
      </c>
      <c r="D81">
        <v>185.37899999999999</v>
      </c>
      <c r="E81" t="s">
        <v>275</v>
      </c>
      <c r="F81" t="s">
        <v>357</v>
      </c>
      <c r="G81" t="s">
        <v>355</v>
      </c>
    </row>
    <row r="82" spans="2:7">
      <c r="B82">
        <v>32</v>
      </c>
      <c r="C82">
        <v>2.665</v>
      </c>
      <c r="D82">
        <v>161.851</v>
      </c>
      <c r="E82" t="s">
        <v>275</v>
      </c>
      <c r="F82" t="s">
        <v>357</v>
      </c>
      <c r="G82" t="s">
        <v>355</v>
      </c>
    </row>
    <row r="83" spans="2:7">
      <c r="B83">
        <v>33</v>
      </c>
      <c r="C83">
        <v>3.0470000000000002</v>
      </c>
      <c r="D83">
        <v>128.45500000000001</v>
      </c>
      <c r="E83" t="s">
        <v>275</v>
      </c>
      <c r="F83" t="s">
        <v>357</v>
      </c>
      <c r="G83" t="s">
        <v>355</v>
      </c>
    </row>
    <row r="84" spans="2:7">
      <c r="B84">
        <v>34</v>
      </c>
      <c r="C84">
        <v>2.218</v>
      </c>
      <c r="D84">
        <v>144.59</v>
      </c>
      <c r="E84" t="s">
        <v>275</v>
      </c>
      <c r="F84" t="s">
        <v>357</v>
      </c>
      <c r="G84" t="s">
        <v>355</v>
      </c>
    </row>
    <row r="85" spans="2:7">
      <c r="B85">
        <v>35</v>
      </c>
      <c r="C85">
        <v>2.7650000000000001</v>
      </c>
      <c r="D85">
        <v>160.429</v>
      </c>
      <c r="E85" t="s">
        <v>275</v>
      </c>
      <c r="F85" t="s">
        <v>357</v>
      </c>
      <c r="G85" t="s">
        <v>355</v>
      </c>
    </row>
    <row r="86" spans="2:7">
      <c r="B86">
        <v>36</v>
      </c>
      <c r="C86">
        <v>3.1629999999999998</v>
      </c>
      <c r="D86">
        <v>128.785</v>
      </c>
      <c r="E86" t="s">
        <v>275</v>
      </c>
      <c r="F86" t="s">
        <v>357</v>
      </c>
      <c r="G86" t="s">
        <v>355</v>
      </c>
    </row>
    <row r="87" spans="2:7">
      <c r="B87">
        <v>37</v>
      </c>
      <c r="C87">
        <v>1.593</v>
      </c>
      <c r="D87">
        <v>137.327</v>
      </c>
      <c r="E87" t="s">
        <v>275</v>
      </c>
      <c r="F87" t="s">
        <v>357</v>
      </c>
      <c r="G87" t="s">
        <v>355</v>
      </c>
    </row>
    <row r="88" spans="2:7">
      <c r="B88">
        <v>38</v>
      </c>
      <c r="C88">
        <v>2.4729999999999999</v>
      </c>
      <c r="D88">
        <v>130.08000000000001</v>
      </c>
      <c r="E88" t="s">
        <v>275</v>
      </c>
      <c r="F88" t="s">
        <v>357</v>
      </c>
      <c r="G88" t="s">
        <v>355</v>
      </c>
    </row>
    <row r="89" spans="2:7">
      <c r="B89">
        <v>39</v>
      </c>
      <c r="C89">
        <v>2.661</v>
      </c>
      <c r="D89">
        <v>142.85900000000001</v>
      </c>
      <c r="E89" t="s">
        <v>275</v>
      </c>
      <c r="F89" t="s">
        <v>357</v>
      </c>
      <c r="G89" t="s">
        <v>355</v>
      </c>
    </row>
    <row r="90" spans="2:7">
      <c r="B90">
        <v>40</v>
      </c>
      <c r="C90">
        <v>1.9179999999999999</v>
      </c>
      <c r="D90">
        <v>147.81200000000001</v>
      </c>
      <c r="E90" t="s">
        <v>275</v>
      </c>
      <c r="F90" t="s">
        <v>357</v>
      </c>
      <c r="G90" t="s">
        <v>355</v>
      </c>
    </row>
    <row r="91" spans="2:7">
      <c r="B91">
        <v>41</v>
      </c>
      <c r="C91">
        <v>1.4490000000000001</v>
      </c>
      <c r="D91">
        <v>172.381</v>
      </c>
      <c r="E91" t="s">
        <v>275</v>
      </c>
      <c r="F91" t="s">
        <v>357</v>
      </c>
      <c r="G91" t="s">
        <v>355</v>
      </c>
    </row>
    <row r="92" spans="2:7">
      <c r="B92">
        <v>42</v>
      </c>
      <c r="C92">
        <v>2.2320000000000002</v>
      </c>
      <c r="D92">
        <v>140.976</v>
      </c>
      <c r="E92" t="s">
        <v>275</v>
      </c>
      <c r="F92" t="s">
        <v>357</v>
      </c>
      <c r="G92" t="s">
        <v>355</v>
      </c>
    </row>
    <row r="93" spans="2:7">
      <c r="B93">
        <v>43</v>
      </c>
      <c r="C93">
        <v>3.4660000000000002</v>
      </c>
      <c r="D93">
        <v>154.065</v>
      </c>
      <c r="E93" t="s">
        <v>275</v>
      </c>
      <c r="F93" t="s">
        <v>357</v>
      </c>
      <c r="G93" t="s">
        <v>355</v>
      </c>
    </row>
    <row r="94" spans="2:7">
      <c r="B94">
        <v>44</v>
      </c>
      <c r="C94">
        <v>1.327</v>
      </c>
      <c r="D94">
        <v>150.31800000000001</v>
      </c>
      <c r="E94" t="s">
        <v>275</v>
      </c>
      <c r="F94" t="s">
        <v>357</v>
      </c>
      <c r="G94" t="s">
        <v>355</v>
      </c>
    </row>
    <row r="95" spans="2:7">
      <c r="B95">
        <v>45</v>
      </c>
      <c r="C95">
        <v>1.641</v>
      </c>
      <c r="D95">
        <v>99.521000000000001</v>
      </c>
      <c r="E95" t="s">
        <v>275</v>
      </c>
      <c r="F95" t="s">
        <v>357</v>
      </c>
      <c r="G95" t="s">
        <v>355</v>
      </c>
    </row>
    <row r="96" spans="2:7">
      <c r="B96">
        <v>46</v>
      </c>
      <c r="C96">
        <v>2.879</v>
      </c>
      <c r="D96">
        <v>153.82</v>
      </c>
      <c r="E96" t="s">
        <v>275</v>
      </c>
      <c r="F96" t="s">
        <v>357</v>
      </c>
      <c r="G96" t="s">
        <v>355</v>
      </c>
    </row>
    <row r="97" spans="1:7">
      <c r="B97">
        <v>47</v>
      </c>
      <c r="C97">
        <v>0.75900000000000001</v>
      </c>
      <c r="D97">
        <v>138.04300000000001</v>
      </c>
      <c r="E97" t="s">
        <v>275</v>
      </c>
      <c r="F97" t="s">
        <v>357</v>
      </c>
      <c r="G97" t="s">
        <v>355</v>
      </c>
    </row>
    <row r="98" spans="1:7">
      <c r="B98">
        <v>48</v>
      </c>
      <c r="C98">
        <v>1.73</v>
      </c>
      <c r="D98">
        <v>148.32300000000001</v>
      </c>
      <c r="E98" t="s">
        <v>275</v>
      </c>
      <c r="F98" t="s">
        <v>357</v>
      </c>
      <c r="G98" t="s">
        <v>355</v>
      </c>
    </row>
    <row r="99" spans="1:7">
      <c r="B99">
        <v>49</v>
      </c>
      <c r="C99">
        <v>1.4630000000000001</v>
      </c>
      <c r="D99">
        <v>112.512</v>
      </c>
      <c r="E99" t="s">
        <v>275</v>
      </c>
      <c r="F99" t="s">
        <v>357</v>
      </c>
      <c r="G99" t="s">
        <v>355</v>
      </c>
    </row>
    <row r="100" spans="1:7">
      <c r="B100">
        <v>50</v>
      </c>
      <c r="C100">
        <v>1.871</v>
      </c>
      <c r="D100">
        <v>193.059</v>
      </c>
      <c r="E100" t="s">
        <v>275</v>
      </c>
      <c r="F100" t="s">
        <v>357</v>
      </c>
      <c r="G100" t="s">
        <v>355</v>
      </c>
    </row>
    <row r="101" spans="1:7">
      <c r="B101">
        <v>51</v>
      </c>
      <c r="C101">
        <v>0.72899999999999998</v>
      </c>
      <c r="D101">
        <v>167.29</v>
      </c>
      <c r="E101" t="s">
        <v>275</v>
      </c>
      <c r="F101" t="s">
        <v>357</v>
      </c>
      <c r="G101" t="s">
        <v>355</v>
      </c>
    </row>
    <row r="102" spans="1:7">
      <c r="B102">
        <v>52</v>
      </c>
      <c r="C102">
        <v>2.2909999999999999</v>
      </c>
      <c r="D102">
        <v>147.70699999999999</v>
      </c>
      <c r="E102" t="s">
        <v>275</v>
      </c>
      <c r="F102" t="s">
        <v>357</v>
      </c>
      <c r="G102" t="s">
        <v>355</v>
      </c>
    </row>
    <row r="103" spans="1:7">
      <c r="B103">
        <v>53</v>
      </c>
      <c r="C103">
        <v>1.885</v>
      </c>
      <c r="D103">
        <v>167.41300000000001</v>
      </c>
      <c r="E103" t="s">
        <v>275</v>
      </c>
      <c r="F103" t="s">
        <v>357</v>
      </c>
      <c r="G103" t="s">
        <v>355</v>
      </c>
    </row>
    <row r="104" spans="1:7">
      <c r="B104">
        <v>54</v>
      </c>
      <c r="C104">
        <v>0.72</v>
      </c>
      <c r="D104">
        <v>149.17400000000001</v>
      </c>
      <c r="E104" t="s">
        <v>275</v>
      </c>
      <c r="F104" t="s">
        <v>357</v>
      </c>
      <c r="G104" t="s">
        <v>355</v>
      </c>
    </row>
    <row r="105" spans="1:7">
      <c r="B105">
        <v>55</v>
      </c>
      <c r="C105">
        <v>2.09</v>
      </c>
      <c r="D105">
        <v>131.00299999999999</v>
      </c>
      <c r="E105" t="s">
        <v>275</v>
      </c>
      <c r="F105" t="s">
        <v>357</v>
      </c>
      <c r="G105" t="s">
        <v>355</v>
      </c>
    </row>
    <row r="106" spans="1:7">
      <c r="B106">
        <v>56</v>
      </c>
      <c r="C106">
        <v>2.141</v>
      </c>
      <c r="D106">
        <v>132.34299999999999</v>
      </c>
      <c r="E106" t="s">
        <v>275</v>
      </c>
      <c r="F106" t="s">
        <v>357</v>
      </c>
      <c r="G106" t="s">
        <v>355</v>
      </c>
    </row>
    <row r="107" spans="1:7">
      <c r="B107">
        <v>57</v>
      </c>
      <c r="C107">
        <v>0.74299999999999999</v>
      </c>
      <c r="D107">
        <v>169.59200000000001</v>
      </c>
      <c r="E107" t="s">
        <v>275</v>
      </c>
      <c r="F107" t="s">
        <v>357</v>
      </c>
      <c r="G107" t="s">
        <v>355</v>
      </c>
    </row>
    <row r="108" spans="1:7">
      <c r="B108">
        <v>58</v>
      </c>
      <c r="C108">
        <v>1.6830000000000001</v>
      </c>
      <c r="D108">
        <v>156.11500000000001</v>
      </c>
      <c r="E108" t="s">
        <v>275</v>
      </c>
      <c r="F108" t="s">
        <v>357</v>
      </c>
      <c r="G108" t="s">
        <v>355</v>
      </c>
    </row>
    <row r="109" spans="1:7">
      <c r="A109">
        <v>6</v>
      </c>
      <c r="B109">
        <v>1</v>
      </c>
      <c r="C109">
        <v>0.93700000000000006</v>
      </c>
      <c r="D109">
        <v>169.23</v>
      </c>
      <c r="E109" t="s">
        <v>275</v>
      </c>
      <c r="F109" t="s">
        <v>377</v>
      </c>
      <c r="G109" t="s">
        <v>355</v>
      </c>
    </row>
    <row r="110" spans="1:7">
      <c r="B110">
        <v>2</v>
      </c>
      <c r="C110">
        <v>1.113</v>
      </c>
      <c r="D110">
        <v>189.423</v>
      </c>
      <c r="E110" t="s">
        <v>275</v>
      </c>
      <c r="F110" t="s">
        <v>377</v>
      </c>
      <c r="G110" t="s">
        <v>355</v>
      </c>
    </row>
    <row r="111" spans="1:7">
      <c r="B111">
        <v>3</v>
      </c>
      <c r="C111">
        <v>0.57199999999999995</v>
      </c>
      <c r="D111">
        <v>193.762</v>
      </c>
      <c r="E111" t="s">
        <v>275</v>
      </c>
      <c r="F111" t="s">
        <v>358</v>
      </c>
      <c r="G111" t="s">
        <v>355</v>
      </c>
    </row>
    <row r="112" spans="1:7">
      <c r="B112">
        <v>4</v>
      </c>
      <c r="C112">
        <v>0.98599999999999999</v>
      </c>
      <c r="D112">
        <v>186.018</v>
      </c>
      <c r="E112" t="s">
        <v>275</v>
      </c>
      <c r="F112" t="s">
        <v>358</v>
      </c>
      <c r="G112" t="s">
        <v>355</v>
      </c>
    </row>
    <row r="113" spans="2:7">
      <c r="B113">
        <v>5</v>
      </c>
      <c r="C113">
        <v>0.60499999999999998</v>
      </c>
      <c r="D113">
        <v>191</v>
      </c>
      <c r="E113" t="s">
        <v>275</v>
      </c>
      <c r="F113" t="s">
        <v>358</v>
      </c>
      <c r="G113" t="s">
        <v>355</v>
      </c>
    </row>
    <row r="114" spans="2:7">
      <c r="B114">
        <v>6</v>
      </c>
      <c r="C114">
        <v>0.75</v>
      </c>
      <c r="D114">
        <v>206.631</v>
      </c>
      <c r="E114" t="s">
        <v>275</v>
      </c>
      <c r="F114" t="s">
        <v>358</v>
      </c>
      <c r="G114" t="s">
        <v>355</v>
      </c>
    </row>
    <row r="115" spans="2:7">
      <c r="B115">
        <v>7</v>
      </c>
      <c r="C115">
        <v>0.94899999999999995</v>
      </c>
      <c r="D115">
        <v>210.749</v>
      </c>
      <c r="E115" t="s">
        <v>275</v>
      </c>
      <c r="F115" t="s">
        <v>358</v>
      </c>
      <c r="G115" t="s">
        <v>355</v>
      </c>
    </row>
    <row r="116" spans="2:7">
      <c r="B116">
        <v>8</v>
      </c>
      <c r="C116">
        <v>0.92900000000000005</v>
      </c>
      <c r="D116">
        <v>175.95</v>
      </c>
      <c r="E116" t="s">
        <v>275</v>
      </c>
      <c r="F116" t="s">
        <v>358</v>
      </c>
      <c r="G116" t="s">
        <v>355</v>
      </c>
    </row>
    <row r="117" spans="2:7">
      <c r="B117">
        <v>9</v>
      </c>
      <c r="C117">
        <v>1.234</v>
      </c>
      <c r="D117">
        <v>190.86099999999999</v>
      </c>
      <c r="E117" t="s">
        <v>275</v>
      </c>
      <c r="F117" t="s">
        <v>358</v>
      </c>
      <c r="G117" t="s">
        <v>355</v>
      </c>
    </row>
    <row r="118" spans="2:7">
      <c r="B118">
        <v>10</v>
      </c>
      <c r="C118">
        <v>2.887</v>
      </c>
      <c r="D118">
        <v>174.25700000000001</v>
      </c>
      <c r="E118" t="s">
        <v>275</v>
      </c>
      <c r="F118" t="s">
        <v>358</v>
      </c>
      <c r="G118" t="s">
        <v>355</v>
      </c>
    </row>
    <row r="119" spans="2:7">
      <c r="B119">
        <v>11</v>
      </c>
      <c r="C119">
        <v>4.0469999999999997</v>
      </c>
      <c r="D119">
        <v>170.41399999999999</v>
      </c>
      <c r="E119" t="s">
        <v>275</v>
      </c>
      <c r="F119" t="s">
        <v>358</v>
      </c>
      <c r="G119" t="s">
        <v>355</v>
      </c>
    </row>
    <row r="120" spans="2:7">
      <c r="B120">
        <v>12</v>
      </c>
      <c r="C120">
        <v>1.008</v>
      </c>
      <c r="D120">
        <v>190.459</v>
      </c>
      <c r="E120" t="s">
        <v>275</v>
      </c>
      <c r="F120" t="s">
        <v>358</v>
      </c>
      <c r="G120" t="s">
        <v>355</v>
      </c>
    </row>
    <row r="121" spans="2:7">
      <c r="B121">
        <v>13</v>
      </c>
      <c r="C121">
        <v>0.98099999999999998</v>
      </c>
      <c r="D121">
        <v>189.13499999999999</v>
      </c>
      <c r="E121" t="s">
        <v>275</v>
      </c>
      <c r="F121" t="s">
        <v>358</v>
      </c>
      <c r="G121" t="s">
        <v>355</v>
      </c>
    </row>
    <row r="122" spans="2:7">
      <c r="B122">
        <v>14</v>
      </c>
      <c r="C122">
        <v>0.63900000000000001</v>
      </c>
      <c r="D122">
        <v>190.50700000000001</v>
      </c>
      <c r="E122" t="s">
        <v>275</v>
      </c>
      <c r="F122" t="s">
        <v>358</v>
      </c>
      <c r="G122" t="s">
        <v>355</v>
      </c>
    </row>
    <row r="123" spans="2:7">
      <c r="B123">
        <v>15</v>
      </c>
      <c r="C123">
        <v>3.2360000000000002</v>
      </c>
      <c r="D123">
        <v>180.75</v>
      </c>
      <c r="E123" t="s">
        <v>275</v>
      </c>
      <c r="F123" t="s">
        <v>358</v>
      </c>
      <c r="G123" t="s">
        <v>355</v>
      </c>
    </row>
    <row r="124" spans="2:7">
      <c r="B124">
        <v>16</v>
      </c>
      <c r="C124">
        <v>1.3120000000000001</v>
      </c>
      <c r="D124">
        <v>171.768</v>
      </c>
      <c r="E124" t="s">
        <v>275</v>
      </c>
      <c r="F124" t="s">
        <v>358</v>
      </c>
      <c r="G124" t="s">
        <v>355</v>
      </c>
    </row>
    <row r="125" spans="2:7">
      <c r="B125">
        <v>17</v>
      </c>
      <c r="C125">
        <v>1.33</v>
      </c>
      <c r="D125">
        <v>171.90600000000001</v>
      </c>
      <c r="E125" t="s">
        <v>275</v>
      </c>
      <c r="F125" t="s">
        <v>358</v>
      </c>
      <c r="G125" t="s">
        <v>355</v>
      </c>
    </row>
    <row r="126" spans="2:7">
      <c r="B126">
        <v>18</v>
      </c>
      <c r="C126">
        <v>0.76300000000000001</v>
      </c>
      <c r="D126">
        <v>161.15</v>
      </c>
      <c r="E126" t="s">
        <v>275</v>
      </c>
      <c r="F126" t="s">
        <v>358</v>
      </c>
      <c r="G126" t="s">
        <v>355</v>
      </c>
    </row>
    <row r="127" spans="2:7">
      <c r="B127">
        <v>19</v>
      </c>
      <c r="C127">
        <v>1.2370000000000001</v>
      </c>
      <c r="D127">
        <v>132.23599999999999</v>
      </c>
      <c r="E127" t="s">
        <v>275</v>
      </c>
      <c r="F127" t="s">
        <v>358</v>
      </c>
      <c r="G127" t="s">
        <v>355</v>
      </c>
    </row>
    <row r="128" spans="2:7">
      <c r="B128">
        <v>20</v>
      </c>
      <c r="C128">
        <v>3.28</v>
      </c>
      <c r="D128">
        <v>151.893</v>
      </c>
      <c r="E128" t="s">
        <v>275</v>
      </c>
      <c r="F128" t="s">
        <v>358</v>
      </c>
      <c r="G128" t="s">
        <v>355</v>
      </c>
    </row>
    <row r="129" spans="2:7">
      <c r="B129">
        <v>21</v>
      </c>
      <c r="C129">
        <v>1.667</v>
      </c>
      <c r="D129">
        <v>125.378</v>
      </c>
      <c r="E129" t="s">
        <v>275</v>
      </c>
      <c r="F129" t="s">
        <v>358</v>
      </c>
      <c r="G129" t="s">
        <v>355</v>
      </c>
    </row>
    <row r="130" spans="2:7">
      <c r="B130">
        <v>22</v>
      </c>
      <c r="C130">
        <v>1.016</v>
      </c>
      <c r="D130">
        <v>162.78299999999999</v>
      </c>
      <c r="E130" t="s">
        <v>275</v>
      </c>
      <c r="F130" t="s">
        <v>358</v>
      </c>
      <c r="G130" t="s">
        <v>355</v>
      </c>
    </row>
    <row r="131" spans="2:7">
      <c r="B131">
        <v>23</v>
      </c>
      <c r="C131">
        <v>3.8460000000000001</v>
      </c>
      <c r="D131">
        <v>171.113</v>
      </c>
      <c r="E131" t="s">
        <v>275</v>
      </c>
      <c r="F131" t="s">
        <v>358</v>
      </c>
      <c r="G131" t="s">
        <v>355</v>
      </c>
    </row>
    <row r="132" spans="2:7">
      <c r="B132">
        <v>24</v>
      </c>
      <c r="C132">
        <v>2.1579999999999999</v>
      </c>
      <c r="D132">
        <v>163.77199999999999</v>
      </c>
      <c r="E132" t="s">
        <v>275</v>
      </c>
      <c r="F132" t="s">
        <v>358</v>
      </c>
      <c r="G132" t="s">
        <v>355</v>
      </c>
    </row>
    <row r="133" spans="2:7">
      <c r="B133">
        <v>25</v>
      </c>
      <c r="C133">
        <v>2.4710000000000001</v>
      </c>
      <c r="D133">
        <v>184.73</v>
      </c>
      <c r="E133" t="s">
        <v>275</v>
      </c>
      <c r="F133" t="s">
        <v>358</v>
      </c>
      <c r="G133" t="s">
        <v>355</v>
      </c>
    </row>
    <row r="134" spans="2:7">
      <c r="B134">
        <v>26</v>
      </c>
      <c r="C134">
        <v>2.395</v>
      </c>
      <c r="D134">
        <v>169.49799999999999</v>
      </c>
      <c r="E134" t="s">
        <v>275</v>
      </c>
      <c r="F134" t="s">
        <v>358</v>
      </c>
      <c r="G134" t="s">
        <v>355</v>
      </c>
    </row>
    <row r="135" spans="2:7">
      <c r="B135">
        <v>27</v>
      </c>
      <c r="C135">
        <v>1.87</v>
      </c>
      <c r="D135">
        <v>165.70500000000001</v>
      </c>
      <c r="E135" t="s">
        <v>275</v>
      </c>
      <c r="F135" t="s">
        <v>358</v>
      </c>
      <c r="G135" t="s">
        <v>355</v>
      </c>
    </row>
    <row r="136" spans="2:7">
      <c r="B136">
        <v>28</v>
      </c>
      <c r="C136">
        <v>2.9510000000000001</v>
      </c>
      <c r="D136">
        <v>178.047</v>
      </c>
      <c r="E136" t="s">
        <v>275</v>
      </c>
      <c r="F136" t="s">
        <v>358</v>
      </c>
      <c r="G136" t="s">
        <v>355</v>
      </c>
    </row>
    <row r="137" spans="2:7">
      <c r="B137">
        <v>29</v>
      </c>
      <c r="C137">
        <v>2.23</v>
      </c>
      <c r="D137">
        <v>187.64599999999999</v>
      </c>
      <c r="E137" t="s">
        <v>275</v>
      </c>
      <c r="F137" t="s">
        <v>358</v>
      </c>
      <c r="G137" t="s">
        <v>355</v>
      </c>
    </row>
    <row r="138" spans="2:7">
      <c r="B138">
        <v>30</v>
      </c>
      <c r="C138">
        <v>1.379</v>
      </c>
      <c r="D138">
        <v>148.02699999999999</v>
      </c>
      <c r="E138" t="s">
        <v>275</v>
      </c>
      <c r="F138" t="s">
        <v>358</v>
      </c>
      <c r="G138" t="s">
        <v>355</v>
      </c>
    </row>
    <row r="139" spans="2:7">
      <c r="B139">
        <v>31</v>
      </c>
      <c r="C139">
        <v>2.0859999999999999</v>
      </c>
      <c r="D139">
        <v>179.608</v>
      </c>
      <c r="E139" t="s">
        <v>275</v>
      </c>
      <c r="F139" t="s">
        <v>358</v>
      </c>
      <c r="G139" t="s">
        <v>355</v>
      </c>
    </row>
    <row r="140" spans="2:7">
      <c r="B140">
        <v>32</v>
      </c>
      <c r="C140">
        <v>1.1539999999999999</v>
      </c>
      <c r="D140">
        <v>198.351</v>
      </c>
      <c r="E140" t="s">
        <v>275</v>
      </c>
      <c r="F140" t="s">
        <v>358</v>
      </c>
      <c r="G140" t="s">
        <v>355</v>
      </c>
    </row>
    <row r="141" spans="2:7">
      <c r="B141">
        <v>33</v>
      </c>
      <c r="C141">
        <v>3.3290000000000002</v>
      </c>
      <c r="D141">
        <v>174.66399999999999</v>
      </c>
      <c r="E141" t="s">
        <v>275</v>
      </c>
      <c r="F141" t="s">
        <v>358</v>
      </c>
      <c r="G141" t="s">
        <v>355</v>
      </c>
    </row>
    <row r="142" spans="2:7">
      <c r="B142">
        <v>34</v>
      </c>
      <c r="C142">
        <v>4.2709999999999999</v>
      </c>
      <c r="D142">
        <v>194.91300000000001</v>
      </c>
      <c r="E142" t="s">
        <v>275</v>
      </c>
      <c r="F142" t="s">
        <v>358</v>
      </c>
      <c r="G142" t="s">
        <v>355</v>
      </c>
    </row>
    <row r="143" spans="2:7">
      <c r="B143">
        <v>35</v>
      </c>
      <c r="C143">
        <v>1.788</v>
      </c>
      <c r="D143">
        <v>170.26599999999999</v>
      </c>
      <c r="E143" t="s">
        <v>275</v>
      </c>
      <c r="F143" t="s">
        <v>358</v>
      </c>
      <c r="G143" t="s">
        <v>355</v>
      </c>
    </row>
    <row r="144" spans="2:7">
      <c r="B144">
        <v>36</v>
      </c>
      <c r="C144">
        <v>2.1579999999999999</v>
      </c>
      <c r="D144">
        <v>195.20500000000001</v>
      </c>
      <c r="E144" t="s">
        <v>275</v>
      </c>
      <c r="F144" t="s">
        <v>358</v>
      </c>
      <c r="G144" t="s">
        <v>355</v>
      </c>
    </row>
    <row r="145" spans="2:7">
      <c r="B145">
        <v>37</v>
      </c>
      <c r="C145">
        <v>2.3479999999999999</v>
      </c>
      <c r="D145">
        <v>178.779</v>
      </c>
      <c r="E145" t="s">
        <v>275</v>
      </c>
      <c r="F145" t="s">
        <v>358</v>
      </c>
      <c r="G145" t="s">
        <v>355</v>
      </c>
    </row>
    <row r="146" spans="2:7">
      <c r="B146">
        <v>38</v>
      </c>
      <c r="C146">
        <v>3.1379999999999999</v>
      </c>
      <c r="D146">
        <v>182.60900000000001</v>
      </c>
      <c r="E146" t="s">
        <v>275</v>
      </c>
      <c r="F146" t="s">
        <v>358</v>
      </c>
      <c r="G146" t="s">
        <v>355</v>
      </c>
    </row>
    <row r="147" spans="2:7">
      <c r="B147">
        <v>39</v>
      </c>
      <c r="C147">
        <v>2.2360000000000002</v>
      </c>
      <c r="D147">
        <v>187.101</v>
      </c>
      <c r="E147" t="s">
        <v>275</v>
      </c>
      <c r="F147" t="s">
        <v>358</v>
      </c>
      <c r="G147" t="s">
        <v>355</v>
      </c>
    </row>
    <row r="148" spans="2:7">
      <c r="B148">
        <v>40</v>
      </c>
      <c r="C148">
        <v>2.7320000000000002</v>
      </c>
      <c r="D148">
        <v>167.45500000000001</v>
      </c>
      <c r="E148" t="s">
        <v>275</v>
      </c>
      <c r="F148" t="s">
        <v>358</v>
      </c>
      <c r="G148" t="s">
        <v>355</v>
      </c>
    </row>
    <row r="149" spans="2:7">
      <c r="B149">
        <v>41</v>
      </c>
      <c r="C149">
        <v>3.4550000000000001</v>
      </c>
      <c r="D149">
        <v>158.24</v>
      </c>
      <c r="E149" t="s">
        <v>275</v>
      </c>
      <c r="F149" t="s">
        <v>358</v>
      </c>
      <c r="G149" t="s">
        <v>355</v>
      </c>
    </row>
    <row r="150" spans="2:7">
      <c r="B150">
        <v>42</v>
      </c>
      <c r="C150">
        <v>3.444</v>
      </c>
      <c r="D150">
        <v>153.08500000000001</v>
      </c>
      <c r="E150" t="s">
        <v>275</v>
      </c>
      <c r="F150" t="s">
        <v>358</v>
      </c>
      <c r="G150" t="s">
        <v>355</v>
      </c>
    </row>
    <row r="151" spans="2:7">
      <c r="B151">
        <v>43</v>
      </c>
      <c r="C151">
        <v>0.89700000000000002</v>
      </c>
      <c r="D151">
        <v>196.34200000000001</v>
      </c>
      <c r="E151" t="s">
        <v>275</v>
      </c>
      <c r="F151" t="s">
        <v>358</v>
      </c>
      <c r="G151" t="s">
        <v>355</v>
      </c>
    </row>
    <row r="152" spans="2:7">
      <c r="B152">
        <v>44</v>
      </c>
      <c r="C152">
        <v>4.0019999999999998</v>
      </c>
      <c r="D152">
        <v>190.297</v>
      </c>
      <c r="E152" t="s">
        <v>275</v>
      </c>
      <c r="F152" t="s">
        <v>358</v>
      </c>
      <c r="G152" t="s">
        <v>355</v>
      </c>
    </row>
    <row r="153" spans="2:7">
      <c r="B153">
        <v>45</v>
      </c>
      <c r="C153">
        <v>4.0780000000000003</v>
      </c>
      <c r="D153">
        <v>185.02099999999999</v>
      </c>
      <c r="E153" t="s">
        <v>275</v>
      </c>
      <c r="F153" t="s">
        <v>358</v>
      </c>
      <c r="G153" t="s">
        <v>355</v>
      </c>
    </row>
    <row r="154" spans="2:7">
      <c r="B154">
        <v>46</v>
      </c>
      <c r="C154">
        <v>3.2549999999999999</v>
      </c>
      <c r="D154">
        <v>189.94300000000001</v>
      </c>
      <c r="E154" t="s">
        <v>275</v>
      </c>
      <c r="F154" t="s">
        <v>358</v>
      </c>
      <c r="G154" t="s">
        <v>355</v>
      </c>
    </row>
    <row r="155" spans="2:7">
      <c r="B155">
        <v>47</v>
      </c>
      <c r="C155">
        <v>5.2880000000000003</v>
      </c>
      <c r="D155">
        <v>182.66399999999999</v>
      </c>
      <c r="E155" t="s">
        <v>275</v>
      </c>
      <c r="F155" t="s">
        <v>358</v>
      </c>
      <c r="G155" t="s">
        <v>355</v>
      </c>
    </row>
    <row r="156" spans="2:7">
      <c r="B156">
        <v>48</v>
      </c>
      <c r="C156">
        <v>1.784</v>
      </c>
      <c r="D156">
        <v>191.191</v>
      </c>
      <c r="E156" t="s">
        <v>275</v>
      </c>
      <c r="F156" t="s">
        <v>358</v>
      </c>
      <c r="G156" t="s">
        <v>355</v>
      </c>
    </row>
    <row r="157" spans="2:7">
      <c r="B157">
        <v>49</v>
      </c>
      <c r="C157">
        <v>1.7749999999999999</v>
      </c>
      <c r="D157">
        <v>195.929</v>
      </c>
      <c r="E157" t="s">
        <v>275</v>
      </c>
      <c r="F157" t="s">
        <v>358</v>
      </c>
      <c r="G157" t="s">
        <v>355</v>
      </c>
    </row>
    <row r="158" spans="2:7">
      <c r="B158">
        <v>50</v>
      </c>
      <c r="C158">
        <v>3.2610000000000001</v>
      </c>
      <c r="D158">
        <v>183.125</v>
      </c>
      <c r="E158" t="s">
        <v>275</v>
      </c>
      <c r="F158" t="s">
        <v>358</v>
      </c>
      <c r="G158" t="s">
        <v>355</v>
      </c>
    </row>
    <row r="159" spans="2:7">
      <c r="B159">
        <v>51</v>
      </c>
      <c r="C159">
        <v>2.5289999999999999</v>
      </c>
      <c r="D159">
        <v>156.684</v>
      </c>
      <c r="E159" t="s">
        <v>275</v>
      </c>
      <c r="F159" t="s">
        <v>358</v>
      </c>
      <c r="G159" t="s">
        <v>355</v>
      </c>
    </row>
    <row r="160" spans="2:7">
      <c r="B160">
        <v>52</v>
      </c>
      <c r="C160">
        <v>2.3199999999999998</v>
      </c>
      <c r="D160">
        <v>191.089</v>
      </c>
      <c r="E160" t="s">
        <v>275</v>
      </c>
      <c r="F160" t="s">
        <v>358</v>
      </c>
      <c r="G160" t="s">
        <v>355</v>
      </c>
    </row>
    <row r="161" spans="2:7">
      <c r="B161">
        <v>53</v>
      </c>
      <c r="C161">
        <v>2.7639999999999998</v>
      </c>
      <c r="D161">
        <v>181.809</v>
      </c>
      <c r="E161" t="s">
        <v>275</v>
      </c>
      <c r="F161" t="s">
        <v>358</v>
      </c>
      <c r="G161" t="s">
        <v>355</v>
      </c>
    </row>
    <row r="162" spans="2:7">
      <c r="B162">
        <v>54</v>
      </c>
      <c r="C162">
        <v>3.968</v>
      </c>
      <c r="D162">
        <v>184.94200000000001</v>
      </c>
      <c r="E162" t="s">
        <v>275</v>
      </c>
      <c r="F162" t="s">
        <v>358</v>
      </c>
      <c r="G162" t="s">
        <v>355</v>
      </c>
    </row>
    <row r="163" spans="2:7">
      <c r="B163">
        <v>55</v>
      </c>
      <c r="C163">
        <v>2.6629999999999998</v>
      </c>
      <c r="D163">
        <v>195.84700000000001</v>
      </c>
      <c r="E163" t="s">
        <v>275</v>
      </c>
      <c r="F163" t="s">
        <v>358</v>
      </c>
      <c r="G163" t="s">
        <v>355</v>
      </c>
    </row>
    <row r="164" spans="2:7">
      <c r="B164">
        <v>56</v>
      </c>
      <c r="C164">
        <v>2.218</v>
      </c>
      <c r="D164">
        <v>188.17699999999999</v>
      </c>
      <c r="E164" t="s">
        <v>275</v>
      </c>
      <c r="F164" t="s">
        <v>358</v>
      </c>
      <c r="G164" t="s">
        <v>355</v>
      </c>
    </row>
    <row r="165" spans="2:7">
      <c r="B165">
        <v>57</v>
      </c>
      <c r="C165">
        <v>3.4510000000000001</v>
      </c>
      <c r="D165">
        <v>165.55500000000001</v>
      </c>
      <c r="E165" t="s">
        <v>275</v>
      </c>
      <c r="F165" t="s">
        <v>358</v>
      </c>
      <c r="G165" t="s">
        <v>355</v>
      </c>
    </row>
    <row r="166" spans="2:7">
      <c r="B166">
        <v>58</v>
      </c>
      <c r="C166">
        <v>2.7469999999999999</v>
      </c>
      <c r="D166">
        <v>176.096</v>
      </c>
      <c r="E166" t="s">
        <v>275</v>
      </c>
      <c r="F166" t="s">
        <v>358</v>
      </c>
      <c r="G166" t="s">
        <v>355</v>
      </c>
    </row>
    <row r="167" spans="2:7">
      <c r="B167">
        <v>59</v>
      </c>
      <c r="C167">
        <v>1.264</v>
      </c>
      <c r="D167">
        <v>162.82900000000001</v>
      </c>
      <c r="E167" t="s">
        <v>275</v>
      </c>
      <c r="F167" t="s">
        <v>358</v>
      </c>
      <c r="G167" t="s">
        <v>355</v>
      </c>
    </row>
    <row r="168" spans="2:7">
      <c r="B168">
        <v>60</v>
      </c>
      <c r="C168">
        <v>3.9329999999999998</v>
      </c>
      <c r="D168">
        <v>167.601</v>
      </c>
      <c r="E168" t="s">
        <v>275</v>
      </c>
      <c r="F168" t="s">
        <v>358</v>
      </c>
      <c r="G168" t="s">
        <v>355</v>
      </c>
    </row>
    <row r="169" spans="2:7">
      <c r="B169">
        <v>61</v>
      </c>
      <c r="C169">
        <v>5.3730000000000002</v>
      </c>
      <c r="D169">
        <v>187.422</v>
      </c>
      <c r="E169" t="s">
        <v>275</v>
      </c>
      <c r="F169" t="s">
        <v>358</v>
      </c>
      <c r="G169" t="s">
        <v>355</v>
      </c>
    </row>
    <row r="170" spans="2:7">
      <c r="B170">
        <v>62</v>
      </c>
      <c r="C170">
        <v>1.873</v>
      </c>
      <c r="D170">
        <v>186.899</v>
      </c>
      <c r="E170" t="s">
        <v>275</v>
      </c>
      <c r="F170" t="s">
        <v>358</v>
      </c>
      <c r="G170" t="s">
        <v>355</v>
      </c>
    </row>
    <row r="171" spans="2:7">
      <c r="B171">
        <v>63</v>
      </c>
      <c r="C171">
        <v>3.145</v>
      </c>
      <c r="D171">
        <v>182.25200000000001</v>
      </c>
      <c r="E171" t="s">
        <v>275</v>
      </c>
      <c r="F171" t="s">
        <v>358</v>
      </c>
      <c r="G171" t="s">
        <v>355</v>
      </c>
    </row>
    <row r="172" spans="2:7">
      <c r="B172">
        <v>64</v>
      </c>
      <c r="C172">
        <v>3.5779999999999998</v>
      </c>
      <c r="D172">
        <v>184.49799999999999</v>
      </c>
      <c r="E172" t="s">
        <v>275</v>
      </c>
      <c r="F172" t="s">
        <v>358</v>
      </c>
      <c r="G172" t="s">
        <v>355</v>
      </c>
    </row>
    <row r="173" spans="2:7">
      <c r="B173">
        <v>65</v>
      </c>
      <c r="C173">
        <v>2.302</v>
      </c>
      <c r="D173">
        <v>172.16200000000001</v>
      </c>
      <c r="E173" t="s">
        <v>275</v>
      </c>
      <c r="F173" t="s">
        <v>358</v>
      </c>
      <c r="G173" t="s">
        <v>355</v>
      </c>
    </row>
    <row r="174" spans="2:7">
      <c r="B174">
        <v>66</v>
      </c>
      <c r="C174">
        <v>3.1040000000000001</v>
      </c>
      <c r="D174">
        <v>190.572</v>
      </c>
      <c r="E174" t="s">
        <v>275</v>
      </c>
      <c r="F174" t="s">
        <v>358</v>
      </c>
      <c r="G174" t="s">
        <v>355</v>
      </c>
    </row>
    <row r="175" spans="2:7">
      <c r="B175">
        <v>67</v>
      </c>
      <c r="C175">
        <v>4.1100000000000003</v>
      </c>
      <c r="D175">
        <v>167.691</v>
      </c>
      <c r="E175" t="s">
        <v>275</v>
      </c>
      <c r="F175" t="s">
        <v>358</v>
      </c>
      <c r="G175" t="s">
        <v>355</v>
      </c>
    </row>
    <row r="176" spans="2:7">
      <c r="B176">
        <v>68</v>
      </c>
      <c r="C176">
        <v>1.6679999999999999</v>
      </c>
      <c r="D176">
        <v>181.773</v>
      </c>
      <c r="E176" t="s">
        <v>275</v>
      </c>
      <c r="F176" t="s">
        <v>358</v>
      </c>
      <c r="G176" t="s">
        <v>355</v>
      </c>
    </row>
    <row r="177" spans="2:7">
      <c r="B177">
        <v>69</v>
      </c>
      <c r="C177">
        <v>1.782</v>
      </c>
      <c r="D177">
        <v>174.46899999999999</v>
      </c>
      <c r="E177" t="s">
        <v>275</v>
      </c>
      <c r="F177" t="s">
        <v>358</v>
      </c>
      <c r="G177" t="s">
        <v>355</v>
      </c>
    </row>
    <row r="178" spans="2:7">
      <c r="B178">
        <v>70</v>
      </c>
      <c r="C178">
        <v>5.3360000000000003</v>
      </c>
      <c r="D178">
        <v>165.43299999999999</v>
      </c>
      <c r="E178" t="s">
        <v>275</v>
      </c>
      <c r="F178" t="s">
        <v>358</v>
      </c>
      <c r="G178" t="s">
        <v>355</v>
      </c>
    </row>
    <row r="179" spans="2:7">
      <c r="B179">
        <v>71</v>
      </c>
      <c r="C179">
        <v>4.3250000000000002</v>
      </c>
      <c r="D179">
        <v>173.303</v>
      </c>
      <c r="E179" t="s">
        <v>275</v>
      </c>
      <c r="F179" t="s">
        <v>358</v>
      </c>
      <c r="G179" t="s">
        <v>355</v>
      </c>
    </row>
    <row r="180" spans="2:7">
      <c r="B180">
        <v>72</v>
      </c>
      <c r="C180">
        <v>2.948</v>
      </c>
      <c r="D180">
        <v>188.46</v>
      </c>
      <c r="E180" t="s">
        <v>275</v>
      </c>
      <c r="F180" t="s">
        <v>358</v>
      </c>
      <c r="G180" t="s">
        <v>355</v>
      </c>
    </row>
    <row r="181" spans="2:7">
      <c r="B181">
        <v>73</v>
      </c>
      <c r="C181">
        <v>5.0519999999999996</v>
      </c>
      <c r="D181">
        <v>170.297</v>
      </c>
      <c r="E181" t="s">
        <v>275</v>
      </c>
      <c r="F181" t="s">
        <v>358</v>
      </c>
      <c r="G181" t="s">
        <v>355</v>
      </c>
    </row>
    <row r="182" spans="2:7">
      <c r="B182">
        <v>74</v>
      </c>
      <c r="C182">
        <v>1.9419999999999999</v>
      </c>
      <c r="D182">
        <v>182.01599999999999</v>
      </c>
      <c r="E182" t="s">
        <v>275</v>
      </c>
      <c r="F182" t="s">
        <v>358</v>
      </c>
      <c r="G182" t="s">
        <v>355</v>
      </c>
    </row>
    <row r="183" spans="2:7">
      <c r="B183">
        <v>75</v>
      </c>
      <c r="C183">
        <v>4.0789999999999997</v>
      </c>
      <c r="D183">
        <v>186.50899999999999</v>
      </c>
      <c r="E183" t="s">
        <v>275</v>
      </c>
      <c r="F183" t="s">
        <v>358</v>
      </c>
      <c r="G183" t="s">
        <v>355</v>
      </c>
    </row>
    <row r="184" spans="2:7">
      <c r="B184">
        <v>76</v>
      </c>
      <c r="C184">
        <v>2.5019999999999998</v>
      </c>
      <c r="D184">
        <v>146.952</v>
      </c>
      <c r="E184" t="s">
        <v>275</v>
      </c>
      <c r="F184" t="s">
        <v>358</v>
      </c>
      <c r="G184" t="s">
        <v>355</v>
      </c>
    </row>
    <row r="185" spans="2:7">
      <c r="B185">
        <v>77</v>
      </c>
      <c r="C185">
        <v>1.2370000000000001</v>
      </c>
      <c r="D185">
        <v>195.62899999999999</v>
      </c>
      <c r="E185" t="s">
        <v>275</v>
      </c>
      <c r="F185" t="s">
        <v>358</v>
      </c>
      <c r="G185" t="s">
        <v>355</v>
      </c>
    </row>
    <row r="186" spans="2:7">
      <c r="B186">
        <v>78</v>
      </c>
      <c r="C186">
        <v>2.0790000000000002</v>
      </c>
      <c r="D186">
        <v>187.71700000000001</v>
      </c>
      <c r="E186" t="s">
        <v>275</v>
      </c>
      <c r="F186" t="s">
        <v>358</v>
      </c>
      <c r="G186" t="s">
        <v>355</v>
      </c>
    </row>
    <row r="187" spans="2:7">
      <c r="B187">
        <v>79</v>
      </c>
      <c r="C187">
        <v>2.0670000000000002</v>
      </c>
      <c r="D187">
        <v>174.762</v>
      </c>
      <c r="E187" t="s">
        <v>275</v>
      </c>
      <c r="F187" t="s">
        <v>358</v>
      </c>
      <c r="G187" t="s">
        <v>355</v>
      </c>
    </row>
    <row r="188" spans="2:7">
      <c r="B188">
        <v>80</v>
      </c>
      <c r="C188">
        <v>1.786</v>
      </c>
      <c r="D188">
        <v>167.26499999999999</v>
      </c>
      <c r="E188" t="s">
        <v>275</v>
      </c>
      <c r="F188" t="s">
        <v>358</v>
      </c>
      <c r="G188" t="s">
        <v>355</v>
      </c>
    </row>
    <row r="189" spans="2:7">
      <c r="B189">
        <v>81</v>
      </c>
      <c r="C189">
        <v>1.8979999999999999</v>
      </c>
      <c r="D189">
        <v>192.62</v>
      </c>
      <c r="E189" t="s">
        <v>275</v>
      </c>
      <c r="F189" t="s">
        <v>358</v>
      </c>
      <c r="G189" t="s">
        <v>355</v>
      </c>
    </row>
    <row r="190" spans="2:7">
      <c r="B190">
        <v>82</v>
      </c>
      <c r="C190">
        <v>1.496</v>
      </c>
      <c r="D190">
        <v>161.46100000000001</v>
      </c>
      <c r="E190" t="s">
        <v>275</v>
      </c>
      <c r="F190" t="s">
        <v>358</v>
      </c>
      <c r="G190" t="s">
        <v>355</v>
      </c>
    </row>
    <row r="191" spans="2:7">
      <c r="B191">
        <v>83</v>
      </c>
      <c r="C191">
        <v>1.8839999999999999</v>
      </c>
      <c r="D191">
        <v>158.03299999999999</v>
      </c>
      <c r="E191" t="s">
        <v>275</v>
      </c>
      <c r="F191" t="s">
        <v>358</v>
      </c>
      <c r="G191" t="s">
        <v>355</v>
      </c>
    </row>
    <row r="192" spans="2:7">
      <c r="B192">
        <v>84</v>
      </c>
      <c r="C192">
        <v>2.5139999999999998</v>
      </c>
      <c r="D192">
        <v>189.93700000000001</v>
      </c>
      <c r="E192" t="s">
        <v>275</v>
      </c>
      <c r="F192" t="s">
        <v>358</v>
      </c>
      <c r="G192" t="s">
        <v>355</v>
      </c>
    </row>
    <row r="193" spans="1:7">
      <c r="B193">
        <v>85</v>
      </c>
      <c r="C193">
        <v>3.1469999999999998</v>
      </c>
      <c r="D193">
        <v>171.07900000000001</v>
      </c>
      <c r="E193" t="s">
        <v>275</v>
      </c>
      <c r="F193" t="s">
        <v>358</v>
      </c>
      <c r="G193" t="s">
        <v>355</v>
      </c>
    </row>
    <row r="194" spans="1:7">
      <c r="B194">
        <v>86</v>
      </c>
      <c r="C194">
        <v>2.2890000000000001</v>
      </c>
      <c r="D194">
        <v>183.92599999999999</v>
      </c>
      <c r="E194" t="s">
        <v>275</v>
      </c>
      <c r="F194" t="s">
        <v>358</v>
      </c>
      <c r="G194" t="s">
        <v>355</v>
      </c>
    </row>
    <row r="195" spans="1:7">
      <c r="B195">
        <v>87</v>
      </c>
      <c r="C195">
        <v>2.0129999999999999</v>
      </c>
      <c r="D195">
        <v>165.60499999999999</v>
      </c>
      <c r="E195" t="s">
        <v>275</v>
      </c>
      <c r="F195" t="s">
        <v>358</v>
      </c>
      <c r="G195" t="s">
        <v>355</v>
      </c>
    </row>
    <row r="196" spans="1:7">
      <c r="B196">
        <v>88</v>
      </c>
      <c r="C196">
        <v>3.7280000000000002</v>
      </c>
      <c r="D196">
        <v>194.70699999999999</v>
      </c>
      <c r="E196" t="s">
        <v>275</v>
      </c>
      <c r="F196" t="s">
        <v>358</v>
      </c>
      <c r="G196" t="s">
        <v>355</v>
      </c>
    </row>
    <row r="197" spans="1:7">
      <c r="B197">
        <v>89</v>
      </c>
      <c r="C197">
        <v>2.137</v>
      </c>
      <c r="D197">
        <v>191.57599999999999</v>
      </c>
      <c r="E197" t="s">
        <v>275</v>
      </c>
      <c r="F197" t="s">
        <v>358</v>
      </c>
      <c r="G197" t="s">
        <v>355</v>
      </c>
    </row>
    <row r="198" spans="1:7">
      <c r="B198">
        <v>90</v>
      </c>
      <c r="C198">
        <v>2.3679999999999999</v>
      </c>
      <c r="D198">
        <v>180.50299999999999</v>
      </c>
      <c r="E198" t="s">
        <v>275</v>
      </c>
      <c r="F198" t="s">
        <v>358</v>
      </c>
      <c r="G198" t="s">
        <v>355</v>
      </c>
    </row>
    <row r="199" spans="1:7">
      <c r="B199">
        <v>91</v>
      </c>
      <c r="C199">
        <v>3.3410000000000002</v>
      </c>
      <c r="D199">
        <v>165.39699999999999</v>
      </c>
      <c r="E199" t="s">
        <v>275</v>
      </c>
      <c r="F199" t="s">
        <v>358</v>
      </c>
      <c r="G199" t="s">
        <v>355</v>
      </c>
    </row>
    <row r="200" spans="1:7">
      <c r="B200">
        <v>92</v>
      </c>
      <c r="C200">
        <v>1.829</v>
      </c>
      <c r="D200">
        <v>155.858</v>
      </c>
      <c r="E200" t="s">
        <v>275</v>
      </c>
      <c r="F200" t="s">
        <v>358</v>
      </c>
      <c r="G200" t="s">
        <v>355</v>
      </c>
    </row>
    <row r="201" spans="1:7">
      <c r="B201">
        <v>93</v>
      </c>
      <c r="C201">
        <v>3.3439999999999999</v>
      </c>
      <c r="D201">
        <v>144.71799999999999</v>
      </c>
      <c r="E201" t="s">
        <v>275</v>
      </c>
      <c r="F201" t="s">
        <v>358</v>
      </c>
      <c r="G201" t="s">
        <v>355</v>
      </c>
    </row>
    <row r="202" spans="1:7">
      <c r="A202">
        <v>8</v>
      </c>
      <c r="B202">
        <v>1</v>
      </c>
      <c r="C202">
        <v>2.84</v>
      </c>
      <c r="D202">
        <v>185.30199999999999</v>
      </c>
      <c r="E202" t="s">
        <v>275</v>
      </c>
      <c r="F202" t="s">
        <v>378</v>
      </c>
      <c r="G202" t="s">
        <v>355</v>
      </c>
    </row>
    <row r="203" spans="1:7">
      <c r="B203">
        <v>2</v>
      </c>
      <c r="C203">
        <v>2.1859999999999999</v>
      </c>
      <c r="D203">
        <v>187.98099999999999</v>
      </c>
      <c r="E203" t="s">
        <v>275</v>
      </c>
      <c r="F203" t="s">
        <v>378</v>
      </c>
      <c r="G203" t="s">
        <v>355</v>
      </c>
    </row>
    <row r="204" spans="1:7">
      <c r="B204">
        <v>3</v>
      </c>
      <c r="C204">
        <v>2.9529999999999998</v>
      </c>
      <c r="D204">
        <v>189.495</v>
      </c>
      <c r="E204" t="s">
        <v>275</v>
      </c>
      <c r="F204" t="s">
        <v>359</v>
      </c>
      <c r="G204" t="s">
        <v>355</v>
      </c>
    </row>
    <row r="205" spans="1:7">
      <c r="B205">
        <v>4</v>
      </c>
      <c r="C205">
        <v>1.0609999999999999</v>
      </c>
      <c r="D205">
        <v>199.60900000000001</v>
      </c>
      <c r="E205" t="s">
        <v>275</v>
      </c>
      <c r="F205" t="s">
        <v>359</v>
      </c>
      <c r="G205" t="s">
        <v>355</v>
      </c>
    </row>
    <row r="206" spans="1:7">
      <c r="B206">
        <v>5</v>
      </c>
      <c r="C206">
        <v>0.82</v>
      </c>
      <c r="D206">
        <v>187.59899999999999</v>
      </c>
      <c r="E206" t="s">
        <v>275</v>
      </c>
      <c r="F206" t="s">
        <v>359</v>
      </c>
      <c r="G206" t="s">
        <v>355</v>
      </c>
    </row>
    <row r="207" spans="1:7">
      <c r="B207">
        <v>6</v>
      </c>
      <c r="C207">
        <v>2.3660000000000001</v>
      </c>
      <c r="D207">
        <v>192.875</v>
      </c>
      <c r="E207" t="s">
        <v>275</v>
      </c>
      <c r="F207" t="s">
        <v>359</v>
      </c>
      <c r="G207" t="s">
        <v>355</v>
      </c>
    </row>
    <row r="208" spans="1:7">
      <c r="B208">
        <v>7</v>
      </c>
      <c r="C208">
        <v>1.319</v>
      </c>
      <c r="D208">
        <v>190.649</v>
      </c>
      <c r="E208" t="s">
        <v>275</v>
      </c>
      <c r="F208" t="s">
        <v>359</v>
      </c>
      <c r="G208" t="s">
        <v>355</v>
      </c>
    </row>
    <row r="209" spans="2:7">
      <c r="B209">
        <v>8</v>
      </c>
      <c r="C209">
        <v>1.135</v>
      </c>
      <c r="D209">
        <v>188.85</v>
      </c>
      <c r="E209" t="s">
        <v>275</v>
      </c>
      <c r="F209" t="s">
        <v>359</v>
      </c>
      <c r="G209" t="s">
        <v>355</v>
      </c>
    </row>
    <row r="210" spans="2:7">
      <c r="B210">
        <v>9</v>
      </c>
      <c r="C210">
        <v>2.0459999999999998</v>
      </c>
      <c r="D210">
        <v>195.99700000000001</v>
      </c>
      <c r="E210" t="s">
        <v>275</v>
      </c>
      <c r="F210" t="s">
        <v>359</v>
      </c>
      <c r="G210" t="s">
        <v>355</v>
      </c>
    </row>
    <row r="211" spans="2:7">
      <c r="B211">
        <v>10</v>
      </c>
      <c r="C211">
        <v>1.6180000000000001</v>
      </c>
      <c r="D211">
        <v>201.00700000000001</v>
      </c>
      <c r="E211" t="s">
        <v>275</v>
      </c>
      <c r="F211" t="s">
        <v>359</v>
      </c>
      <c r="G211" t="s">
        <v>355</v>
      </c>
    </row>
    <row r="212" spans="2:7">
      <c r="B212">
        <v>11</v>
      </c>
      <c r="C212">
        <v>1.46</v>
      </c>
      <c r="D212">
        <v>188.208</v>
      </c>
      <c r="E212" t="s">
        <v>275</v>
      </c>
      <c r="F212" t="s">
        <v>359</v>
      </c>
      <c r="G212" t="s">
        <v>355</v>
      </c>
    </row>
    <row r="213" spans="2:7">
      <c r="B213">
        <v>12</v>
      </c>
      <c r="C213">
        <v>0.751</v>
      </c>
      <c r="D213">
        <v>224.01400000000001</v>
      </c>
      <c r="E213" t="s">
        <v>275</v>
      </c>
      <c r="F213" t="s">
        <v>359</v>
      </c>
      <c r="G213" t="s">
        <v>355</v>
      </c>
    </row>
    <row r="214" spans="2:7">
      <c r="B214">
        <v>13</v>
      </c>
      <c r="C214">
        <v>1.044</v>
      </c>
      <c r="D214">
        <v>204.16800000000001</v>
      </c>
      <c r="E214" t="s">
        <v>275</v>
      </c>
      <c r="F214" t="s">
        <v>359</v>
      </c>
      <c r="G214" t="s">
        <v>355</v>
      </c>
    </row>
    <row r="215" spans="2:7">
      <c r="B215">
        <v>14</v>
      </c>
      <c r="C215">
        <v>3.0310000000000001</v>
      </c>
      <c r="D215">
        <v>175.25200000000001</v>
      </c>
      <c r="E215" t="s">
        <v>275</v>
      </c>
      <c r="F215" t="s">
        <v>359</v>
      </c>
      <c r="G215" t="s">
        <v>355</v>
      </c>
    </row>
    <row r="216" spans="2:7">
      <c r="B216">
        <v>15</v>
      </c>
      <c r="C216">
        <v>3.7269999999999999</v>
      </c>
      <c r="D216">
        <v>176.803</v>
      </c>
      <c r="E216" t="s">
        <v>275</v>
      </c>
      <c r="F216" t="s">
        <v>359</v>
      </c>
      <c r="G216" t="s">
        <v>355</v>
      </c>
    </row>
    <row r="217" spans="2:7">
      <c r="B217">
        <v>16</v>
      </c>
      <c r="C217">
        <v>1.917</v>
      </c>
      <c r="D217">
        <v>200.23400000000001</v>
      </c>
      <c r="E217" t="s">
        <v>275</v>
      </c>
      <c r="F217" t="s">
        <v>359</v>
      </c>
      <c r="G217" t="s">
        <v>355</v>
      </c>
    </row>
    <row r="218" spans="2:7">
      <c r="B218">
        <v>17</v>
      </c>
      <c r="C218">
        <v>1.3660000000000001</v>
      </c>
      <c r="D218">
        <v>178.80600000000001</v>
      </c>
      <c r="E218" t="s">
        <v>275</v>
      </c>
      <c r="F218" t="s">
        <v>359</v>
      </c>
      <c r="G218" t="s">
        <v>355</v>
      </c>
    </row>
    <row r="219" spans="2:7">
      <c r="B219">
        <v>18</v>
      </c>
      <c r="C219">
        <v>1.4259999999999999</v>
      </c>
      <c r="D219">
        <v>204.30600000000001</v>
      </c>
      <c r="E219" t="s">
        <v>275</v>
      </c>
      <c r="F219" t="s">
        <v>359</v>
      </c>
      <c r="G219" t="s">
        <v>355</v>
      </c>
    </row>
    <row r="220" spans="2:7">
      <c r="B220">
        <v>19</v>
      </c>
      <c r="C220">
        <v>2.847</v>
      </c>
      <c r="D220">
        <v>206.53700000000001</v>
      </c>
      <c r="E220" t="s">
        <v>275</v>
      </c>
      <c r="F220" t="s">
        <v>359</v>
      </c>
      <c r="G220" t="s">
        <v>355</v>
      </c>
    </row>
    <row r="221" spans="2:7">
      <c r="B221">
        <v>20</v>
      </c>
      <c r="C221">
        <v>3.4140000000000001</v>
      </c>
      <c r="D221">
        <v>189.178</v>
      </c>
      <c r="E221" t="s">
        <v>275</v>
      </c>
      <c r="F221" t="s">
        <v>359</v>
      </c>
      <c r="G221" t="s">
        <v>355</v>
      </c>
    </row>
    <row r="222" spans="2:7">
      <c r="B222">
        <v>21</v>
      </c>
      <c r="C222">
        <v>2.891</v>
      </c>
      <c r="D222">
        <v>186.63499999999999</v>
      </c>
      <c r="E222" t="s">
        <v>275</v>
      </c>
      <c r="F222" t="s">
        <v>359</v>
      </c>
      <c r="G222" t="s">
        <v>355</v>
      </c>
    </row>
    <row r="223" spans="2:7">
      <c r="B223">
        <v>22</v>
      </c>
      <c r="C223">
        <v>4.3250000000000002</v>
      </c>
      <c r="D223">
        <v>197.75200000000001</v>
      </c>
      <c r="E223" t="s">
        <v>275</v>
      </c>
      <c r="F223" t="s">
        <v>359</v>
      </c>
      <c r="G223" t="s">
        <v>355</v>
      </c>
    </row>
    <row r="224" spans="2:7">
      <c r="B224">
        <v>23</v>
      </c>
      <c r="C224">
        <v>2.2839999999999998</v>
      </c>
      <c r="D224">
        <v>206.58099999999999</v>
      </c>
      <c r="E224" t="s">
        <v>275</v>
      </c>
      <c r="F224" t="s">
        <v>359</v>
      </c>
      <c r="G224" t="s">
        <v>355</v>
      </c>
    </row>
    <row r="225" spans="2:7">
      <c r="B225">
        <v>24</v>
      </c>
      <c r="C225">
        <v>3.262</v>
      </c>
      <c r="D225">
        <v>186.154</v>
      </c>
      <c r="E225" t="s">
        <v>275</v>
      </c>
      <c r="F225" t="s">
        <v>359</v>
      </c>
      <c r="G225" t="s">
        <v>355</v>
      </c>
    </row>
    <row r="226" spans="2:7">
      <c r="B226">
        <v>25</v>
      </c>
      <c r="C226">
        <v>0.85099999999999998</v>
      </c>
      <c r="D226">
        <v>190.96</v>
      </c>
      <c r="E226" t="s">
        <v>275</v>
      </c>
      <c r="F226" t="s">
        <v>359</v>
      </c>
      <c r="G226" t="s">
        <v>355</v>
      </c>
    </row>
    <row r="227" spans="2:7">
      <c r="B227">
        <v>26</v>
      </c>
      <c r="C227">
        <v>2.1989999999999998</v>
      </c>
      <c r="D227">
        <v>168.42400000000001</v>
      </c>
      <c r="E227" t="s">
        <v>275</v>
      </c>
      <c r="F227" t="s">
        <v>359</v>
      </c>
      <c r="G227" t="s">
        <v>355</v>
      </c>
    </row>
    <row r="228" spans="2:7">
      <c r="B228">
        <v>27</v>
      </c>
      <c r="C228">
        <v>2.4700000000000002</v>
      </c>
      <c r="D228">
        <v>201.976</v>
      </c>
      <c r="E228" t="s">
        <v>275</v>
      </c>
      <c r="F228" t="s">
        <v>359</v>
      </c>
      <c r="G228" t="s">
        <v>355</v>
      </c>
    </row>
    <row r="229" spans="2:7">
      <c r="B229">
        <v>28</v>
      </c>
      <c r="C229">
        <v>2.4929999999999999</v>
      </c>
      <c r="D229">
        <v>185.48500000000001</v>
      </c>
      <c r="E229" t="s">
        <v>275</v>
      </c>
      <c r="F229" t="s">
        <v>359</v>
      </c>
      <c r="G229" t="s">
        <v>355</v>
      </c>
    </row>
    <row r="230" spans="2:7">
      <c r="B230">
        <v>29</v>
      </c>
      <c r="C230">
        <v>2.3439999999999999</v>
      </c>
      <c r="D230">
        <v>178.12899999999999</v>
      </c>
      <c r="E230" t="s">
        <v>275</v>
      </c>
      <c r="F230" t="s">
        <v>359</v>
      </c>
      <c r="G230" t="s">
        <v>355</v>
      </c>
    </row>
    <row r="231" spans="2:7">
      <c r="B231">
        <v>30</v>
      </c>
      <c r="C231">
        <v>2.484</v>
      </c>
      <c r="D231">
        <v>191.55099999999999</v>
      </c>
      <c r="E231" t="s">
        <v>275</v>
      </c>
      <c r="F231" t="s">
        <v>359</v>
      </c>
      <c r="G231" t="s">
        <v>355</v>
      </c>
    </row>
    <row r="232" spans="2:7">
      <c r="B232">
        <v>31</v>
      </c>
      <c r="C232">
        <v>2.3780000000000001</v>
      </c>
      <c r="D232">
        <v>179.41499999999999</v>
      </c>
      <c r="E232" t="s">
        <v>275</v>
      </c>
      <c r="F232" t="s">
        <v>359</v>
      </c>
      <c r="G232" t="s">
        <v>355</v>
      </c>
    </row>
    <row r="233" spans="2:7">
      <c r="B233">
        <v>32</v>
      </c>
      <c r="C233">
        <v>2.7149999999999999</v>
      </c>
      <c r="D233">
        <v>188.38800000000001</v>
      </c>
      <c r="E233" t="s">
        <v>275</v>
      </c>
      <c r="F233" t="s">
        <v>359</v>
      </c>
      <c r="G233" t="s">
        <v>355</v>
      </c>
    </row>
    <row r="234" spans="2:7">
      <c r="B234">
        <v>33</v>
      </c>
      <c r="C234">
        <v>2.823</v>
      </c>
      <c r="D234">
        <v>192.02500000000001</v>
      </c>
      <c r="E234" t="s">
        <v>275</v>
      </c>
      <c r="F234" t="s">
        <v>359</v>
      </c>
      <c r="G234" t="s">
        <v>355</v>
      </c>
    </row>
    <row r="235" spans="2:7">
      <c r="B235">
        <v>34</v>
      </c>
      <c r="C235">
        <v>2.4590000000000001</v>
      </c>
      <c r="D235">
        <v>188.441</v>
      </c>
      <c r="E235" t="s">
        <v>275</v>
      </c>
      <c r="F235" t="s">
        <v>359</v>
      </c>
      <c r="G235" t="s">
        <v>355</v>
      </c>
    </row>
    <row r="236" spans="2:7">
      <c r="B236">
        <v>35</v>
      </c>
      <c r="C236">
        <v>1.7609999999999999</v>
      </c>
      <c r="D236">
        <v>189.55699999999999</v>
      </c>
      <c r="E236" t="s">
        <v>275</v>
      </c>
      <c r="F236" t="s">
        <v>359</v>
      </c>
      <c r="G236" t="s">
        <v>355</v>
      </c>
    </row>
    <row r="237" spans="2:7">
      <c r="B237">
        <v>36</v>
      </c>
      <c r="C237">
        <v>3.0310000000000001</v>
      </c>
      <c r="D237">
        <v>191.41800000000001</v>
      </c>
      <c r="E237" t="s">
        <v>275</v>
      </c>
      <c r="F237" t="s">
        <v>359</v>
      </c>
      <c r="G237" t="s">
        <v>355</v>
      </c>
    </row>
    <row r="238" spans="2:7">
      <c r="B238">
        <v>37</v>
      </c>
      <c r="C238">
        <v>1.778</v>
      </c>
      <c r="D238">
        <v>201.91200000000001</v>
      </c>
      <c r="E238" t="s">
        <v>275</v>
      </c>
      <c r="F238" t="s">
        <v>359</v>
      </c>
      <c r="G238" t="s">
        <v>355</v>
      </c>
    </row>
    <row r="239" spans="2:7">
      <c r="B239">
        <v>38</v>
      </c>
      <c r="C239">
        <v>2.3439999999999999</v>
      </c>
      <c r="D239">
        <v>204.054</v>
      </c>
      <c r="E239" t="s">
        <v>275</v>
      </c>
      <c r="F239" t="s">
        <v>359</v>
      </c>
      <c r="G239" t="s">
        <v>355</v>
      </c>
    </row>
    <row r="240" spans="2:7">
      <c r="B240">
        <v>39</v>
      </c>
      <c r="C240">
        <v>1.627</v>
      </c>
      <c r="D240">
        <v>197.45099999999999</v>
      </c>
      <c r="E240" t="s">
        <v>275</v>
      </c>
      <c r="F240" t="s">
        <v>359</v>
      </c>
      <c r="G240" t="s">
        <v>355</v>
      </c>
    </row>
    <row r="241" spans="1:7">
      <c r="B241">
        <v>40</v>
      </c>
      <c r="C241">
        <v>2.6259999999999999</v>
      </c>
      <c r="D241">
        <v>208.858</v>
      </c>
      <c r="E241" t="s">
        <v>275</v>
      </c>
      <c r="F241" t="s">
        <v>359</v>
      </c>
      <c r="G241" t="s">
        <v>355</v>
      </c>
    </row>
    <row r="242" spans="1:7">
      <c r="A242">
        <v>10</v>
      </c>
      <c r="B242">
        <v>1</v>
      </c>
      <c r="C242">
        <v>1.7030000000000001</v>
      </c>
      <c r="D242">
        <v>207.357</v>
      </c>
      <c r="E242" t="s">
        <v>275</v>
      </c>
      <c r="F242" t="s">
        <v>379</v>
      </c>
      <c r="G242" t="s">
        <v>355</v>
      </c>
    </row>
    <row r="243" spans="1:7">
      <c r="B243">
        <v>2</v>
      </c>
      <c r="C243">
        <v>3.17</v>
      </c>
      <c r="D243">
        <v>193.101</v>
      </c>
      <c r="E243" t="s">
        <v>275</v>
      </c>
      <c r="F243" t="s">
        <v>379</v>
      </c>
      <c r="G243" t="s">
        <v>355</v>
      </c>
    </row>
    <row r="244" spans="1:7">
      <c r="B244">
        <v>3</v>
      </c>
      <c r="C244">
        <v>0.70199999999999996</v>
      </c>
      <c r="D244">
        <v>188.464</v>
      </c>
      <c r="E244" t="s">
        <v>275</v>
      </c>
      <c r="F244" t="s">
        <v>360</v>
      </c>
      <c r="G244" t="s">
        <v>355</v>
      </c>
    </row>
    <row r="245" spans="1:7">
      <c r="B245">
        <v>4</v>
      </c>
      <c r="C245">
        <v>0.78700000000000003</v>
      </c>
      <c r="D245">
        <v>195.35499999999999</v>
      </c>
      <c r="E245" t="s">
        <v>275</v>
      </c>
      <c r="F245" t="s">
        <v>360</v>
      </c>
      <c r="G245" t="s">
        <v>355</v>
      </c>
    </row>
    <row r="246" spans="1:7">
      <c r="B246">
        <v>5</v>
      </c>
      <c r="C246">
        <v>2.1219999999999999</v>
      </c>
      <c r="D246">
        <v>205.935</v>
      </c>
      <c r="E246" t="s">
        <v>275</v>
      </c>
      <c r="F246" t="s">
        <v>360</v>
      </c>
      <c r="G246" t="s">
        <v>355</v>
      </c>
    </row>
    <row r="247" spans="1:7">
      <c r="B247">
        <v>6</v>
      </c>
      <c r="C247">
        <v>1.3939999999999999</v>
      </c>
      <c r="D247">
        <v>224.69</v>
      </c>
      <c r="E247" t="s">
        <v>275</v>
      </c>
      <c r="F247" t="s">
        <v>360</v>
      </c>
      <c r="G247" t="s">
        <v>355</v>
      </c>
    </row>
    <row r="248" spans="1:7">
      <c r="B248">
        <v>7</v>
      </c>
      <c r="C248">
        <v>0.40799999999999997</v>
      </c>
      <c r="D248">
        <v>202.93199999999999</v>
      </c>
      <c r="E248" t="s">
        <v>275</v>
      </c>
      <c r="F248" t="s">
        <v>360</v>
      </c>
      <c r="G248" t="s">
        <v>355</v>
      </c>
    </row>
    <row r="249" spans="1:7">
      <c r="B249">
        <v>8</v>
      </c>
      <c r="C249">
        <v>0.56899999999999995</v>
      </c>
      <c r="D249">
        <v>208.69800000000001</v>
      </c>
      <c r="E249" t="s">
        <v>275</v>
      </c>
      <c r="F249" t="s">
        <v>360</v>
      </c>
      <c r="G249" t="s">
        <v>355</v>
      </c>
    </row>
    <row r="250" spans="1:7">
      <c r="B250">
        <v>9</v>
      </c>
      <c r="C250">
        <v>2.3029999999999999</v>
      </c>
      <c r="D250">
        <v>212.482</v>
      </c>
      <c r="E250" t="s">
        <v>275</v>
      </c>
      <c r="F250" t="s">
        <v>360</v>
      </c>
      <c r="G250" t="s">
        <v>355</v>
      </c>
    </row>
    <row r="251" spans="1:7">
      <c r="B251">
        <v>10</v>
      </c>
      <c r="C251">
        <v>0.88600000000000001</v>
      </c>
      <c r="D251">
        <v>211.10900000000001</v>
      </c>
      <c r="E251" t="s">
        <v>275</v>
      </c>
      <c r="F251" t="s">
        <v>360</v>
      </c>
      <c r="G251" t="s">
        <v>355</v>
      </c>
    </row>
    <row r="252" spans="1:7">
      <c r="B252">
        <v>11</v>
      </c>
      <c r="C252">
        <v>1.097</v>
      </c>
      <c r="D252">
        <v>218.35499999999999</v>
      </c>
      <c r="E252" t="s">
        <v>275</v>
      </c>
      <c r="F252" t="s">
        <v>360</v>
      </c>
      <c r="G252" t="s">
        <v>355</v>
      </c>
    </row>
    <row r="253" spans="1:7">
      <c r="B253">
        <v>12</v>
      </c>
      <c r="C253">
        <v>1.1040000000000001</v>
      </c>
      <c r="D253">
        <v>210.52199999999999</v>
      </c>
      <c r="E253" t="s">
        <v>275</v>
      </c>
      <c r="F253" t="s">
        <v>360</v>
      </c>
      <c r="G253" t="s">
        <v>355</v>
      </c>
    </row>
    <row r="254" spans="1:7">
      <c r="B254">
        <v>13</v>
      </c>
      <c r="C254">
        <v>0.97299999999999998</v>
      </c>
      <c r="D254">
        <v>201.131</v>
      </c>
      <c r="E254" t="s">
        <v>275</v>
      </c>
      <c r="F254" t="s">
        <v>360</v>
      </c>
      <c r="G254" t="s">
        <v>355</v>
      </c>
    </row>
    <row r="255" spans="1:7">
      <c r="B255">
        <v>14</v>
      </c>
      <c r="C255">
        <v>0.76900000000000002</v>
      </c>
      <c r="D255">
        <v>206.3</v>
      </c>
      <c r="E255" t="s">
        <v>275</v>
      </c>
      <c r="F255" t="s">
        <v>360</v>
      </c>
      <c r="G255" t="s">
        <v>355</v>
      </c>
    </row>
    <row r="256" spans="1:7">
      <c r="B256">
        <v>15</v>
      </c>
      <c r="C256">
        <v>2.044</v>
      </c>
      <c r="D256">
        <v>206.649</v>
      </c>
      <c r="E256" t="s">
        <v>275</v>
      </c>
      <c r="F256" t="s">
        <v>360</v>
      </c>
      <c r="G256" t="s">
        <v>355</v>
      </c>
    </row>
    <row r="257" spans="2:7">
      <c r="B257">
        <v>16</v>
      </c>
      <c r="C257">
        <v>1.3120000000000001</v>
      </c>
      <c r="D257">
        <v>213.637</v>
      </c>
      <c r="E257" t="s">
        <v>275</v>
      </c>
      <c r="F257" t="s">
        <v>360</v>
      </c>
      <c r="G257" t="s">
        <v>355</v>
      </c>
    </row>
    <row r="258" spans="2:7">
      <c r="B258">
        <v>17</v>
      </c>
      <c r="C258">
        <v>0.85599999999999998</v>
      </c>
      <c r="D258">
        <v>213.06100000000001</v>
      </c>
      <c r="E258" t="s">
        <v>275</v>
      </c>
      <c r="F258" t="s">
        <v>360</v>
      </c>
      <c r="G258" t="s">
        <v>355</v>
      </c>
    </row>
    <row r="259" spans="2:7">
      <c r="B259">
        <v>18</v>
      </c>
      <c r="C259">
        <v>1.131</v>
      </c>
      <c r="D259">
        <v>163.00700000000001</v>
      </c>
      <c r="E259" t="s">
        <v>275</v>
      </c>
      <c r="F259" t="s">
        <v>360</v>
      </c>
      <c r="G259" t="s">
        <v>355</v>
      </c>
    </row>
    <row r="260" spans="2:7">
      <c r="B260">
        <v>19</v>
      </c>
      <c r="C260">
        <v>0.89100000000000001</v>
      </c>
      <c r="D260">
        <v>205.17699999999999</v>
      </c>
      <c r="E260" t="s">
        <v>275</v>
      </c>
      <c r="F260" t="s">
        <v>360</v>
      </c>
      <c r="G260" t="s">
        <v>355</v>
      </c>
    </row>
    <row r="261" spans="2:7">
      <c r="B261">
        <v>20</v>
      </c>
      <c r="C261">
        <v>4.6100000000000003</v>
      </c>
      <c r="D261">
        <v>187.255</v>
      </c>
      <c r="E261" t="s">
        <v>275</v>
      </c>
      <c r="F261" t="s">
        <v>360</v>
      </c>
      <c r="G261" t="s">
        <v>355</v>
      </c>
    </row>
    <row r="262" spans="2:7">
      <c r="B262">
        <v>21</v>
      </c>
      <c r="C262">
        <v>1.579</v>
      </c>
      <c r="D262">
        <v>212.93</v>
      </c>
      <c r="E262" t="s">
        <v>275</v>
      </c>
      <c r="F262" t="s">
        <v>360</v>
      </c>
      <c r="G262" t="s">
        <v>355</v>
      </c>
    </row>
    <row r="263" spans="2:7">
      <c r="B263">
        <v>22</v>
      </c>
      <c r="C263">
        <v>2.1030000000000002</v>
      </c>
      <c r="D263">
        <v>206.672</v>
      </c>
      <c r="E263" t="s">
        <v>275</v>
      </c>
      <c r="F263" t="s">
        <v>360</v>
      </c>
      <c r="G263" t="s">
        <v>355</v>
      </c>
    </row>
    <row r="264" spans="2:7">
      <c r="B264">
        <v>23</v>
      </c>
      <c r="C264">
        <v>1.1399999999999999</v>
      </c>
      <c r="D264">
        <v>198.11099999999999</v>
      </c>
      <c r="E264" t="s">
        <v>275</v>
      </c>
      <c r="F264" t="s">
        <v>360</v>
      </c>
      <c r="G264" t="s">
        <v>355</v>
      </c>
    </row>
    <row r="265" spans="2:7">
      <c r="B265">
        <v>24</v>
      </c>
      <c r="C265">
        <v>1.3560000000000001</v>
      </c>
      <c r="D265">
        <v>182.62200000000001</v>
      </c>
      <c r="E265" t="s">
        <v>275</v>
      </c>
      <c r="F265" t="s">
        <v>360</v>
      </c>
      <c r="G265" t="s">
        <v>355</v>
      </c>
    </row>
    <row r="266" spans="2:7">
      <c r="B266">
        <v>25</v>
      </c>
      <c r="C266">
        <v>0.91300000000000003</v>
      </c>
      <c r="D266">
        <v>176.46</v>
      </c>
      <c r="E266" t="s">
        <v>275</v>
      </c>
      <c r="F266" t="s">
        <v>360</v>
      </c>
      <c r="G266" t="s">
        <v>355</v>
      </c>
    </row>
    <row r="267" spans="2:7">
      <c r="B267">
        <v>26</v>
      </c>
      <c r="C267">
        <v>2.7450000000000001</v>
      </c>
      <c r="D267">
        <v>198.215</v>
      </c>
      <c r="E267" t="s">
        <v>275</v>
      </c>
      <c r="F267" t="s">
        <v>360</v>
      </c>
      <c r="G267" t="s">
        <v>355</v>
      </c>
    </row>
    <row r="268" spans="2:7">
      <c r="B268">
        <v>27</v>
      </c>
      <c r="C268">
        <v>3.173</v>
      </c>
      <c r="D268">
        <v>203.351</v>
      </c>
      <c r="E268" t="s">
        <v>275</v>
      </c>
      <c r="F268" t="s">
        <v>360</v>
      </c>
      <c r="G268" t="s">
        <v>355</v>
      </c>
    </row>
    <row r="269" spans="2:7">
      <c r="B269">
        <v>28</v>
      </c>
      <c r="C269">
        <v>1.4430000000000001</v>
      </c>
      <c r="D269">
        <v>209.50899999999999</v>
      </c>
      <c r="E269" t="s">
        <v>275</v>
      </c>
      <c r="F269" t="s">
        <v>360</v>
      </c>
      <c r="G269" t="s">
        <v>355</v>
      </c>
    </row>
    <row r="270" spans="2:7">
      <c r="B270">
        <v>29</v>
      </c>
      <c r="C270">
        <v>2.3879999999999999</v>
      </c>
      <c r="D270">
        <v>208.37</v>
      </c>
      <c r="E270" t="s">
        <v>275</v>
      </c>
      <c r="F270" t="s">
        <v>360</v>
      </c>
      <c r="G270" t="s">
        <v>355</v>
      </c>
    </row>
    <row r="271" spans="2:7">
      <c r="B271">
        <v>30</v>
      </c>
      <c r="C271">
        <v>0.98899999999999999</v>
      </c>
      <c r="D271">
        <v>208.19499999999999</v>
      </c>
      <c r="E271" t="s">
        <v>275</v>
      </c>
      <c r="F271" t="s">
        <v>360</v>
      </c>
      <c r="G271" t="s">
        <v>355</v>
      </c>
    </row>
    <row r="272" spans="2:7">
      <c r="B272">
        <v>31</v>
      </c>
      <c r="C272">
        <v>1.44</v>
      </c>
      <c r="D272">
        <v>209.78</v>
      </c>
      <c r="E272" t="s">
        <v>275</v>
      </c>
      <c r="F272" t="s">
        <v>360</v>
      </c>
      <c r="G272" t="s">
        <v>355</v>
      </c>
    </row>
    <row r="273" spans="2:7">
      <c r="B273">
        <v>32</v>
      </c>
      <c r="C273">
        <v>1.373</v>
      </c>
      <c r="D273">
        <v>195.423</v>
      </c>
      <c r="E273" t="s">
        <v>275</v>
      </c>
      <c r="F273" t="s">
        <v>360</v>
      </c>
      <c r="G273" t="s">
        <v>355</v>
      </c>
    </row>
    <row r="274" spans="2:7">
      <c r="B274">
        <v>33</v>
      </c>
      <c r="C274">
        <v>2.448</v>
      </c>
      <c r="D274">
        <v>205.46799999999999</v>
      </c>
      <c r="E274" t="s">
        <v>275</v>
      </c>
      <c r="F274" t="s">
        <v>360</v>
      </c>
      <c r="G274" t="s">
        <v>355</v>
      </c>
    </row>
    <row r="275" spans="2:7">
      <c r="B275">
        <v>34</v>
      </c>
      <c r="C275">
        <v>0.86799999999999999</v>
      </c>
      <c r="D275">
        <v>213.851</v>
      </c>
      <c r="E275" t="s">
        <v>275</v>
      </c>
      <c r="F275" t="s">
        <v>360</v>
      </c>
      <c r="G275" t="s">
        <v>355</v>
      </c>
    </row>
    <row r="276" spans="2:7">
      <c r="B276">
        <v>35</v>
      </c>
      <c r="C276">
        <v>0.96399999999999997</v>
      </c>
      <c r="D276">
        <v>214.41499999999999</v>
      </c>
      <c r="E276" t="s">
        <v>275</v>
      </c>
      <c r="F276" t="s">
        <v>360</v>
      </c>
      <c r="G276" t="s">
        <v>355</v>
      </c>
    </row>
    <row r="277" spans="2:7">
      <c r="B277">
        <v>36</v>
      </c>
      <c r="C277">
        <v>0.63300000000000001</v>
      </c>
      <c r="D277">
        <v>217.571</v>
      </c>
      <c r="E277" t="s">
        <v>275</v>
      </c>
      <c r="F277" t="s">
        <v>360</v>
      </c>
      <c r="G277" t="s">
        <v>355</v>
      </c>
    </row>
    <row r="278" spans="2:7">
      <c r="B278">
        <v>37</v>
      </c>
      <c r="C278">
        <v>2.133</v>
      </c>
      <c r="D278">
        <v>217.274</v>
      </c>
      <c r="E278" t="s">
        <v>275</v>
      </c>
      <c r="F278" t="s">
        <v>360</v>
      </c>
      <c r="G278" t="s">
        <v>355</v>
      </c>
    </row>
    <row r="279" spans="2:7">
      <c r="B279">
        <v>38</v>
      </c>
      <c r="C279">
        <v>1.9119999999999999</v>
      </c>
      <c r="D279">
        <v>209.821</v>
      </c>
      <c r="E279" t="s">
        <v>275</v>
      </c>
      <c r="F279" t="s">
        <v>360</v>
      </c>
      <c r="G279" t="s">
        <v>355</v>
      </c>
    </row>
    <row r="280" spans="2:7">
      <c r="B280">
        <v>39</v>
      </c>
      <c r="C280">
        <v>1.105</v>
      </c>
      <c r="D280">
        <v>222.04900000000001</v>
      </c>
      <c r="E280" t="s">
        <v>275</v>
      </c>
      <c r="F280" t="s">
        <v>360</v>
      </c>
      <c r="G280" t="s">
        <v>355</v>
      </c>
    </row>
    <row r="281" spans="2:7">
      <c r="B281">
        <v>40</v>
      </c>
      <c r="C281">
        <v>1.1950000000000001</v>
      </c>
      <c r="D281">
        <v>204.83</v>
      </c>
      <c r="E281" t="s">
        <v>275</v>
      </c>
      <c r="F281" t="s">
        <v>360</v>
      </c>
      <c r="G281" t="s">
        <v>355</v>
      </c>
    </row>
    <row r="282" spans="2:7">
      <c r="B282">
        <v>41</v>
      </c>
      <c r="C282">
        <v>1.3580000000000001</v>
      </c>
      <c r="D282">
        <v>204.572</v>
      </c>
      <c r="E282" t="s">
        <v>275</v>
      </c>
      <c r="F282" t="s">
        <v>360</v>
      </c>
      <c r="G282" t="s">
        <v>355</v>
      </c>
    </row>
    <row r="283" spans="2:7">
      <c r="B283">
        <v>42</v>
      </c>
      <c r="C283">
        <v>4.0090000000000003</v>
      </c>
      <c r="D283">
        <v>205.47300000000001</v>
      </c>
      <c r="E283" t="s">
        <v>275</v>
      </c>
      <c r="F283" t="s">
        <v>360</v>
      </c>
      <c r="G283" t="s">
        <v>355</v>
      </c>
    </row>
    <row r="284" spans="2:7">
      <c r="B284">
        <v>43</v>
      </c>
      <c r="C284">
        <v>3.2509999999999999</v>
      </c>
      <c r="D284">
        <v>219.66399999999999</v>
      </c>
      <c r="E284" t="s">
        <v>275</v>
      </c>
      <c r="F284" t="s">
        <v>360</v>
      </c>
      <c r="G284" t="s">
        <v>355</v>
      </c>
    </row>
    <row r="285" spans="2:7">
      <c r="B285">
        <v>44</v>
      </c>
      <c r="C285">
        <v>3.2360000000000002</v>
      </c>
      <c r="D285">
        <v>216.084</v>
      </c>
      <c r="E285" t="s">
        <v>275</v>
      </c>
      <c r="F285" t="s">
        <v>360</v>
      </c>
      <c r="G285" t="s">
        <v>355</v>
      </c>
    </row>
    <row r="286" spans="2:7">
      <c r="B286">
        <v>45</v>
      </c>
      <c r="C286">
        <v>3.5459999999999998</v>
      </c>
      <c r="D286">
        <v>209.32</v>
      </c>
      <c r="E286" t="s">
        <v>275</v>
      </c>
      <c r="F286" t="s">
        <v>360</v>
      </c>
      <c r="G286" t="s">
        <v>355</v>
      </c>
    </row>
    <row r="287" spans="2:7">
      <c r="B287">
        <v>46</v>
      </c>
      <c r="C287">
        <v>1.4450000000000001</v>
      </c>
      <c r="D287">
        <v>210.833</v>
      </c>
      <c r="E287" t="s">
        <v>275</v>
      </c>
      <c r="F287" t="s">
        <v>360</v>
      </c>
      <c r="G287" t="s">
        <v>355</v>
      </c>
    </row>
    <row r="288" spans="2:7">
      <c r="B288">
        <v>47</v>
      </c>
      <c r="C288">
        <v>2.738</v>
      </c>
      <c r="D288">
        <v>212.59899999999999</v>
      </c>
      <c r="E288" t="s">
        <v>275</v>
      </c>
      <c r="F288" t="s">
        <v>360</v>
      </c>
      <c r="G288" t="s">
        <v>355</v>
      </c>
    </row>
    <row r="289" spans="2:7">
      <c r="B289">
        <v>48</v>
      </c>
      <c r="C289">
        <v>4.4649999999999999</v>
      </c>
      <c r="D289">
        <v>211.898</v>
      </c>
      <c r="E289" t="s">
        <v>275</v>
      </c>
      <c r="F289" t="s">
        <v>360</v>
      </c>
      <c r="G289" t="s">
        <v>355</v>
      </c>
    </row>
    <row r="290" spans="2:7">
      <c r="B290">
        <v>49</v>
      </c>
      <c r="C290">
        <v>2.149</v>
      </c>
      <c r="D290">
        <v>205.501</v>
      </c>
      <c r="E290" t="s">
        <v>275</v>
      </c>
      <c r="F290" t="s">
        <v>360</v>
      </c>
      <c r="G290" t="s">
        <v>355</v>
      </c>
    </row>
    <row r="291" spans="2:7">
      <c r="B291">
        <v>50</v>
      </c>
      <c r="C291">
        <v>1.31</v>
      </c>
      <c r="D291">
        <v>223.19200000000001</v>
      </c>
      <c r="E291" t="s">
        <v>275</v>
      </c>
      <c r="F291" t="s">
        <v>360</v>
      </c>
      <c r="G291" t="s">
        <v>355</v>
      </c>
    </row>
    <row r="292" spans="2:7">
      <c r="B292">
        <v>51</v>
      </c>
      <c r="C292">
        <v>2.1760000000000002</v>
      </c>
      <c r="D292">
        <v>198.041</v>
      </c>
      <c r="E292" t="s">
        <v>275</v>
      </c>
      <c r="F292" t="s">
        <v>360</v>
      </c>
      <c r="G292" t="s">
        <v>355</v>
      </c>
    </row>
    <row r="293" spans="2:7">
      <c r="B293">
        <v>52</v>
      </c>
      <c r="C293">
        <v>1.62</v>
      </c>
      <c r="D293">
        <v>207.91200000000001</v>
      </c>
      <c r="E293" t="s">
        <v>275</v>
      </c>
      <c r="F293" t="s">
        <v>360</v>
      </c>
      <c r="G293" t="s">
        <v>355</v>
      </c>
    </row>
    <row r="294" spans="2:7">
      <c r="B294">
        <v>53</v>
      </c>
      <c r="C294">
        <v>1.367</v>
      </c>
      <c r="D294">
        <v>218.12100000000001</v>
      </c>
      <c r="E294" t="s">
        <v>275</v>
      </c>
      <c r="F294" t="s">
        <v>360</v>
      </c>
      <c r="G294" t="s">
        <v>355</v>
      </c>
    </row>
    <row r="295" spans="2:7">
      <c r="B295">
        <v>54</v>
      </c>
      <c r="C295">
        <v>1.6220000000000001</v>
      </c>
      <c r="D295">
        <v>219.30500000000001</v>
      </c>
      <c r="E295" t="s">
        <v>275</v>
      </c>
      <c r="F295" t="s">
        <v>360</v>
      </c>
      <c r="G295" t="s">
        <v>355</v>
      </c>
    </row>
    <row r="296" spans="2:7">
      <c r="B296">
        <v>55</v>
      </c>
      <c r="C296">
        <v>1.659</v>
      </c>
      <c r="D296">
        <v>212.27199999999999</v>
      </c>
      <c r="E296" t="s">
        <v>275</v>
      </c>
      <c r="F296" t="s">
        <v>360</v>
      </c>
      <c r="G296" t="s">
        <v>355</v>
      </c>
    </row>
    <row r="297" spans="2:7">
      <c r="B297">
        <v>56</v>
      </c>
      <c r="C297">
        <v>3.0070000000000001</v>
      </c>
      <c r="D297">
        <v>208.38900000000001</v>
      </c>
      <c r="E297" t="s">
        <v>275</v>
      </c>
      <c r="F297" t="s">
        <v>360</v>
      </c>
      <c r="G297" t="s">
        <v>355</v>
      </c>
    </row>
    <row r="298" spans="2:7">
      <c r="B298">
        <v>57</v>
      </c>
      <c r="C298">
        <v>2.0699999999999998</v>
      </c>
      <c r="D298">
        <v>216.38800000000001</v>
      </c>
      <c r="E298" t="s">
        <v>275</v>
      </c>
      <c r="F298" t="s">
        <v>360</v>
      </c>
      <c r="G298" t="s">
        <v>355</v>
      </c>
    </row>
    <row r="299" spans="2:7">
      <c r="B299">
        <v>58</v>
      </c>
      <c r="C299">
        <v>3.2709999999999999</v>
      </c>
      <c r="D299">
        <v>209.011</v>
      </c>
      <c r="E299" t="s">
        <v>275</v>
      </c>
      <c r="F299" t="s">
        <v>360</v>
      </c>
      <c r="G299" t="s">
        <v>355</v>
      </c>
    </row>
    <row r="300" spans="2:7">
      <c r="B300">
        <v>59</v>
      </c>
      <c r="C300">
        <v>1.6830000000000001</v>
      </c>
      <c r="D300">
        <v>214.82300000000001</v>
      </c>
      <c r="E300" t="s">
        <v>275</v>
      </c>
      <c r="F300" t="s">
        <v>360</v>
      </c>
      <c r="G300" t="s">
        <v>355</v>
      </c>
    </row>
    <row r="301" spans="2:7">
      <c r="B301">
        <v>60</v>
      </c>
      <c r="C301">
        <v>3.0329999999999999</v>
      </c>
      <c r="D301">
        <v>207.39099999999999</v>
      </c>
      <c r="E301" t="s">
        <v>275</v>
      </c>
      <c r="F301" t="s">
        <v>360</v>
      </c>
      <c r="G301" t="s">
        <v>355</v>
      </c>
    </row>
    <row r="302" spans="2:7">
      <c r="B302">
        <v>61</v>
      </c>
      <c r="C302">
        <v>3.847</v>
      </c>
      <c r="D302">
        <v>219.70099999999999</v>
      </c>
      <c r="E302" t="s">
        <v>275</v>
      </c>
      <c r="F302" t="s">
        <v>360</v>
      </c>
      <c r="G302" t="s">
        <v>355</v>
      </c>
    </row>
    <row r="303" spans="2:7">
      <c r="B303">
        <v>62</v>
      </c>
      <c r="C303">
        <v>2.65</v>
      </c>
      <c r="D303">
        <v>202.41200000000001</v>
      </c>
      <c r="E303" t="s">
        <v>275</v>
      </c>
      <c r="F303" t="s">
        <v>360</v>
      </c>
      <c r="G303" t="s">
        <v>355</v>
      </c>
    </row>
    <row r="304" spans="2:7">
      <c r="B304">
        <v>63</v>
      </c>
      <c r="C304">
        <v>3.0489999999999999</v>
      </c>
      <c r="D304">
        <v>213.33</v>
      </c>
      <c r="E304" t="s">
        <v>275</v>
      </c>
      <c r="F304" t="s">
        <v>360</v>
      </c>
      <c r="G304" t="s">
        <v>355</v>
      </c>
    </row>
    <row r="305" spans="2:7">
      <c r="B305">
        <v>64</v>
      </c>
      <c r="C305">
        <v>1.4790000000000001</v>
      </c>
      <c r="D305">
        <v>216.066</v>
      </c>
      <c r="E305" t="s">
        <v>275</v>
      </c>
      <c r="F305" t="s">
        <v>360</v>
      </c>
      <c r="G305" t="s">
        <v>355</v>
      </c>
    </row>
    <row r="306" spans="2:7">
      <c r="B306">
        <v>65</v>
      </c>
      <c r="C306">
        <v>2.363</v>
      </c>
      <c r="D306">
        <v>197.684</v>
      </c>
      <c r="E306" t="s">
        <v>275</v>
      </c>
      <c r="F306" t="s">
        <v>360</v>
      </c>
      <c r="G306" t="s">
        <v>355</v>
      </c>
    </row>
    <row r="307" spans="2:7">
      <c r="B307">
        <v>66</v>
      </c>
      <c r="C307">
        <v>2.5339999999999998</v>
      </c>
      <c r="D307">
        <v>210.536</v>
      </c>
      <c r="E307" t="s">
        <v>275</v>
      </c>
      <c r="F307" t="s">
        <v>360</v>
      </c>
      <c r="G307" t="s">
        <v>355</v>
      </c>
    </row>
    <row r="308" spans="2:7">
      <c r="B308">
        <v>67</v>
      </c>
      <c r="C308">
        <v>3.3889999999999998</v>
      </c>
      <c r="D308">
        <v>207.49700000000001</v>
      </c>
      <c r="E308" t="s">
        <v>275</v>
      </c>
      <c r="F308" t="s">
        <v>360</v>
      </c>
      <c r="G308" t="s">
        <v>355</v>
      </c>
    </row>
    <row r="309" spans="2:7">
      <c r="B309">
        <v>68</v>
      </c>
      <c r="C309">
        <v>4.8010000000000002</v>
      </c>
      <c r="D309">
        <v>211.25200000000001</v>
      </c>
      <c r="E309" t="s">
        <v>275</v>
      </c>
      <c r="F309" t="s">
        <v>360</v>
      </c>
      <c r="G309" t="s">
        <v>355</v>
      </c>
    </row>
    <row r="310" spans="2:7">
      <c r="B310">
        <v>69</v>
      </c>
      <c r="C310">
        <v>1.26</v>
      </c>
      <c r="D310">
        <v>210.779</v>
      </c>
      <c r="E310" t="s">
        <v>275</v>
      </c>
      <c r="F310" t="s">
        <v>360</v>
      </c>
      <c r="G310" t="s">
        <v>355</v>
      </c>
    </row>
    <row r="311" spans="2:7">
      <c r="B311">
        <v>70</v>
      </c>
      <c r="C311">
        <v>0.59899999999999998</v>
      </c>
      <c r="D311">
        <v>209.77099999999999</v>
      </c>
      <c r="E311" t="s">
        <v>275</v>
      </c>
      <c r="F311" t="s">
        <v>360</v>
      </c>
      <c r="G311" t="s">
        <v>355</v>
      </c>
    </row>
    <row r="312" spans="2:7">
      <c r="B312">
        <v>71</v>
      </c>
      <c r="C312">
        <v>0.51400000000000001</v>
      </c>
      <c r="D312">
        <v>228.41</v>
      </c>
      <c r="E312" t="s">
        <v>275</v>
      </c>
      <c r="F312" t="s">
        <v>360</v>
      </c>
      <c r="G312" t="s">
        <v>355</v>
      </c>
    </row>
    <row r="313" spans="2:7">
      <c r="B313">
        <v>72</v>
      </c>
      <c r="C313">
        <v>0.80500000000000005</v>
      </c>
      <c r="D313">
        <v>212.68700000000001</v>
      </c>
      <c r="E313" t="s">
        <v>275</v>
      </c>
      <c r="F313" t="s">
        <v>360</v>
      </c>
      <c r="G313" t="s">
        <v>355</v>
      </c>
    </row>
    <row r="314" spans="2:7">
      <c r="B314">
        <v>73</v>
      </c>
      <c r="C314">
        <v>1.1579999999999999</v>
      </c>
      <c r="D314">
        <v>175.786</v>
      </c>
      <c r="E314" t="s">
        <v>275</v>
      </c>
      <c r="F314" t="s">
        <v>360</v>
      </c>
      <c r="G314" t="s">
        <v>355</v>
      </c>
    </row>
    <row r="315" spans="2:7">
      <c r="B315">
        <v>74</v>
      </c>
      <c r="C315">
        <v>1.153</v>
      </c>
      <c r="D315">
        <v>188.10900000000001</v>
      </c>
      <c r="E315" t="s">
        <v>275</v>
      </c>
      <c r="F315" t="s">
        <v>360</v>
      </c>
      <c r="G315" t="s">
        <v>355</v>
      </c>
    </row>
    <row r="316" spans="2:7">
      <c r="B316">
        <v>75</v>
      </c>
      <c r="C316">
        <v>0.996</v>
      </c>
      <c r="D316">
        <v>195.565</v>
      </c>
      <c r="E316" t="s">
        <v>275</v>
      </c>
      <c r="F316" t="s">
        <v>360</v>
      </c>
      <c r="G316" t="s">
        <v>355</v>
      </c>
    </row>
    <row r="317" spans="2:7">
      <c r="B317">
        <v>76</v>
      </c>
      <c r="C317">
        <v>1.157</v>
      </c>
      <c r="D317">
        <v>220.45699999999999</v>
      </c>
      <c r="E317" t="s">
        <v>275</v>
      </c>
      <c r="F317" t="s">
        <v>360</v>
      </c>
      <c r="G317" t="s">
        <v>355</v>
      </c>
    </row>
    <row r="318" spans="2:7">
      <c r="B318">
        <v>77</v>
      </c>
      <c r="C318">
        <v>1.75</v>
      </c>
      <c r="D318">
        <v>195.965</v>
      </c>
      <c r="E318" t="s">
        <v>275</v>
      </c>
      <c r="F318" t="s">
        <v>360</v>
      </c>
      <c r="G318" t="s">
        <v>355</v>
      </c>
    </row>
    <row r="319" spans="2:7">
      <c r="B319">
        <v>78</v>
      </c>
      <c r="C319">
        <v>1.0720000000000001</v>
      </c>
      <c r="D319">
        <v>210.351</v>
      </c>
      <c r="E319" t="s">
        <v>275</v>
      </c>
      <c r="F319" t="s">
        <v>360</v>
      </c>
      <c r="G319" t="s">
        <v>355</v>
      </c>
    </row>
    <row r="320" spans="2:7">
      <c r="B320">
        <v>79</v>
      </c>
      <c r="C320">
        <v>0.90100000000000002</v>
      </c>
      <c r="D320">
        <v>211.67099999999999</v>
      </c>
      <c r="E320" t="s">
        <v>275</v>
      </c>
      <c r="F320" t="s">
        <v>360</v>
      </c>
      <c r="G320" t="s">
        <v>355</v>
      </c>
    </row>
    <row r="321" spans="1:7">
      <c r="B321">
        <v>80</v>
      </c>
      <c r="C321">
        <v>1.319</v>
      </c>
      <c r="D321">
        <v>204.797</v>
      </c>
      <c r="E321" t="s">
        <v>275</v>
      </c>
      <c r="F321" t="s">
        <v>360</v>
      </c>
      <c r="G321" t="s">
        <v>355</v>
      </c>
    </row>
    <row r="322" spans="1:7">
      <c r="B322">
        <v>81</v>
      </c>
      <c r="C322">
        <v>0.93</v>
      </c>
      <c r="D322">
        <v>225.14400000000001</v>
      </c>
      <c r="E322" t="s">
        <v>275</v>
      </c>
      <c r="F322" t="s">
        <v>360</v>
      </c>
      <c r="G322" t="s">
        <v>355</v>
      </c>
    </row>
    <row r="323" spans="1:7">
      <c r="B323">
        <v>82</v>
      </c>
      <c r="C323">
        <v>1.611</v>
      </c>
      <c r="D323">
        <v>211.44</v>
      </c>
      <c r="E323" t="s">
        <v>275</v>
      </c>
      <c r="F323" t="s">
        <v>360</v>
      </c>
      <c r="G323" t="s">
        <v>355</v>
      </c>
    </row>
    <row r="324" spans="1:7">
      <c r="B324">
        <v>83</v>
      </c>
      <c r="C324">
        <v>1.139</v>
      </c>
      <c r="D324">
        <v>208.78899999999999</v>
      </c>
      <c r="E324" t="s">
        <v>275</v>
      </c>
      <c r="F324" t="s">
        <v>360</v>
      </c>
      <c r="G324" t="s">
        <v>355</v>
      </c>
    </row>
    <row r="325" spans="1:7">
      <c r="B325">
        <v>84</v>
      </c>
      <c r="C325">
        <v>2.7309999999999999</v>
      </c>
      <c r="D325">
        <v>198.85300000000001</v>
      </c>
      <c r="E325" t="s">
        <v>275</v>
      </c>
      <c r="F325" t="s">
        <v>360</v>
      </c>
      <c r="G325" t="s">
        <v>355</v>
      </c>
    </row>
    <row r="326" spans="1:7">
      <c r="B326">
        <v>85</v>
      </c>
      <c r="C326">
        <v>1.2709999999999999</v>
      </c>
      <c r="D326">
        <v>201.36099999999999</v>
      </c>
      <c r="E326" t="s">
        <v>275</v>
      </c>
      <c r="F326" t="s">
        <v>360</v>
      </c>
      <c r="G326" t="s">
        <v>355</v>
      </c>
    </row>
    <row r="327" spans="1:7">
      <c r="B327">
        <v>86</v>
      </c>
      <c r="C327">
        <v>2.327</v>
      </c>
      <c r="D327">
        <v>180.12899999999999</v>
      </c>
      <c r="E327" t="s">
        <v>275</v>
      </c>
      <c r="F327" t="s">
        <v>360</v>
      </c>
      <c r="G327" t="s">
        <v>355</v>
      </c>
    </row>
    <row r="328" spans="1:7">
      <c r="B328">
        <v>87</v>
      </c>
      <c r="C328">
        <v>1.0429999999999999</v>
      </c>
      <c r="D328">
        <v>205.78700000000001</v>
      </c>
      <c r="E328" t="s">
        <v>275</v>
      </c>
      <c r="F328" t="s">
        <v>360</v>
      </c>
      <c r="G328" t="s">
        <v>355</v>
      </c>
    </row>
    <row r="329" spans="1:7">
      <c r="A329">
        <v>12</v>
      </c>
      <c r="B329">
        <v>1</v>
      </c>
      <c r="C329">
        <v>1.2390000000000001</v>
      </c>
      <c r="D329">
        <v>199.613</v>
      </c>
      <c r="E329" t="s">
        <v>275</v>
      </c>
      <c r="F329" t="s">
        <v>380</v>
      </c>
      <c r="G329" t="s">
        <v>355</v>
      </c>
    </row>
    <row r="330" spans="1:7">
      <c r="B330">
        <v>2</v>
      </c>
      <c r="C330">
        <v>2.4809999999999999</v>
      </c>
      <c r="D330">
        <v>200.59700000000001</v>
      </c>
      <c r="E330" t="s">
        <v>275</v>
      </c>
      <c r="F330" t="s">
        <v>380</v>
      </c>
      <c r="G330" t="s">
        <v>355</v>
      </c>
    </row>
    <row r="331" spans="1:7">
      <c r="B331">
        <v>3</v>
      </c>
      <c r="C331">
        <v>1.228</v>
      </c>
      <c r="D331">
        <v>219.76499999999999</v>
      </c>
      <c r="E331" t="s">
        <v>275</v>
      </c>
      <c r="F331" t="s">
        <v>361</v>
      </c>
      <c r="G331" t="s">
        <v>355</v>
      </c>
    </row>
    <row r="332" spans="1:7">
      <c r="B332">
        <v>4</v>
      </c>
      <c r="C332">
        <v>3.1469999999999998</v>
      </c>
      <c r="D332">
        <v>208.68799999999999</v>
      </c>
      <c r="E332" t="s">
        <v>275</v>
      </c>
      <c r="F332" t="s">
        <v>361</v>
      </c>
      <c r="G332" t="s">
        <v>355</v>
      </c>
    </row>
    <row r="333" spans="1:7">
      <c r="B333">
        <v>5</v>
      </c>
      <c r="C333">
        <v>1.6040000000000001</v>
      </c>
      <c r="D333">
        <v>216.155</v>
      </c>
      <c r="E333" t="s">
        <v>275</v>
      </c>
      <c r="F333" t="s">
        <v>361</v>
      </c>
      <c r="G333" t="s">
        <v>355</v>
      </c>
    </row>
    <row r="334" spans="1:7">
      <c r="B334">
        <v>6</v>
      </c>
      <c r="C334">
        <v>2.9820000000000002</v>
      </c>
      <c r="D334">
        <v>202.76499999999999</v>
      </c>
      <c r="E334" t="s">
        <v>275</v>
      </c>
      <c r="F334" t="s">
        <v>361</v>
      </c>
      <c r="G334" t="s">
        <v>355</v>
      </c>
    </row>
    <row r="335" spans="1:7">
      <c r="B335">
        <v>7</v>
      </c>
      <c r="C335">
        <v>2.8260000000000001</v>
      </c>
      <c r="D335">
        <v>206.17599999999999</v>
      </c>
      <c r="E335" t="s">
        <v>275</v>
      </c>
      <c r="F335" t="s">
        <v>361</v>
      </c>
      <c r="G335" t="s">
        <v>355</v>
      </c>
    </row>
    <row r="336" spans="1:7">
      <c r="B336">
        <v>8</v>
      </c>
      <c r="C336">
        <v>1.048</v>
      </c>
      <c r="D336">
        <v>223.00899999999999</v>
      </c>
      <c r="E336" t="s">
        <v>275</v>
      </c>
      <c r="F336" t="s">
        <v>361</v>
      </c>
      <c r="G336" t="s">
        <v>355</v>
      </c>
    </row>
    <row r="337" spans="2:7">
      <c r="B337">
        <v>9</v>
      </c>
      <c r="C337">
        <v>3.4849999999999999</v>
      </c>
      <c r="D337">
        <v>203.38900000000001</v>
      </c>
      <c r="E337" t="s">
        <v>275</v>
      </c>
      <c r="F337" t="s">
        <v>361</v>
      </c>
      <c r="G337" t="s">
        <v>355</v>
      </c>
    </row>
    <row r="338" spans="2:7">
      <c r="B338">
        <v>10</v>
      </c>
      <c r="C338">
        <v>1.448</v>
      </c>
      <c r="D338">
        <v>210.23099999999999</v>
      </c>
      <c r="E338" t="s">
        <v>275</v>
      </c>
      <c r="F338" t="s">
        <v>361</v>
      </c>
      <c r="G338" t="s">
        <v>355</v>
      </c>
    </row>
    <row r="339" spans="2:7">
      <c r="B339">
        <v>11</v>
      </c>
      <c r="C339">
        <v>2.2160000000000002</v>
      </c>
      <c r="D339">
        <v>202.59200000000001</v>
      </c>
      <c r="E339" t="s">
        <v>275</v>
      </c>
      <c r="F339" t="s">
        <v>361</v>
      </c>
      <c r="G339" t="s">
        <v>355</v>
      </c>
    </row>
    <row r="340" spans="2:7">
      <c r="B340">
        <v>12</v>
      </c>
      <c r="C340">
        <v>1.5189999999999999</v>
      </c>
      <c r="D340">
        <v>197.51400000000001</v>
      </c>
      <c r="E340" t="s">
        <v>275</v>
      </c>
      <c r="F340" t="s">
        <v>361</v>
      </c>
      <c r="G340" t="s">
        <v>355</v>
      </c>
    </row>
    <row r="341" spans="2:7">
      <c r="B341">
        <v>13</v>
      </c>
      <c r="C341">
        <v>1.8029999999999999</v>
      </c>
      <c r="D341">
        <v>199.69399999999999</v>
      </c>
      <c r="E341" t="s">
        <v>275</v>
      </c>
      <c r="F341" t="s">
        <v>361</v>
      </c>
      <c r="G341" t="s">
        <v>355</v>
      </c>
    </row>
    <row r="342" spans="2:7">
      <c r="B342">
        <v>14</v>
      </c>
      <c r="C342">
        <v>0.55900000000000005</v>
      </c>
      <c r="D342">
        <v>219.947</v>
      </c>
      <c r="E342" t="s">
        <v>275</v>
      </c>
      <c r="F342" t="s">
        <v>361</v>
      </c>
      <c r="G342" t="s">
        <v>355</v>
      </c>
    </row>
    <row r="343" spans="2:7">
      <c r="B343">
        <v>15</v>
      </c>
      <c r="C343">
        <v>1.208</v>
      </c>
      <c r="D343">
        <v>198.05</v>
      </c>
      <c r="E343" t="s">
        <v>275</v>
      </c>
      <c r="F343" t="s">
        <v>361</v>
      </c>
      <c r="G343" t="s">
        <v>355</v>
      </c>
    </row>
    <row r="344" spans="2:7">
      <c r="B344">
        <v>16</v>
      </c>
      <c r="C344">
        <v>0.51</v>
      </c>
      <c r="D344">
        <v>196.39</v>
      </c>
      <c r="E344" t="s">
        <v>275</v>
      </c>
      <c r="F344" t="s">
        <v>361</v>
      </c>
      <c r="G344" t="s">
        <v>355</v>
      </c>
    </row>
    <row r="345" spans="2:7">
      <c r="B345">
        <v>17</v>
      </c>
      <c r="C345">
        <v>1.7669999999999999</v>
      </c>
      <c r="D345">
        <v>216.36500000000001</v>
      </c>
      <c r="E345" t="s">
        <v>275</v>
      </c>
      <c r="F345" t="s">
        <v>361</v>
      </c>
      <c r="G345" t="s">
        <v>355</v>
      </c>
    </row>
    <row r="346" spans="2:7">
      <c r="B346">
        <v>18</v>
      </c>
      <c r="C346">
        <v>1.0189999999999999</v>
      </c>
      <c r="D346">
        <v>201.161</v>
      </c>
      <c r="E346" t="s">
        <v>275</v>
      </c>
      <c r="F346" t="s">
        <v>361</v>
      </c>
      <c r="G346" t="s">
        <v>355</v>
      </c>
    </row>
    <row r="347" spans="2:7">
      <c r="B347">
        <v>19</v>
      </c>
      <c r="C347">
        <v>1.2470000000000001</v>
      </c>
      <c r="D347">
        <v>222.125</v>
      </c>
      <c r="E347" t="s">
        <v>275</v>
      </c>
      <c r="F347" t="s">
        <v>361</v>
      </c>
      <c r="G347" t="s">
        <v>355</v>
      </c>
    </row>
    <row r="348" spans="2:7">
      <c r="B348">
        <v>20</v>
      </c>
      <c r="C348">
        <v>1.212</v>
      </c>
      <c r="D348">
        <v>198.48</v>
      </c>
      <c r="E348" t="s">
        <v>275</v>
      </c>
      <c r="F348" t="s">
        <v>361</v>
      </c>
      <c r="G348" t="s">
        <v>355</v>
      </c>
    </row>
    <row r="349" spans="2:7">
      <c r="B349">
        <v>21</v>
      </c>
      <c r="C349">
        <v>1.7889999999999999</v>
      </c>
      <c r="D349">
        <v>201.24799999999999</v>
      </c>
      <c r="E349" t="s">
        <v>275</v>
      </c>
      <c r="F349" t="s">
        <v>361</v>
      </c>
      <c r="G349" t="s">
        <v>355</v>
      </c>
    </row>
    <row r="350" spans="2:7">
      <c r="B350">
        <v>22</v>
      </c>
      <c r="C350">
        <v>3.9220000000000002</v>
      </c>
      <c r="D350">
        <v>203.96</v>
      </c>
      <c r="E350" t="s">
        <v>275</v>
      </c>
      <c r="F350" t="s">
        <v>361</v>
      </c>
      <c r="G350" t="s">
        <v>355</v>
      </c>
    </row>
    <row r="351" spans="2:7">
      <c r="B351">
        <v>23</v>
      </c>
      <c r="C351">
        <v>4.2830000000000004</v>
      </c>
      <c r="D351">
        <v>188.07499999999999</v>
      </c>
      <c r="E351" t="s">
        <v>275</v>
      </c>
      <c r="F351" t="s">
        <v>361</v>
      </c>
      <c r="G351" t="s">
        <v>355</v>
      </c>
    </row>
    <row r="352" spans="2:7">
      <c r="B352">
        <v>24</v>
      </c>
      <c r="C352">
        <v>3.9740000000000002</v>
      </c>
      <c r="D352">
        <v>195.38200000000001</v>
      </c>
      <c r="E352" t="s">
        <v>275</v>
      </c>
      <c r="F352" t="s">
        <v>361</v>
      </c>
      <c r="G352" t="s">
        <v>355</v>
      </c>
    </row>
    <row r="353" spans="2:7">
      <c r="B353">
        <v>25</v>
      </c>
      <c r="C353">
        <v>5.3</v>
      </c>
      <c r="D353">
        <v>207.38499999999999</v>
      </c>
      <c r="E353" t="s">
        <v>275</v>
      </c>
      <c r="F353" t="s">
        <v>361</v>
      </c>
      <c r="G353" t="s">
        <v>355</v>
      </c>
    </row>
    <row r="354" spans="2:7">
      <c r="B354">
        <v>26</v>
      </c>
      <c r="C354">
        <v>2.3820000000000001</v>
      </c>
      <c r="D354">
        <v>204.53800000000001</v>
      </c>
      <c r="E354" t="s">
        <v>275</v>
      </c>
      <c r="F354" t="s">
        <v>361</v>
      </c>
      <c r="G354" t="s">
        <v>355</v>
      </c>
    </row>
    <row r="355" spans="2:7">
      <c r="B355">
        <v>27</v>
      </c>
      <c r="C355">
        <v>1.988</v>
      </c>
      <c r="D355">
        <v>178.43299999999999</v>
      </c>
      <c r="E355" t="s">
        <v>275</v>
      </c>
      <c r="F355" t="s">
        <v>361</v>
      </c>
      <c r="G355" t="s">
        <v>355</v>
      </c>
    </row>
    <row r="356" spans="2:7">
      <c r="B356">
        <v>28</v>
      </c>
      <c r="C356">
        <v>2.7709999999999999</v>
      </c>
      <c r="D356">
        <v>209.92400000000001</v>
      </c>
      <c r="E356" t="s">
        <v>275</v>
      </c>
      <c r="F356" t="s">
        <v>361</v>
      </c>
      <c r="G356" t="s">
        <v>355</v>
      </c>
    </row>
    <row r="357" spans="2:7">
      <c r="B357">
        <v>29</v>
      </c>
      <c r="C357">
        <v>3.53</v>
      </c>
      <c r="D357">
        <v>206.84399999999999</v>
      </c>
      <c r="E357" t="s">
        <v>275</v>
      </c>
      <c r="F357" t="s">
        <v>361</v>
      </c>
      <c r="G357" t="s">
        <v>355</v>
      </c>
    </row>
    <row r="358" spans="2:7">
      <c r="B358">
        <v>30</v>
      </c>
      <c r="C358">
        <v>4.4580000000000002</v>
      </c>
      <c r="D358">
        <v>208.35400000000001</v>
      </c>
      <c r="E358" t="s">
        <v>275</v>
      </c>
      <c r="F358" t="s">
        <v>361</v>
      </c>
      <c r="G358" t="s">
        <v>355</v>
      </c>
    </row>
    <row r="359" spans="2:7">
      <c r="B359">
        <v>31</v>
      </c>
      <c r="C359">
        <v>2.4550000000000001</v>
      </c>
      <c r="D359">
        <v>207.36099999999999</v>
      </c>
      <c r="E359" t="s">
        <v>275</v>
      </c>
      <c r="F359" t="s">
        <v>361</v>
      </c>
      <c r="G359" t="s">
        <v>355</v>
      </c>
    </row>
    <row r="360" spans="2:7">
      <c r="B360">
        <v>32</v>
      </c>
      <c r="C360">
        <v>1.615</v>
      </c>
      <c r="D360">
        <v>207.792</v>
      </c>
      <c r="E360" t="s">
        <v>275</v>
      </c>
      <c r="F360" t="s">
        <v>361</v>
      </c>
      <c r="G360" t="s">
        <v>355</v>
      </c>
    </row>
    <row r="361" spans="2:7">
      <c r="B361">
        <v>33</v>
      </c>
      <c r="C361">
        <v>1.9850000000000001</v>
      </c>
      <c r="D361">
        <v>195.07</v>
      </c>
      <c r="E361" t="s">
        <v>275</v>
      </c>
      <c r="F361" t="s">
        <v>361</v>
      </c>
      <c r="G361" t="s">
        <v>355</v>
      </c>
    </row>
    <row r="362" spans="2:7">
      <c r="B362">
        <v>34</v>
      </c>
      <c r="C362">
        <v>0.66</v>
      </c>
      <c r="D362">
        <v>211.40899999999999</v>
      </c>
      <c r="E362" t="s">
        <v>275</v>
      </c>
      <c r="F362" t="s">
        <v>361</v>
      </c>
      <c r="G362" t="s">
        <v>355</v>
      </c>
    </row>
    <row r="363" spans="2:7">
      <c r="B363">
        <v>35</v>
      </c>
      <c r="C363">
        <v>1.091</v>
      </c>
      <c r="D363">
        <v>203.50700000000001</v>
      </c>
      <c r="E363" t="s">
        <v>275</v>
      </c>
      <c r="F363" t="s">
        <v>361</v>
      </c>
      <c r="G363" t="s">
        <v>355</v>
      </c>
    </row>
    <row r="364" spans="2:7">
      <c r="B364">
        <v>36</v>
      </c>
      <c r="C364">
        <v>3.3279999999999998</v>
      </c>
      <c r="D364">
        <v>202.524</v>
      </c>
      <c r="E364" t="s">
        <v>275</v>
      </c>
      <c r="F364" t="s">
        <v>361</v>
      </c>
      <c r="G364" t="s">
        <v>355</v>
      </c>
    </row>
    <row r="365" spans="2:7">
      <c r="B365">
        <v>37</v>
      </c>
      <c r="C365">
        <v>2.7109999999999999</v>
      </c>
      <c r="D365">
        <v>222.083</v>
      </c>
      <c r="E365" t="s">
        <v>275</v>
      </c>
      <c r="F365" t="s">
        <v>361</v>
      </c>
      <c r="G365" t="s">
        <v>355</v>
      </c>
    </row>
    <row r="366" spans="2:7">
      <c r="B366">
        <v>38</v>
      </c>
      <c r="C366">
        <v>4.8730000000000002</v>
      </c>
      <c r="D366">
        <v>203.983</v>
      </c>
      <c r="E366" t="s">
        <v>275</v>
      </c>
      <c r="F366" t="s">
        <v>361</v>
      </c>
      <c r="G366" t="s">
        <v>355</v>
      </c>
    </row>
    <row r="367" spans="2:7">
      <c r="B367">
        <v>39</v>
      </c>
      <c r="C367">
        <v>1.196</v>
      </c>
      <c r="D367">
        <v>208.626</v>
      </c>
      <c r="E367" t="s">
        <v>275</v>
      </c>
      <c r="F367" t="s">
        <v>361</v>
      </c>
      <c r="G367" t="s">
        <v>355</v>
      </c>
    </row>
    <row r="368" spans="2:7">
      <c r="B368">
        <v>40</v>
      </c>
      <c r="C368">
        <v>2.0110000000000001</v>
      </c>
      <c r="D368">
        <v>218.47800000000001</v>
      </c>
      <c r="E368" t="s">
        <v>275</v>
      </c>
      <c r="F368" t="s">
        <v>361</v>
      </c>
      <c r="G368" t="s">
        <v>355</v>
      </c>
    </row>
    <row r="369" spans="2:7">
      <c r="B369">
        <v>41</v>
      </c>
      <c r="C369">
        <v>2.2450000000000001</v>
      </c>
      <c r="D369">
        <v>206.358</v>
      </c>
      <c r="E369" t="s">
        <v>275</v>
      </c>
      <c r="F369" t="s">
        <v>361</v>
      </c>
      <c r="G369" t="s">
        <v>355</v>
      </c>
    </row>
    <row r="370" spans="2:7">
      <c r="B370">
        <v>42</v>
      </c>
      <c r="C370">
        <v>3.3439999999999999</v>
      </c>
      <c r="D370">
        <v>211.46100000000001</v>
      </c>
      <c r="E370" t="s">
        <v>275</v>
      </c>
      <c r="F370" t="s">
        <v>361</v>
      </c>
      <c r="G370" t="s">
        <v>355</v>
      </c>
    </row>
    <row r="371" spans="2:7">
      <c r="B371">
        <v>43</v>
      </c>
      <c r="C371">
        <v>1.968</v>
      </c>
      <c r="D371">
        <v>176.608</v>
      </c>
      <c r="E371" t="s">
        <v>275</v>
      </c>
      <c r="F371" t="s">
        <v>361</v>
      </c>
      <c r="G371" t="s">
        <v>355</v>
      </c>
    </row>
    <row r="372" spans="2:7">
      <c r="B372">
        <v>44</v>
      </c>
      <c r="C372">
        <v>2.8879999999999999</v>
      </c>
      <c r="D372">
        <v>212.727</v>
      </c>
      <c r="E372" t="s">
        <v>275</v>
      </c>
      <c r="F372" t="s">
        <v>361</v>
      </c>
      <c r="G372" t="s">
        <v>355</v>
      </c>
    </row>
    <row r="373" spans="2:7">
      <c r="B373">
        <v>45</v>
      </c>
      <c r="C373">
        <v>1.4339999999999999</v>
      </c>
      <c r="D373">
        <v>216.84399999999999</v>
      </c>
      <c r="E373" t="s">
        <v>275</v>
      </c>
      <c r="F373" t="s">
        <v>361</v>
      </c>
      <c r="G373" t="s">
        <v>355</v>
      </c>
    </row>
    <row r="374" spans="2:7">
      <c r="B374">
        <v>46</v>
      </c>
      <c r="C374">
        <v>1.9910000000000001</v>
      </c>
      <c r="D374">
        <v>207.476</v>
      </c>
      <c r="E374" t="s">
        <v>275</v>
      </c>
      <c r="F374" t="s">
        <v>361</v>
      </c>
      <c r="G374" t="s">
        <v>355</v>
      </c>
    </row>
    <row r="375" spans="2:7">
      <c r="B375">
        <v>47</v>
      </c>
      <c r="C375">
        <v>2.8570000000000002</v>
      </c>
      <c r="D375">
        <v>200.762</v>
      </c>
      <c r="E375" t="s">
        <v>275</v>
      </c>
      <c r="F375" t="s">
        <v>361</v>
      </c>
      <c r="G375" t="s">
        <v>355</v>
      </c>
    </row>
    <row r="376" spans="2:7">
      <c r="B376">
        <v>48</v>
      </c>
      <c r="C376">
        <v>1.9370000000000001</v>
      </c>
      <c r="D376">
        <v>210.619</v>
      </c>
      <c r="E376" t="s">
        <v>275</v>
      </c>
      <c r="F376" t="s">
        <v>361</v>
      </c>
      <c r="G376" t="s">
        <v>355</v>
      </c>
    </row>
    <row r="377" spans="2:7">
      <c r="B377">
        <v>49</v>
      </c>
      <c r="C377">
        <v>2.8370000000000002</v>
      </c>
      <c r="D377">
        <v>203.715</v>
      </c>
      <c r="E377" t="s">
        <v>275</v>
      </c>
      <c r="F377" t="s">
        <v>361</v>
      </c>
      <c r="G377" t="s">
        <v>355</v>
      </c>
    </row>
    <row r="378" spans="2:7">
      <c r="B378">
        <v>50</v>
      </c>
      <c r="C378">
        <v>2.7810000000000001</v>
      </c>
      <c r="D378">
        <v>192.577</v>
      </c>
      <c r="E378" t="s">
        <v>275</v>
      </c>
      <c r="F378" t="s">
        <v>361</v>
      </c>
      <c r="G378" t="s">
        <v>355</v>
      </c>
    </row>
    <row r="379" spans="2:7">
      <c r="B379">
        <v>51</v>
      </c>
      <c r="C379">
        <v>1.2889999999999999</v>
      </c>
      <c r="D379">
        <v>215.21</v>
      </c>
      <c r="E379" t="s">
        <v>275</v>
      </c>
      <c r="F379" t="s">
        <v>361</v>
      </c>
      <c r="G379" t="s">
        <v>355</v>
      </c>
    </row>
    <row r="380" spans="2:7">
      <c r="B380">
        <v>52</v>
      </c>
      <c r="C380">
        <v>2.4140000000000001</v>
      </c>
      <c r="D380">
        <v>207.08099999999999</v>
      </c>
      <c r="E380" t="s">
        <v>275</v>
      </c>
      <c r="F380" t="s">
        <v>361</v>
      </c>
      <c r="G380" t="s">
        <v>355</v>
      </c>
    </row>
    <row r="381" spans="2:7">
      <c r="B381">
        <v>53</v>
      </c>
      <c r="C381">
        <v>3.855</v>
      </c>
      <c r="D381">
        <v>207.411</v>
      </c>
      <c r="E381" t="s">
        <v>275</v>
      </c>
      <c r="F381" t="s">
        <v>361</v>
      </c>
      <c r="G381" t="s">
        <v>355</v>
      </c>
    </row>
    <row r="382" spans="2:7">
      <c r="B382">
        <v>54</v>
      </c>
      <c r="C382">
        <v>1.2729999999999999</v>
      </c>
      <c r="D382">
        <v>214.047</v>
      </c>
      <c r="E382" t="s">
        <v>275</v>
      </c>
      <c r="F382" t="s">
        <v>361</v>
      </c>
      <c r="G382" t="s">
        <v>355</v>
      </c>
    </row>
    <row r="383" spans="2:7">
      <c r="B383">
        <v>55</v>
      </c>
      <c r="C383">
        <v>1.3580000000000001</v>
      </c>
      <c r="D383">
        <v>209.07499999999999</v>
      </c>
      <c r="E383" t="s">
        <v>275</v>
      </c>
      <c r="F383" t="s">
        <v>361</v>
      </c>
      <c r="G383" t="s">
        <v>355</v>
      </c>
    </row>
    <row r="384" spans="2:7">
      <c r="B384">
        <v>56</v>
      </c>
      <c r="C384">
        <v>3.4860000000000002</v>
      </c>
      <c r="D384">
        <v>206.71100000000001</v>
      </c>
      <c r="E384" t="s">
        <v>275</v>
      </c>
      <c r="F384" t="s">
        <v>361</v>
      </c>
      <c r="G384" t="s">
        <v>355</v>
      </c>
    </row>
    <row r="385" spans="1:7">
      <c r="B385">
        <v>57</v>
      </c>
      <c r="C385">
        <v>1.1859999999999999</v>
      </c>
      <c r="D385">
        <v>214.495</v>
      </c>
      <c r="E385" t="s">
        <v>275</v>
      </c>
      <c r="F385" t="s">
        <v>361</v>
      </c>
      <c r="G385" t="s">
        <v>355</v>
      </c>
    </row>
    <row r="386" spans="1:7">
      <c r="B386">
        <v>58</v>
      </c>
      <c r="C386">
        <v>1.2230000000000001</v>
      </c>
      <c r="D386">
        <v>194.191</v>
      </c>
      <c r="E386" t="s">
        <v>275</v>
      </c>
      <c r="F386" t="s">
        <v>361</v>
      </c>
      <c r="G386" t="s">
        <v>355</v>
      </c>
    </row>
    <row r="387" spans="1:7">
      <c r="B387">
        <v>59</v>
      </c>
      <c r="C387">
        <v>2.4460000000000002</v>
      </c>
      <c r="D387">
        <v>212.17500000000001</v>
      </c>
      <c r="E387" t="s">
        <v>275</v>
      </c>
      <c r="F387" t="s">
        <v>361</v>
      </c>
      <c r="G387" t="s">
        <v>355</v>
      </c>
    </row>
    <row r="388" spans="1:7">
      <c r="B388">
        <v>60</v>
      </c>
      <c r="C388">
        <v>3.5550000000000002</v>
      </c>
      <c r="D388">
        <v>210.215</v>
      </c>
      <c r="E388" t="s">
        <v>275</v>
      </c>
      <c r="F388" t="s">
        <v>361</v>
      </c>
      <c r="G388" t="s">
        <v>355</v>
      </c>
    </row>
    <row r="389" spans="1:7">
      <c r="A389">
        <v>14</v>
      </c>
      <c r="B389">
        <v>1</v>
      </c>
      <c r="C389">
        <v>1.131</v>
      </c>
      <c r="D389">
        <v>206.185</v>
      </c>
      <c r="E389" t="s">
        <v>275</v>
      </c>
      <c r="F389" t="s">
        <v>381</v>
      </c>
      <c r="G389" t="s">
        <v>355</v>
      </c>
    </row>
    <row r="390" spans="1:7">
      <c r="B390">
        <v>2</v>
      </c>
      <c r="C390">
        <v>2.82</v>
      </c>
      <c r="D390">
        <v>204.00700000000001</v>
      </c>
      <c r="E390" t="s">
        <v>275</v>
      </c>
      <c r="F390" t="s">
        <v>381</v>
      </c>
      <c r="G390" t="s">
        <v>355</v>
      </c>
    </row>
    <row r="391" spans="1:7">
      <c r="B391">
        <v>3</v>
      </c>
      <c r="C391">
        <v>1.216</v>
      </c>
      <c r="D391">
        <v>204.65700000000001</v>
      </c>
      <c r="E391" t="s">
        <v>275</v>
      </c>
      <c r="F391" t="s">
        <v>381</v>
      </c>
      <c r="G391" t="s">
        <v>355</v>
      </c>
    </row>
    <row r="392" spans="1:7">
      <c r="B392">
        <v>4</v>
      </c>
      <c r="C392">
        <v>2.403</v>
      </c>
      <c r="D392">
        <v>213.16499999999999</v>
      </c>
      <c r="E392" t="s">
        <v>275</v>
      </c>
      <c r="F392" t="s">
        <v>362</v>
      </c>
      <c r="G392" t="s">
        <v>355</v>
      </c>
    </row>
    <row r="393" spans="1:7">
      <c r="B393">
        <v>5</v>
      </c>
      <c r="C393">
        <v>1.3580000000000001</v>
      </c>
      <c r="D393">
        <v>201.339</v>
      </c>
      <c r="E393" t="s">
        <v>275</v>
      </c>
      <c r="F393" t="s">
        <v>362</v>
      </c>
      <c r="G393" t="s">
        <v>355</v>
      </c>
    </row>
    <row r="394" spans="1:7">
      <c r="B394">
        <v>6</v>
      </c>
      <c r="C394">
        <v>3.74</v>
      </c>
      <c r="D394">
        <v>213.43600000000001</v>
      </c>
      <c r="E394" t="s">
        <v>275</v>
      </c>
      <c r="F394" t="s">
        <v>362</v>
      </c>
      <c r="G394" t="s">
        <v>355</v>
      </c>
    </row>
    <row r="395" spans="1:7">
      <c r="B395">
        <v>7</v>
      </c>
      <c r="C395">
        <v>1.1779999999999999</v>
      </c>
      <c r="D395">
        <v>212.85</v>
      </c>
      <c r="E395" t="s">
        <v>275</v>
      </c>
      <c r="F395" t="s">
        <v>362</v>
      </c>
      <c r="G395" t="s">
        <v>355</v>
      </c>
    </row>
    <row r="396" spans="1:7">
      <c r="B396">
        <v>8</v>
      </c>
      <c r="C396">
        <v>1.048</v>
      </c>
      <c r="D396">
        <v>202.90899999999999</v>
      </c>
      <c r="E396" t="s">
        <v>275</v>
      </c>
      <c r="F396" t="s">
        <v>362</v>
      </c>
      <c r="G396" t="s">
        <v>355</v>
      </c>
    </row>
    <row r="397" spans="1:7">
      <c r="B397">
        <v>9</v>
      </c>
      <c r="C397">
        <v>3.4420000000000002</v>
      </c>
      <c r="D397">
        <v>210.20099999999999</v>
      </c>
      <c r="E397" t="s">
        <v>275</v>
      </c>
      <c r="F397" t="s">
        <v>362</v>
      </c>
      <c r="G397" t="s">
        <v>355</v>
      </c>
    </row>
    <row r="398" spans="1:7">
      <c r="B398">
        <v>10</v>
      </c>
      <c r="C398">
        <v>1.998</v>
      </c>
      <c r="D398">
        <v>208.56899999999999</v>
      </c>
      <c r="E398" t="s">
        <v>275</v>
      </c>
      <c r="F398" t="s">
        <v>362</v>
      </c>
      <c r="G398" t="s">
        <v>355</v>
      </c>
    </row>
    <row r="399" spans="1:7">
      <c r="B399">
        <v>11</v>
      </c>
      <c r="C399">
        <v>1.3009999999999999</v>
      </c>
      <c r="D399">
        <v>204.53299999999999</v>
      </c>
      <c r="E399" t="s">
        <v>275</v>
      </c>
      <c r="F399" t="s">
        <v>362</v>
      </c>
      <c r="G399" t="s">
        <v>355</v>
      </c>
    </row>
    <row r="400" spans="1:7">
      <c r="B400">
        <v>12</v>
      </c>
      <c r="C400">
        <v>2.2080000000000002</v>
      </c>
      <c r="D400">
        <v>202.79900000000001</v>
      </c>
      <c r="E400" t="s">
        <v>275</v>
      </c>
      <c r="F400" t="s">
        <v>362</v>
      </c>
      <c r="G400" t="s">
        <v>355</v>
      </c>
    </row>
    <row r="401" spans="2:7">
      <c r="B401">
        <v>13</v>
      </c>
      <c r="C401">
        <v>0.89900000000000002</v>
      </c>
      <c r="D401">
        <v>213.46299999999999</v>
      </c>
      <c r="E401" t="s">
        <v>275</v>
      </c>
      <c r="F401" t="s">
        <v>362</v>
      </c>
      <c r="G401" t="s">
        <v>355</v>
      </c>
    </row>
    <row r="402" spans="2:7">
      <c r="B402">
        <v>14</v>
      </c>
      <c r="C402">
        <v>3.2410000000000001</v>
      </c>
      <c r="D402">
        <v>210.804</v>
      </c>
      <c r="E402" t="s">
        <v>275</v>
      </c>
      <c r="F402" t="s">
        <v>362</v>
      </c>
      <c r="G402" t="s">
        <v>355</v>
      </c>
    </row>
    <row r="403" spans="2:7">
      <c r="B403">
        <v>15</v>
      </c>
      <c r="C403">
        <v>0.94199999999999995</v>
      </c>
      <c r="D403">
        <v>219.11099999999999</v>
      </c>
      <c r="E403" t="s">
        <v>275</v>
      </c>
      <c r="F403" t="s">
        <v>362</v>
      </c>
      <c r="G403" t="s">
        <v>355</v>
      </c>
    </row>
    <row r="404" spans="2:7">
      <c r="B404">
        <v>16</v>
      </c>
      <c r="C404">
        <v>1.4870000000000001</v>
      </c>
      <c r="D404">
        <v>211.39</v>
      </c>
      <c r="E404" t="s">
        <v>275</v>
      </c>
      <c r="F404" t="s">
        <v>362</v>
      </c>
      <c r="G404" t="s">
        <v>355</v>
      </c>
    </row>
    <row r="405" spans="2:7">
      <c r="B405">
        <v>17</v>
      </c>
      <c r="C405">
        <v>2.0720000000000001</v>
      </c>
      <c r="D405">
        <v>198.26599999999999</v>
      </c>
      <c r="E405" t="s">
        <v>275</v>
      </c>
      <c r="F405" t="s">
        <v>362</v>
      </c>
      <c r="G405" t="s">
        <v>355</v>
      </c>
    </row>
    <row r="406" spans="2:7">
      <c r="B406">
        <v>18</v>
      </c>
      <c r="C406">
        <v>0.998</v>
      </c>
      <c r="D406">
        <v>213.30600000000001</v>
      </c>
      <c r="E406" t="s">
        <v>275</v>
      </c>
      <c r="F406" t="s">
        <v>362</v>
      </c>
      <c r="G406" t="s">
        <v>355</v>
      </c>
    </row>
    <row r="407" spans="2:7">
      <c r="B407">
        <v>19</v>
      </c>
      <c r="C407">
        <v>7.2770000000000001</v>
      </c>
      <c r="D407">
        <v>223.976</v>
      </c>
      <c r="E407" t="s">
        <v>275</v>
      </c>
      <c r="F407" t="s">
        <v>362</v>
      </c>
      <c r="G407" t="s">
        <v>355</v>
      </c>
    </row>
    <row r="408" spans="2:7">
      <c r="B408">
        <v>20</v>
      </c>
      <c r="C408">
        <v>1.117</v>
      </c>
      <c r="D408">
        <v>210.14699999999999</v>
      </c>
      <c r="E408" t="s">
        <v>275</v>
      </c>
      <c r="F408" t="s">
        <v>362</v>
      </c>
      <c r="G408" t="s">
        <v>355</v>
      </c>
    </row>
    <row r="409" spans="2:7">
      <c r="B409">
        <v>21</v>
      </c>
      <c r="C409">
        <v>1.1020000000000001</v>
      </c>
      <c r="D409">
        <v>215.53200000000001</v>
      </c>
      <c r="E409" t="s">
        <v>275</v>
      </c>
      <c r="F409" t="s">
        <v>362</v>
      </c>
      <c r="G409" t="s">
        <v>355</v>
      </c>
    </row>
    <row r="410" spans="2:7">
      <c r="B410">
        <v>22</v>
      </c>
      <c r="C410">
        <v>0.82099999999999995</v>
      </c>
      <c r="D410">
        <v>203.56299999999999</v>
      </c>
      <c r="E410" t="s">
        <v>275</v>
      </c>
      <c r="F410" t="s">
        <v>362</v>
      </c>
      <c r="G410" t="s">
        <v>355</v>
      </c>
    </row>
    <row r="411" spans="2:7">
      <c r="B411">
        <v>23</v>
      </c>
      <c r="C411">
        <v>1.306</v>
      </c>
      <c r="D411">
        <v>224.53299999999999</v>
      </c>
      <c r="E411" t="s">
        <v>275</v>
      </c>
      <c r="F411" t="s">
        <v>362</v>
      </c>
      <c r="G411" t="s">
        <v>355</v>
      </c>
    </row>
    <row r="412" spans="2:7">
      <c r="B412">
        <v>24</v>
      </c>
      <c r="C412">
        <v>2.9289999999999998</v>
      </c>
      <c r="D412">
        <v>211.22399999999999</v>
      </c>
      <c r="E412" t="s">
        <v>275</v>
      </c>
      <c r="F412" t="s">
        <v>362</v>
      </c>
      <c r="G412" t="s">
        <v>355</v>
      </c>
    </row>
    <row r="413" spans="2:7">
      <c r="B413">
        <v>25</v>
      </c>
      <c r="C413">
        <v>1.9139999999999999</v>
      </c>
      <c r="D413">
        <v>182.80199999999999</v>
      </c>
      <c r="E413" t="s">
        <v>275</v>
      </c>
      <c r="F413" t="s">
        <v>362</v>
      </c>
      <c r="G413" t="s">
        <v>355</v>
      </c>
    </row>
    <row r="414" spans="2:7">
      <c r="B414">
        <v>26</v>
      </c>
      <c r="C414">
        <v>1.9359999999999999</v>
      </c>
      <c r="D414">
        <v>210.404</v>
      </c>
      <c r="E414" t="s">
        <v>275</v>
      </c>
      <c r="F414" t="s">
        <v>362</v>
      </c>
      <c r="G414" t="s">
        <v>355</v>
      </c>
    </row>
    <row r="415" spans="2:7">
      <c r="B415">
        <v>27</v>
      </c>
      <c r="C415">
        <v>1.1559999999999999</v>
      </c>
      <c r="D415">
        <v>206.86199999999999</v>
      </c>
      <c r="E415" t="s">
        <v>275</v>
      </c>
      <c r="F415" t="s">
        <v>362</v>
      </c>
      <c r="G415" t="s">
        <v>355</v>
      </c>
    </row>
    <row r="416" spans="2:7">
      <c r="B416">
        <v>28</v>
      </c>
      <c r="C416">
        <v>1.2170000000000001</v>
      </c>
      <c r="D416">
        <v>216.048</v>
      </c>
      <c r="E416" t="s">
        <v>275</v>
      </c>
      <c r="F416" t="s">
        <v>362</v>
      </c>
      <c r="G416" t="s">
        <v>355</v>
      </c>
    </row>
    <row r="417" spans="2:7">
      <c r="B417">
        <v>29</v>
      </c>
      <c r="C417">
        <v>0.57399999999999995</v>
      </c>
      <c r="D417">
        <v>161.28100000000001</v>
      </c>
      <c r="E417" t="s">
        <v>275</v>
      </c>
      <c r="F417" t="s">
        <v>362</v>
      </c>
      <c r="G417" t="s">
        <v>355</v>
      </c>
    </row>
    <row r="418" spans="2:7">
      <c r="B418">
        <v>30</v>
      </c>
      <c r="C418">
        <v>1.353</v>
      </c>
      <c r="D418">
        <v>206.61799999999999</v>
      </c>
      <c r="E418" t="s">
        <v>275</v>
      </c>
      <c r="F418" t="s">
        <v>362</v>
      </c>
      <c r="G418" t="s">
        <v>355</v>
      </c>
    </row>
    <row r="419" spans="2:7">
      <c r="B419">
        <v>31</v>
      </c>
      <c r="C419">
        <v>1.875</v>
      </c>
      <c r="D419">
        <v>220.06200000000001</v>
      </c>
      <c r="E419" t="s">
        <v>275</v>
      </c>
      <c r="F419" t="s">
        <v>362</v>
      </c>
      <c r="G419" t="s">
        <v>355</v>
      </c>
    </row>
    <row r="420" spans="2:7">
      <c r="B420">
        <v>32</v>
      </c>
      <c r="C420">
        <v>0.72699999999999998</v>
      </c>
      <c r="D420">
        <v>204.999</v>
      </c>
      <c r="E420" t="s">
        <v>275</v>
      </c>
      <c r="F420" t="s">
        <v>362</v>
      </c>
      <c r="G420" t="s">
        <v>355</v>
      </c>
    </row>
    <row r="421" spans="2:7">
      <c r="B421">
        <v>33</v>
      </c>
      <c r="C421">
        <v>0.71499999999999997</v>
      </c>
      <c r="D421">
        <v>210.67699999999999</v>
      </c>
      <c r="E421" t="s">
        <v>275</v>
      </c>
      <c r="F421" t="s">
        <v>362</v>
      </c>
      <c r="G421" t="s">
        <v>355</v>
      </c>
    </row>
    <row r="422" spans="2:7">
      <c r="B422">
        <v>34</v>
      </c>
      <c r="C422">
        <v>0.86199999999999999</v>
      </c>
      <c r="D422">
        <v>189.66300000000001</v>
      </c>
      <c r="E422" t="s">
        <v>275</v>
      </c>
      <c r="F422" t="s">
        <v>362</v>
      </c>
      <c r="G422" t="s">
        <v>355</v>
      </c>
    </row>
    <row r="423" spans="2:7">
      <c r="B423">
        <v>35</v>
      </c>
      <c r="C423">
        <v>0.49</v>
      </c>
      <c r="D423">
        <v>194.01900000000001</v>
      </c>
      <c r="E423" t="s">
        <v>275</v>
      </c>
      <c r="F423" t="s">
        <v>362</v>
      </c>
      <c r="G423" t="s">
        <v>355</v>
      </c>
    </row>
    <row r="424" spans="2:7">
      <c r="B424">
        <v>36</v>
      </c>
      <c r="C424">
        <v>0.64300000000000002</v>
      </c>
      <c r="D424">
        <v>176.65199999999999</v>
      </c>
      <c r="E424" t="s">
        <v>275</v>
      </c>
      <c r="F424" t="s">
        <v>362</v>
      </c>
      <c r="G424" t="s">
        <v>355</v>
      </c>
    </row>
    <row r="425" spans="2:7">
      <c r="B425">
        <v>37</v>
      </c>
      <c r="C425">
        <v>1.57</v>
      </c>
      <c r="D425">
        <v>201.98099999999999</v>
      </c>
      <c r="E425" t="s">
        <v>275</v>
      </c>
      <c r="F425" t="s">
        <v>362</v>
      </c>
      <c r="G425" t="s">
        <v>355</v>
      </c>
    </row>
    <row r="426" spans="2:7">
      <c r="B426">
        <v>38</v>
      </c>
      <c r="C426">
        <v>1.843</v>
      </c>
      <c r="D426">
        <v>205.50800000000001</v>
      </c>
      <c r="E426" t="s">
        <v>275</v>
      </c>
      <c r="F426" t="s">
        <v>362</v>
      </c>
      <c r="G426" t="s">
        <v>355</v>
      </c>
    </row>
    <row r="427" spans="2:7">
      <c r="B427">
        <v>39</v>
      </c>
      <c r="C427">
        <v>1.7989999999999999</v>
      </c>
      <c r="D427">
        <v>206.81299999999999</v>
      </c>
      <c r="E427" t="s">
        <v>275</v>
      </c>
      <c r="F427" t="s">
        <v>362</v>
      </c>
      <c r="G427" t="s">
        <v>355</v>
      </c>
    </row>
    <row r="428" spans="2:7">
      <c r="B428">
        <v>40</v>
      </c>
      <c r="C428">
        <v>3.339</v>
      </c>
      <c r="D428">
        <v>202.18100000000001</v>
      </c>
      <c r="E428" t="s">
        <v>275</v>
      </c>
      <c r="F428" t="s">
        <v>362</v>
      </c>
      <c r="G428" t="s">
        <v>355</v>
      </c>
    </row>
    <row r="429" spans="2:7">
      <c r="B429">
        <v>41</v>
      </c>
      <c r="C429">
        <v>1.6619999999999999</v>
      </c>
      <c r="D429">
        <v>228.49199999999999</v>
      </c>
      <c r="E429" t="s">
        <v>275</v>
      </c>
      <c r="F429" t="s">
        <v>362</v>
      </c>
      <c r="G429" t="s">
        <v>355</v>
      </c>
    </row>
    <row r="430" spans="2:7">
      <c r="B430">
        <v>42</v>
      </c>
      <c r="C430">
        <v>2.7250000000000001</v>
      </c>
      <c r="D430">
        <v>174.77600000000001</v>
      </c>
      <c r="E430" t="s">
        <v>275</v>
      </c>
      <c r="F430" t="s">
        <v>362</v>
      </c>
      <c r="G430" t="s">
        <v>355</v>
      </c>
    </row>
    <row r="431" spans="2:7">
      <c r="B431">
        <v>43</v>
      </c>
      <c r="C431">
        <v>3.1040000000000001</v>
      </c>
      <c r="D431">
        <v>191.316</v>
      </c>
      <c r="E431" t="s">
        <v>275</v>
      </c>
      <c r="F431" t="s">
        <v>362</v>
      </c>
      <c r="G431" t="s">
        <v>355</v>
      </c>
    </row>
    <row r="432" spans="2:7">
      <c r="B432">
        <v>44</v>
      </c>
      <c r="C432">
        <v>2.8809999999999998</v>
      </c>
      <c r="D432">
        <v>217.685</v>
      </c>
      <c r="E432" t="s">
        <v>275</v>
      </c>
      <c r="F432" t="s">
        <v>362</v>
      </c>
      <c r="G432" t="s">
        <v>355</v>
      </c>
    </row>
    <row r="433" spans="2:7">
      <c r="B433">
        <v>45</v>
      </c>
      <c r="C433">
        <v>4.2160000000000002</v>
      </c>
      <c r="D433">
        <v>175.899</v>
      </c>
      <c r="E433" t="s">
        <v>275</v>
      </c>
      <c r="F433" t="s">
        <v>362</v>
      </c>
      <c r="G433" t="s">
        <v>355</v>
      </c>
    </row>
    <row r="434" spans="2:7">
      <c r="B434">
        <v>46</v>
      </c>
      <c r="C434">
        <v>2.137</v>
      </c>
      <c r="D434">
        <v>177.447</v>
      </c>
      <c r="E434" t="s">
        <v>275</v>
      </c>
      <c r="F434" t="s">
        <v>362</v>
      </c>
      <c r="G434" t="s">
        <v>355</v>
      </c>
    </row>
    <row r="435" spans="2:7">
      <c r="B435">
        <v>47</v>
      </c>
      <c r="C435">
        <v>2.0510000000000002</v>
      </c>
      <c r="D435">
        <v>205.22300000000001</v>
      </c>
      <c r="E435" t="s">
        <v>275</v>
      </c>
      <c r="F435" t="s">
        <v>362</v>
      </c>
      <c r="G435" t="s">
        <v>355</v>
      </c>
    </row>
    <row r="436" spans="2:7">
      <c r="B436">
        <v>48</v>
      </c>
      <c r="C436">
        <v>2.9660000000000002</v>
      </c>
      <c r="D436">
        <v>194.67599999999999</v>
      </c>
      <c r="E436" t="s">
        <v>275</v>
      </c>
      <c r="F436" t="s">
        <v>362</v>
      </c>
      <c r="G436" t="s">
        <v>355</v>
      </c>
    </row>
    <row r="437" spans="2:7">
      <c r="B437">
        <v>49</v>
      </c>
      <c r="C437">
        <v>0.47599999999999998</v>
      </c>
      <c r="D437">
        <v>137.667</v>
      </c>
      <c r="E437" t="s">
        <v>275</v>
      </c>
      <c r="F437" t="s">
        <v>362</v>
      </c>
      <c r="G437" t="s">
        <v>355</v>
      </c>
    </row>
    <row r="438" spans="2:7">
      <c r="B438">
        <v>50</v>
      </c>
      <c r="C438">
        <v>1.62</v>
      </c>
      <c r="D438">
        <v>215.65</v>
      </c>
      <c r="E438" t="s">
        <v>275</v>
      </c>
      <c r="F438" t="s">
        <v>362</v>
      </c>
      <c r="G438" t="s">
        <v>355</v>
      </c>
    </row>
    <row r="439" spans="2:7">
      <c r="B439">
        <v>51</v>
      </c>
      <c r="C439">
        <v>1.9790000000000001</v>
      </c>
      <c r="D439">
        <v>180.084</v>
      </c>
      <c r="E439" t="s">
        <v>275</v>
      </c>
      <c r="F439" t="s">
        <v>362</v>
      </c>
      <c r="G439" t="s">
        <v>355</v>
      </c>
    </row>
    <row r="440" spans="2:7">
      <c r="B440">
        <v>52</v>
      </c>
      <c r="C440">
        <v>0.95499999999999996</v>
      </c>
      <c r="D440">
        <v>192.512</v>
      </c>
      <c r="E440" t="s">
        <v>275</v>
      </c>
      <c r="F440" t="s">
        <v>362</v>
      </c>
      <c r="G440" t="s">
        <v>355</v>
      </c>
    </row>
    <row r="441" spans="2:7">
      <c r="B441">
        <v>53</v>
      </c>
      <c r="C441">
        <v>3.1890000000000001</v>
      </c>
      <c r="D441">
        <v>199.809</v>
      </c>
      <c r="E441" t="s">
        <v>275</v>
      </c>
      <c r="F441" t="s">
        <v>362</v>
      </c>
      <c r="G441" t="s">
        <v>355</v>
      </c>
    </row>
    <row r="442" spans="2:7">
      <c r="B442">
        <v>54</v>
      </c>
      <c r="C442">
        <v>1.7909999999999999</v>
      </c>
      <c r="D442">
        <v>202.06200000000001</v>
      </c>
      <c r="E442" t="s">
        <v>275</v>
      </c>
      <c r="F442" t="s">
        <v>362</v>
      </c>
      <c r="G442" t="s">
        <v>355</v>
      </c>
    </row>
    <row r="443" spans="2:7">
      <c r="B443">
        <v>55</v>
      </c>
      <c r="C443">
        <v>2.1360000000000001</v>
      </c>
      <c r="D443">
        <v>199.708</v>
      </c>
      <c r="E443" t="s">
        <v>275</v>
      </c>
      <c r="F443" t="s">
        <v>362</v>
      </c>
      <c r="G443" t="s">
        <v>355</v>
      </c>
    </row>
    <row r="444" spans="2:7">
      <c r="B444">
        <v>56</v>
      </c>
      <c r="C444">
        <v>3.0310000000000001</v>
      </c>
      <c r="D444">
        <v>218.51400000000001</v>
      </c>
      <c r="E444" t="s">
        <v>275</v>
      </c>
      <c r="F444" t="s">
        <v>362</v>
      </c>
      <c r="G444" t="s">
        <v>355</v>
      </c>
    </row>
    <row r="445" spans="2:7">
      <c r="B445">
        <v>57</v>
      </c>
      <c r="C445">
        <v>3.9460000000000002</v>
      </c>
      <c r="D445">
        <v>207.89500000000001</v>
      </c>
      <c r="E445" t="s">
        <v>275</v>
      </c>
      <c r="F445" t="s">
        <v>362</v>
      </c>
      <c r="G445" t="s">
        <v>355</v>
      </c>
    </row>
    <row r="446" spans="2:7">
      <c r="B446">
        <v>58</v>
      </c>
      <c r="C446">
        <v>2.161</v>
      </c>
      <c r="D446">
        <v>209.934</v>
      </c>
      <c r="E446" t="s">
        <v>275</v>
      </c>
      <c r="F446" t="s">
        <v>362</v>
      </c>
      <c r="G446" t="s">
        <v>355</v>
      </c>
    </row>
    <row r="447" spans="2:7">
      <c r="B447">
        <v>59</v>
      </c>
      <c r="C447">
        <v>1.474</v>
      </c>
      <c r="D447">
        <v>193.13300000000001</v>
      </c>
      <c r="E447" t="s">
        <v>275</v>
      </c>
      <c r="F447" t="s">
        <v>362</v>
      </c>
      <c r="G447" t="s">
        <v>355</v>
      </c>
    </row>
    <row r="448" spans="2:7">
      <c r="B448">
        <v>60</v>
      </c>
      <c r="C448">
        <v>0.41</v>
      </c>
      <c r="D448">
        <v>222.065</v>
      </c>
      <c r="E448" t="s">
        <v>275</v>
      </c>
      <c r="F448" t="s">
        <v>362</v>
      </c>
      <c r="G448" t="s">
        <v>355</v>
      </c>
    </row>
    <row r="449" spans="2:7">
      <c r="B449">
        <v>61</v>
      </c>
      <c r="C449">
        <v>1.633</v>
      </c>
      <c r="D449">
        <v>187.14699999999999</v>
      </c>
      <c r="E449" t="s">
        <v>275</v>
      </c>
      <c r="F449" t="s">
        <v>362</v>
      </c>
      <c r="G449" t="s">
        <v>355</v>
      </c>
    </row>
    <row r="450" spans="2:7">
      <c r="B450">
        <v>62</v>
      </c>
      <c r="C450">
        <v>1.8009999999999999</v>
      </c>
      <c r="D450">
        <v>195.58600000000001</v>
      </c>
      <c r="E450" t="s">
        <v>275</v>
      </c>
      <c r="F450" t="s">
        <v>362</v>
      </c>
      <c r="G450" t="s">
        <v>355</v>
      </c>
    </row>
    <row r="451" spans="2:7">
      <c r="B451">
        <v>63</v>
      </c>
      <c r="C451">
        <v>0.93</v>
      </c>
      <c r="D451">
        <v>183.27</v>
      </c>
      <c r="E451" t="s">
        <v>275</v>
      </c>
      <c r="F451" t="s">
        <v>362</v>
      </c>
      <c r="G451" t="s">
        <v>355</v>
      </c>
    </row>
    <row r="452" spans="2:7">
      <c r="B452">
        <v>64</v>
      </c>
      <c r="C452">
        <v>1.6890000000000001</v>
      </c>
      <c r="D452">
        <v>186.36</v>
      </c>
      <c r="E452" t="s">
        <v>275</v>
      </c>
      <c r="F452" t="s">
        <v>362</v>
      </c>
      <c r="G452" t="s">
        <v>355</v>
      </c>
    </row>
    <row r="453" spans="2:7">
      <c r="B453">
        <v>65</v>
      </c>
      <c r="C453">
        <v>0.91400000000000003</v>
      </c>
      <c r="D453">
        <v>186.08199999999999</v>
      </c>
      <c r="E453" t="s">
        <v>275</v>
      </c>
      <c r="F453" t="s">
        <v>362</v>
      </c>
      <c r="G453" t="s">
        <v>355</v>
      </c>
    </row>
    <row r="454" spans="2:7">
      <c r="B454">
        <v>66</v>
      </c>
      <c r="C454">
        <v>0.70199999999999996</v>
      </c>
      <c r="D454">
        <v>197.517</v>
      </c>
      <c r="E454" t="s">
        <v>275</v>
      </c>
      <c r="F454" t="s">
        <v>362</v>
      </c>
      <c r="G454" t="s">
        <v>355</v>
      </c>
    </row>
    <row r="455" spans="2:7">
      <c r="B455">
        <v>67</v>
      </c>
      <c r="C455">
        <v>1.766</v>
      </c>
      <c r="D455">
        <v>209.34899999999999</v>
      </c>
      <c r="E455" t="s">
        <v>275</v>
      </c>
      <c r="F455" t="s">
        <v>362</v>
      </c>
      <c r="G455" t="s">
        <v>355</v>
      </c>
    </row>
    <row r="456" spans="2:7">
      <c r="B456">
        <v>68</v>
      </c>
      <c r="C456">
        <v>1.8839999999999999</v>
      </c>
      <c r="D456">
        <v>217.21199999999999</v>
      </c>
      <c r="E456" t="s">
        <v>275</v>
      </c>
      <c r="F456" t="s">
        <v>362</v>
      </c>
      <c r="G456" t="s">
        <v>355</v>
      </c>
    </row>
    <row r="457" spans="2:7">
      <c r="B457">
        <v>69</v>
      </c>
      <c r="C457">
        <v>1.44</v>
      </c>
      <c r="D457">
        <v>210.38</v>
      </c>
      <c r="E457" t="s">
        <v>275</v>
      </c>
      <c r="F457" t="s">
        <v>362</v>
      </c>
      <c r="G457" t="s">
        <v>355</v>
      </c>
    </row>
    <row r="458" spans="2:7">
      <c r="B458">
        <v>70</v>
      </c>
      <c r="C458">
        <v>1.24</v>
      </c>
      <c r="D458">
        <v>205.726</v>
      </c>
      <c r="E458" t="s">
        <v>275</v>
      </c>
      <c r="F458" t="s">
        <v>362</v>
      </c>
      <c r="G458" t="s">
        <v>355</v>
      </c>
    </row>
    <row r="459" spans="2:7">
      <c r="B459">
        <v>71</v>
      </c>
      <c r="C459">
        <v>1.9359999999999999</v>
      </c>
      <c r="D459">
        <v>205.37899999999999</v>
      </c>
      <c r="E459" t="s">
        <v>275</v>
      </c>
      <c r="F459" t="s">
        <v>362</v>
      </c>
      <c r="G459" t="s">
        <v>355</v>
      </c>
    </row>
    <row r="460" spans="2:7">
      <c r="B460">
        <v>72</v>
      </c>
      <c r="C460">
        <v>1.498</v>
      </c>
      <c r="D460">
        <v>197.96299999999999</v>
      </c>
      <c r="E460" t="s">
        <v>275</v>
      </c>
      <c r="F460" t="s">
        <v>362</v>
      </c>
      <c r="G460" t="s">
        <v>355</v>
      </c>
    </row>
    <row r="461" spans="2:7">
      <c r="B461">
        <v>73</v>
      </c>
      <c r="C461">
        <v>3.6819999999999999</v>
      </c>
      <c r="D461">
        <v>205.07900000000001</v>
      </c>
      <c r="E461" t="s">
        <v>275</v>
      </c>
      <c r="F461" t="s">
        <v>362</v>
      </c>
      <c r="G461" t="s">
        <v>355</v>
      </c>
    </row>
    <row r="462" spans="2:7">
      <c r="B462">
        <v>74</v>
      </c>
      <c r="C462">
        <v>1.86</v>
      </c>
      <c r="D462">
        <v>210.898</v>
      </c>
      <c r="E462" t="s">
        <v>275</v>
      </c>
      <c r="F462" t="s">
        <v>362</v>
      </c>
      <c r="G462" t="s">
        <v>355</v>
      </c>
    </row>
    <row r="463" spans="2:7">
      <c r="B463">
        <v>75</v>
      </c>
      <c r="C463">
        <v>1.9419999999999999</v>
      </c>
      <c r="D463">
        <v>200.46700000000001</v>
      </c>
      <c r="E463" t="s">
        <v>275</v>
      </c>
      <c r="F463" t="s">
        <v>362</v>
      </c>
      <c r="G463" t="s">
        <v>355</v>
      </c>
    </row>
    <row r="464" spans="2:7">
      <c r="B464">
        <v>76</v>
      </c>
      <c r="C464">
        <v>2.1840000000000002</v>
      </c>
      <c r="D464">
        <v>208.673</v>
      </c>
      <c r="E464" t="s">
        <v>275</v>
      </c>
      <c r="F464" t="s">
        <v>362</v>
      </c>
      <c r="G464" t="s">
        <v>355</v>
      </c>
    </row>
    <row r="465" spans="2:7">
      <c r="B465">
        <v>77</v>
      </c>
      <c r="C465">
        <v>1.288</v>
      </c>
      <c r="D465">
        <v>207.03299999999999</v>
      </c>
      <c r="E465" t="s">
        <v>275</v>
      </c>
      <c r="F465" t="s">
        <v>362</v>
      </c>
      <c r="G465" t="s">
        <v>355</v>
      </c>
    </row>
    <row r="466" spans="2:7">
      <c r="B466">
        <v>78</v>
      </c>
      <c r="C466">
        <v>1.6279999999999999</v>
      </c>
      <c r="D466">
        <v>204.958</v>
      </c>
      <c r="E466" t="s">
        <v>275</v>
      </c>
      <c r="F466" t="s">
        <v>362</v>
      </c>
      <c r="G466" t="s">
        <v>355</v>
      </c>
    </row>
    <row r="467" spans="2:7">
      <c r="B467">
        <v>79</v>
      </c>
      <c r="C467">
        <v>2.2170000000000001</v>
      </c>
      <c r="D467">
        <v>198.01300000000001</v>
      </c>
      <c r="E467" t="s">
        <v>275</v>
      </c>
      <c r="F467" t="s">
        <v>362</v>
      </c>
      <c r="G467" t="s">
        <v>355</v>
      </c>
    </row>
    <row r="468" spans="2:7">
      <c r="B468">
        <v>80</v>
      </c>
      <c r="C468">
        <v>1.5940000000000001</v>
      </c>
      <c r="D468">
        <v>209.99799999999999</v>
      </c>
      <c r="E468" t="s">
        <v>275</v>
      </c>
      <c r="F468" t="s">
        <v>362</v>
      </c>
      <c r="G468" t="s">
        <v>355</v>
      </c>
    </row>
    <row r="469" spans="2:7">
      <c r="B469">
        <v>81</v>
      </c>
      <c r="C469">
        <v>1.4670000000000001</v>
      </c>
      <c r="D469">
        <v>222.78899999999999</v>
      </c>
      <c r="E469" t="s">
        <v>275</v>
      </c>
      <c r="F469" t="s">
        <v>362</v>
      </c>
      <c r="G469" t="s">
        <v>355</v>
      </c>
    </row>
    <row r="470" spans="2:7">
      <c r="B470">
        <v>82</v>
      </c>
      <c r="C470">
        <v>2.762</v>
      </c>
      <c r="D470">
        <v>220.45</v>
      </c>
      <c r="E470" t="s">
        <v>275</v>
      </c>
      <c r="F470" t="s">
        <v>362</v>
      </c>
      <c r="G470" t="s">
        <v>355</v>
      </c>
    </row>
    <row r="471" spans="2:7">
      <c r="B471">
        <v>83</v>
      </c>
      <c r="C471">
        <v>1.825</v>
      </c>
      <c r="D471">
        <v>208.97399999999999</v>
      </c>
      <c r="E471" t="s">
        <v>275</v>
      </c>
      <c r="F471" t="s">
        <v>362</v>
      </c>
      <c r="G471" t="s">
        <v>355</v>
      </c>
    </row>
    <row r="472" spans="2:7">
      <c r="B472">
        <v>84</v>
      </c>
      <c r="C472">
        <v>2.0569999999999999</v>
      </c>
      <c r="D472">
        <v>206.28200000000001</v>
      </c>
      <c r="E472" t="s">
        <v>275</v>
      </c>
      <c r="F472" t="s">
        <v>362</v>
      </c>
      <c r="G472" t="s">
        <v>355</v>
      </c>
    </row>
    <row r="473" spans="2:7">
      <c r="B473">
        <v>85</v>
      </c>
      <c r="C473">
        <v>3.0640000000000001</v>
      </c>
      <c r="D473">
        <v>204.827</v>
      </c>
      <c r="E473" t="s">
        <v>275</v>
      </c>
      <c r="F473" t="s">
        <v>362</v>
      </c>
      <c r="G473" t="s">
        <v>355</v>
      </c>
    </row>
    <row r="474" spans="2:7">
      <c r="B474">
        <v>86</v>
      </c>
      <c r="C474">
        <v>1.2090000000000001</v>
      </c>
      <c r="D474">
        <v>227.03</v>
      </c>
      <c r="E474" t="s">
        <v>275</v>
      </c>
      <c r="F474" t="s">
        <v>362</v>
      </c>
      <c r="G474" t="s">
        <v>355</v>
      </c>
    </row>
    <row r="475" spans="2:7">
      <c r="B475">
        <v>87</v>
      </c>
      <c r="C475">
        <v>1.9219999999999999</v>
      </c>
      <c r="D475">
        <v>213.405</v>
      </c>
      <c r="E475" t="s">
        <v>275</v>
      </c>
      <c r="F475" t="s">
        <v>362</v>
      </c>
      <c r="G475" t="s">
        <v>355</v>
      </c>
    </row>
    <row r="476" spans="2:7">
      <c r="B476">
        <v>88</v>
      </c>
      <c r="C476">
        <v>2.766</v>
      </c>
      <c r="D476">
        <v>202.87100000000001</v>
      </c>
      <c r="E476" t="s">
        <v>275</v>
      </c>
      <c r="F476" t="s">
        <v>362</v>
      </c>
      <c r="G476" t="s">
        <v>355</v>
      </c>
    </row>
    <row r="477" spans="2:7">
      <c r="B477">
        <v>89</v>
      </c>
      <c r="C477">
        <v>0.64200000000000002</v>
      </c>
      <c r="D477">
        <v>170.72300000000001</v>
      </c>
      <c r="E477" t="s">
        <v>275</v>
      </c>
      <c r="F477" t="s">
        <v>362</v>
      </c>
      <c r="G477" t="s">
        <v>355</v>
      </c>
    </row>
    <row r="478" spans="2:7">
      <c r="B478">
        <v>90</v>
      </c>
      <c r="C478">
        <v>2.0329999999999999</v>
      </c>
      <c r="D478">
        <v>198.95</v>
      </c>
      <c r="E478" t="s">
        <v>275</v>
      </c>
      <c r="F478" t="s">
        <v>362</v>
      </c>
      <c r="G478" t="s">
        <v>355</v>
      </c>
    </row>
    <row r="479" spans="2:7">
      <c r="B479">
        <v>91</v>
      </c>
      <c r="C479">
        <v>0.83699999999999997</v>
      </c>
      <c r="D479">
        <v>226.05699999999999</v>
      </c>
      <c r="E479" t="s">
        <v>275</v>
      </c>
      <c r="F479" t="s">
        <v>362</v>
      </c>
      <c r="G479" t="s">
        <v>355</v>
      </c>
    </row>
    <row r="480" spans="2:7">
      <c r="B480">
        <v>92</v>
      </c>
      <c r="C480">
        <v>1.889</v>
      </c>
      <c r="D480">
        <v>207.38</v>
      </c>
      <c r="E480" t="s">
        <v>275</v>
      </c>
      <c r="F480" t="s">
        <v>362</v>
      </c>
      <c r="G480" t="s">
        <v>355</v>
      </c>
    </row>
    <row r="481" spans="2:7">
      <c r="B481">
        <v>93</v>
      </c>
      <c r="C481">
        <v>2.278</v>
      </c>
      <c r="D481">
        <v>202.00200000000001</v>
      </c>
      <c r="E481" t="s">
        <v>275</v>
      </c>
      <c r="F481" t="s">
        <v>362</v>
      </c>
      <c r="G481" t="s">
        <v>355</v>
      </c>
    </row>
    <row r="482" spans="2:7">
      <c r="B482">
        <v>94</v>
      </c>
      <c r="C482">
        <v>4.7309999999999999</v>
      </c>
      <c r="D482">
        <v>196.95500000000001</v>
      </c>
      <c r="E482" t="s">
        <v>275</v>
      </c>
      <c r="F482" t="s">
        <v>362</v>
      </c>
      <c r="G482" t="s">
        <v>355</v>
      </c>
    </row>
    <row r="483" spans="2:7">
      <c r="B483">
        <v>95</v>
      </c>
      <c r="C483">
        <v>0.76</v>
      </c>
      <c r="D483">
        <v>197.08099999999999</v>
      </c>
      <c r="E483" t="s">
        <v>275</v>
      </c>
      <c r="F483" t="s">
        <v>362</v>
      </c>
      <c r="G483" t="s">
        <v>355</v>
      </c>
    </row>
    <row r="484" spans="2:7">
      <c r="B484">
        <v>96</v>
      </c>
      <c r="C484">
        <v>2.1890000000000001</v>
      </c>
      <c r="D484">
        <v>189.66</v>
      </c>
      <c r="E484" t="s">
        <v>275</v>
      </c>
      <c r="F484" t="s">
        <v>362</v>
      </c>
      <c r="G484" t="s">
        <v>355</v>
      </c>
    </row>
    <row r="485" spans="2:7">
      <c r="B485">
        <v>97</v>
      </c>
      <c r="C485">
        <v>2.11</v>
      </c>
      <c r="D485">
        <v>204.1</v>
      </c>
      <c r="E485" t="s">
        <v>275</v>
      </c>
      <c r="F485" t="s">
        <v>362</v>
      </c>
      <c r="G485" t="s">
        <v>355</v>
      </c>
    </row>
    <row r="486" spans="2:7">
      <c r="B486">
        <v>98</v>
      </c>
      <c r="C486">
        <v>1.2210000000000001</v>
      </c>
      <c r="D486">
        <v>205.29499999999999</v>
      </c>
      <c r="E486" t="s">
        <v>275</v>
      </c>
      <c r="F486" t="s">
        <v>362</v>
      </c>
      <c r="G486" t="s">
        <v>355</v>
      </c>
    </row>
    <row r="487" spans="2:7">
      <c r="B487">
        <v>99</v>
      </c>
      <c r="C487">
        <v>3.278</v>
      </c>
      <c r="D487">
        <v>204.32499999999999</v>
      </c>
      <c r="E487" t="s">
        <v>275</v>
      </c>
      <c r="F487" t="s">
        <v>362</v>
      </c>
      <c r="G487" t="s">
        <v>355</v>
      </c>
    </row>
    <row r="488" spans="2:7">
      <c r="B488">
        <v>100</v>
      </c>
      <c r="C488">
        <v>2.4</v>
      </c>
      <c r="D488">
        <v>208.03200000000001</v>
      </c>
      <c r="E488" t="s">
        <v>275</v>
      </c>
      <c r="F488" t="s">
        <v>362</v>
      </c>
      <c r="G488" t="s">
        <v>355</v>
      </c>
    </row>
    <row r="489" spans="2:7">
      <c r="B489">
        <v>101</v>
      </c>
      <c r="C489">
        <v>0.82599999999999996</v>
      </c>
      <c r="D489">
        <v>187.61500000000001</v>
      </c>
      <c r="E489" t="s">
        <v>275</v>
      </c>
      <c r="F489" t="s">
        <v>362</v>
      </c>
      <c r="G489" t="s">
        <v>355</v>
      </c>
    </row>
    <row r="490" spans="2:7">
      <c r="B490">
        <v>102</v>
      </c>
      <c r="C490">
        <v>0.67400000000000004</v>
      </c>
      <c r="D490">
        <v>206.20500000000001</v>
      </c>
      <c r="E490" t="s">
        <v>275</v>
      </c>
      <c r="F490" t="s">
        <v>362</v>
      </c>
      <c r="G490" t="s">
        <v>355</v>
      </c>
    </row>
    <row r="491" spans="2:7">
      <c r="B491">
        <v>103</v>
      </c>
      <c r="C491">
        <v>3.7959999999999998</v>
      </c>
      <c r="D491">
        <v>199.66499999999999</v>
      </c>
      <c r="E491" t="s">
        <v>275</v>
      </c>
      <c r="F491" t="s">
        <v>362</v>
      </c>
      <c r="G491" t="s">
        <v>355</v>
      </c>
    </row>
    <row r="492" spans="2:7">
      <c r="B492">
        <v>104</v>
      </c>
      <c r="C492">
        <v>1.476</v>
      </c>
      <c r="D492">
        <v>207.803</v>
      </c>
      <c r="E492" t="s">
        <v>275</v>
      </c>
      <c r="F492" t="s">
        <v>362</v>
      </c>
      <c r="G492" t="s">
        <v>355</v>
      </c>
    </row>
    <row r="493" spans="2:7">
      <c r="B493">
        <v>105</v>
      </c>
      <c r="C493">
        <v>1.8280000000000001</v>
      </c>
      <c r="D493">
        <v>208.17099999999999</v>
      </c>
      <c r="E493" t="s">
        <v>275</v>
      </c>
      <c r="F493" t="s">
        <v>362</v>
      </c>
      <c r="G493" t="s">
        <v>355</v>
      </c>
    </row>
    <row r="494" spans="2:7">
      <c r="B494">
        <v>106</v>
      </c>
      <c r="C494">
        <v>1.6739999999999999</v>
      </c>
      <c r="D494">
        <v>207.904</v>
      </c>
      <c r="E494" t="s">
        <v>275</v>
      </c>
      <c r="F494" t="s">
        <v>362</v>
      </c>
      <c r="G494" t="s">
        <v>355</v>
      </c>
    </row>
    <row r="495" spans="2:7">
      <c r="B495">
        <v>107</v>
      </c>
      <c r="C495">
        <v>1.073</v>
      </c>
      <c r="D495">
        <v>204.56</v>
      </c>
      <c r="E495" t="s">
        <v>275</v>
      </c>
      <c r="F495" t="s">
        <v>362</v>
      </c>
      <c r="G495" t="s">
        <v>355</v>
      </c>
    </row>
    <row r="496" spans="2:7">
      <c r="B496">
        <v>108</v>
      </c>
      <c r="C496">
        <v>1.274</v>
      </c>
      <c r="D496">
        <v>202.99299999999999</v>
      </c>
      <c r="E496" t="s">
        <v>275</v>
      </c>
      <c r="F496" t="s">
        <v>362</v>
      </c>
      <c r="G496" t="s">
        <v>355</v>
      </c>
    </row>
    <row r="497" spans="2:7">
      <c r="B497">
        <v>109</v>
      </c>
      <c r="C497">
        <v>1.7370000000000001</v>
      </c>
      <c r="D497">
        <v>197.22900000000001</v>
      </c>
      <c r="E497" t="s">
        <v>275</v>
      </c>
      <c r="F497" t="s">
        <v>362</v>
      </c>
      <c r="G497" t="s">
        <v>355</v>
      </c>
    </row>
    <row r="498" spans="2:7">
      <c r="B498">
        <v>110</v>
      </c>
      <c r="C498">
        <v>1.2170000000000001</v>
      </c>
      <c r="D498">
        <v>205.33</v>
      </c>
      <c r="E498" t="s">
        <v>275</v>
      </c>
      <c r="F498" t="s">
        <v>362</v>
      </c>
      <c r="G498" t="s">
        <v>355</v>
      </c>
    </row>
    <row r="499" spans="2:7">
      <c r="B499">
        <v>111</v>
      </c>
      <c r="C499">
        <v>1.4330000000000001</v>
      </c>
      <c r="D499">
        <v>209.46600000000001</v>
      </c>
      <c r="E499" t="s">
        <v>275</v>
      </c>
      <c r="F499" t="s">
        <v>362</v>
      </c>
      <c r="G499" t="s">
        <v>355</v>
      </c>
    </row>
    <row r="500" spans="2:7">
      <c r="B500">
        <v>112</v>
      </c>
      <c r="C500">
        <v>1.7909999999999999</v>
      </c>
      <c r="D500">
        <v>206.08600000000001</v>
      </c>
      <c r="E500" t="s">
        <v>275</v>
      </c>
      <c r="F500" t="s">
        <v>362</v>
      </c>
      <c r="G500" t="s">
        <v>355</v>
      </c>
    </row>
    <row r="501" spans="2:7">
      <c r="B501">
        <v>113</v>
      </c>
      <c r="C501">
        <v>1.84</v>
      </c>
      <c r="D501">
        <v>200.71</v>
      </c>
      <c r="E501" t="s">
        <v>275</v>
      </c>
      <c r="F501" t="s">
        <v>362</v>
      </c>
      <c r="G501" t="s">
        <v>355</v>
      </c>
    </row>
    <row r="502" spans="2:7">
      <c r="B502">
        <v>114</v>
      </c>
      <c r="C502">
        <v>2.2080000000000002</v>
      </c>
      <c r="D502">
        <v>201.46299999999999</v>
      </c>
      <c r="E502" t="s">
        <v>275</v>
      </c>
      <c r="F502" t="s">
        <v>362</v>
      </c>
      <c r="G502" t="s">
        <v>355</v>
      </c>
    </row>
    <row r="503" spans="2:7">
      <c r="B503">
        <v>115</v>
      </c>
      <c r="C503">
        <v>1.8049999999999999</v>
      </c>
      <c r="D503">
        <v>204.51900000000001</v>
      </c>
      <c r="E503" t="s">
        <v>275</v>
      </c>
      <c r="F503" t="s">
        <v>362</v>
      </c>
      <c r="G503" t="s">
        <v>355</v>
      </c>
    </row>
    <row r="504" spans="2:7">
      <c r="B504">
        <v>116</v>
      </c>
      <c r="C504">
        <v>2.4260000000000002</v>
      </c>
      <c r="D504">
        <v>207.80199999999999</v>
      </c>
      <c r="E504" t="s">
        <v>275</v>
      </c>
      <c r="F504" t="s">
        <v>362</v>
      </c>
      <c r="G504" t="s">
        <v>355</v>
      </c>
    </row>
    <row r="505" spans="2:7">
      <c r="B505">
        <v>117</v>
      </c>
      <c r="C505">
        <v>1.2</v>
      </c>
      <c r="D505">
        <v>201.82300000000001</v>
      </c>
      <c r="E505" t="s">
        <v>275</v>
      </c>
      <c r="F505" t="s">
        <v>362</v>
      </c>
      <c r="G505" t="s">
        <v>355</v>
      </c>
    </row>
    <row r="506" spans="2:7">
      <c r="B506">
        <v>118</v>
      </c>
      <c r="C506">
        <v>1.01</v>
      </c>
      <c r="D506">
        <v>202.58500000000001</v>
      </c>
      <c r="E506" t="s">
        <v>275</v>
      </c>
      <c r="F506" t="s">
        <v>362</v>
      </c>
      <c r="G506" t="s">
        <v>355</v>
      </c>
    </row>
    <row r="507" spans="2:7">
      <c r="B507">
        <v>119</v>
      </c>
      <c r="C507">
        <v>2.468</v>
      </c>
      <c r="D507">
        <v>196.464</v>
      </c>
      <c r="E507" t="s">
        <v>275</v>
      </c>
      <c r="F507" t="s">
        <v>362</v>
      </c>
      <c r="G507" t="s">
        <v>355</v>
      </c>
    </row>
    <row r="508" spans="2:7">
      <c r="B508">
        <v>120</v>
      </c>
      <c r="C508">
        <v>0.876</v>
      </c>
      <c r="D508">
        <v>193.756</v>
      </c>
      <c r="E508" t="s">
        <v>275</v>
      </c>
      <c r="F508" t="s">
        <v>362</v>
      </c>
      <c r="G508" t="s">
        <v>355</v>
      </c>
    </row>
    <row r="509" spans="2:7">
      <c r="B509">
        <v>121</v>
      </c>
      <c r="C509">
        <v>1.7549999999999999</v>
      </c>
      <c r="D509">
        <v>205.881</v>
      </c>
      <c r="E509" t="s">
        <v>275</v>
      </c>
      <c r="F509" t="s">
        <v>362</v>
      </c>
      <c r="G509" t="s">
        <v>355</v>
      </c>
    </row>
    <row r="510" spans="2:7">
      <c r="B510">
        <v>122</v>
      </c>
      <c r="C510">
        <v>1.004</v>
      </c>
      <c r="D510">
        <v>208.39699999999999</v>
      </c>
      <c r="E510" t="s">
        <v>275</v>
      </c>
      <c r="F510" t="s">
        <v>362</v>
      </c>
      <c r="G510" t="s">
        <v>355</v>
      </c>
    </row>
    <row r="511" spans="2:7">
      <c r="B511">
        <v>123</v>
      </c>
      <c r="C511">
        <v>4.1660000000000004</v>
      </c>
      <c r="D511">
        <v>211.86799999999999</v>
      </c>
      <c r="E511" t="s">
        <v>275</v>
      </c>
      <c r="F511" t="s">
        <v>362</v>
      </c>
      <c r="G511" t="s">
        <v>355</v>
      </c>
    </row>
    <row r="512" spans="2:7">
      <c r="B512">
        <v>124</v>
      </c>
      <c r="C512">
        <v>2.0630000000000002</v>
      </c>
      <c r="D512">
        <v>198.20400000000001</v>
      </c>
      <c r="E512" t="s">
        <v>275</v>
      </c>
      <c r="F512" t="s">
        <v>362</v>
      </c>
      <c r="G512" t="s">
        <v>355</v>
      </c>
    </row>
    <row r="513" spans="1:7">
      <c r="B513">
        <v>125</v>
      </c>
      <c r="C513">
        <v>1.147</v>
      </c>
      <c r="D513">
        <v>195.14099999999999</v>
      </c>
      <c r="E513" t="s">
        <v>275</v>
      </c>
      <c r="F513" t="s">
        <v>362</v>
      </c>
      <c r="G513" t="s">
        <v>355</v>
      </c>
    </row>
    <row r="514" spans="1:7">
      <c r="B514">
        <v>126</v>
      </c>
      <c r="C514">
        <v>1.464</v>
      </c>
      <c r="D514">
        <v>207.12299999999999</v>
      </c>
      <c r="E514" t="s">
        <v>275</v>
      </c>
      <c r="F514" t="s">
        <v>362</v>
      </c>
      <c r="G514" t="s">
        <v>355</v>
      </c>
    </row>
    <row r="515" spans="1:7">
      <c r="B515">
        <v>127</v>
      </c>
      <c r="C515">
        <v>0.70399999999999996</v>
      </c>
      <c r="D515">
        <v>190.21</v>
      </c>
      <c r="E515" t="s">
        <v>275</v>
      </c>
      <c r="F515" t="s">
        <v>362</v>
      </c>
      <c r="G515" t="s">
        <v>355</v>
      </c>
    </row>
    <row r="516" spans="1:7">
      <c r="B516">
        <v>128</v>
      </c>
      <c r="C516">
        <v>1.042</v>
      </c>
      <c r="D516">
        <v>208.31</v>
      </c>
      <c r="E516" t="s">
        <v>275</v>
      </c>
      <c r="F516" t="s">
        <v>362</v>
      </c>
      <c r="G516" t="s">
        <v>355</v>
      </c>
    </row>
    <row r="517" spans="1:7">
      <c r="B517">
        <v>129</v>
      </c>
      <c r="C517">
        <v>0.80800000000000005</v>
      </c>
      <c r="D517">
        <v>226.97</v>
      </c>
      <c r="E517" t="s">
        <v>275</v>
      </c>
      <c r="F517" t="s">
        <v>362</v>
      </c>
      <c r="G517" t="s">
        <v>355</v>
      </c>
    </row>
    <row r="518" spans="1:7">
      <c r="B518">
        <v>130</v>
      </c>
      <c r="C518">
        <v>4.1219999999999999</v>
      </c>
      <c r="D518">
        <v>184.149</v>
      </c>
      <c r="E518" t="s">
        <v>275</v>
      </c>
      <c r="F518" t="s">
        <v>362</v>
      </c>
      <c r="G518" t="s">
        <v>355</v>
      </c>
    </row>
    <row r="519" spans="1:7">
      <c r="B519">
        <v>131</v>
      </c>
      <c r="C519">
        <v>1.6579999999999999</v>
      </c>
      <c r="D519">
        <v>193.898</v>
      </c>
      <c r="E519" t="s">
        <v>275</v>
      </c>
      <c r="F519" t="s">
        <v>362</v>
      </c>
      <c r="G519" t="s">
        <v>355</v>
      </c>
    </row>
    <row r="520" spans="1:7">
      <c r="B520">
        <v>132</v>
      </c>
      <c r="C520">
        <v>1.377</v>
      </c>
      <c r="D520">
        <v>206.44800000000001</v>
      </c>
      <c r="E520" t="s">
        <v>275</v>
      </c>
      <c r="F520" t="s">
        <v>362</v>
      </c>
      <c r="G520" t="s">
        <v>355</v>
      </c>
    </row>
    <row r="521" spans="1:7">
      <c r="B521">
        <v>133</v>
      </c>
      <c r="C521">
        <v>1.6279999999999999</v>
      </c>
      <c r="D521">
        <v>184.399</v>
      </c>
      <c r="E521" t="s">
        <v>275</v>
      </c>
      <c r="F521" t="s">
        <v>362</v>
      </c>
      <c r="G521" t="s">
        <v>355</v>
      </c>
    </row>
    <row r="522" spans="1:7">
      <c r="B522">
        <v>134</v>
      </c>
      <c r="C522">
        <v>4.0460000000000003</v>
      </c>
      <c r="D522">
        <v>201.536</v>
      </c>
      <c r="E522" t="s">
        <v>275</v>
      </c>
      <c r="F522" t="s">
        <v>362</v>
      </c>
      <c r="G522" t="s">
        <v>355</v>
      </c>
    </row>
    <row r="523" spans="1:7">
      <c r="B523">
        <v>135</v>
      </c>
      <c r="C523">
        <v>4.13</v>
      </c>
      <c r="D523">
        <v>213.298</v>
      </c>
      <c r="E523" t="s">
        <v>275</v>
      </c>
      <c r="F523" t="s">
        <v>362</v>
      </c>
      <c r="G523" t="s">
        <v>355</v>
      </c>
    </row>
    <row r="524" spans="1:7">
      <c r="A524">
        <v>18</v>
      </c>
      <c r="B524">
        <v>1</v>
      </c>
      <c r="C524">
        <v>0.8</v>
      </c>
      <c r="D524">
        <v>200.17</v>
      </c>
      <c r="E524" t="s">
        <v>275</v>
      </c>
      <c r="F524" t="s">
        <v>382</v>
      </c>
      <c r="G524" t="s">
        <v>355</v>
      </c>
    </row>
    <row r="525" spans="1:7">
      <c r="B525">
        <v>2</v>
      </c>
      <c r="C525">
        <v>0.33700000000000002</v>
      </c>
      <c r="D525">
        <v>224.01300000000001</v>
      </c>
      <c r="E525" t="s">
        <v>275</v>
      </c>
      <c r="F525" t="s">
        <v>382</v>
      </c>
      <c r="G525" t="s">
        <v>355</v>
      </c>
    </row>
    <row r="526" spans="1:7">
      <c r="B526">
        <v>3</v>
      </c>
      <c r="C526">
        <v>1.9610000000000001</v>
      </c>
      <c r="D526">
        <v>221.69200000000001</v>
      </c>
      <c r="E526" t="s">
        <v>275</v>
      </c>
      <c r="F526" t="s">
        <v>363</v>
      </c>
      <c r="G526" t="s">
        <v>355</v>
      </c>
    </row>
    <row r="527" spans="1:7">
      <c r="B527">
        <v>4</v>
      </c>
      <c r="C527">
        <v>2.5649999999999999</v>
      </c>
      <c r="D527">
        <v>211.99100000000001</v>
      </c>
      <c r="E527" t="s">
        <v>275</v>
      </c>
      <c r="F527" t="s">
        <v>363</v>
      </c>
      <c r="G527" t="s">
        <v>355</v>
      </c>
    </row>
    <row r="528" spans="1:7">
      <c r="B528">
        <v>5</v>
      </c>
      <c r="C528">
        <v>0.33600000000000002</v>
      </c>
      <c r="D528">
        <v>210.714</v>
      </c>
      <c r="E528" t="s">
        <v>275</v>
      </c>
      <c r="F528" t="s">
        <v>363</v>
      </c>
      <c r="G528" t="s">
        <v>355</v>
      </c>
    </row>
    <row r="529" spans="2:7">
      <c r="B529">
        <v>6</v>
      </c>
      <c r="C529">
        <v>0.78100000000000003</v>
      </c>
      <c r="D529">
        <v>233.006</v>
      </c>
      <c r="E529" t="s">
        <v>275</v>
      </c>
      <c r="F529" t="s">
        <v>363</v>
      </c>
      <c r="G529" t="s">
        <v>355</v>
      </c>
    </row>
    <row r="530" spans="2:7">
      <c r="B530">
        <v>7</v>
      </c>
      <c r="C530">
        <v>2.286</v>
      </c>
      <c r="D530">
        <v>204.63399999999999</v>
      </c>
      <c r="E530" t="s">
        <v>275</v>
      </c>
      <c r="F530" t="s">
        <v>363</v>
      </c>
      <c r="G530" t="s">
        <v>355</v>
      </c>
    </row>
    <row r="531" spans="2:7">
      <c r="B531">
        <v>8</v>
      </c>
      <c r="C531">
        <v>3.4049999999999998</v>
      </c>
      <c r="D531">
        <v>209.071</v>
      </c>
      <c r="E531" t="s">
        <v>275</v>
      </c>
      <c r="F531" t="s">
        <v>363</v>
      </c>
      <c r="G531" t="s">
        <v>355</v>
      </c>
    </row>
    <row r="532" spans="2:7">
      <c r="B532">
        <v>9</v>
      </c>
      <c r="C532">
        <v>2.492</v>
      </c>
      <c r="D532">
        <v>215.18799999999999</v>
      </c>
      <c r="E532" t="s">
        <v>275</v>
      </c>
      <c r="F532" t="s">
        <v>363</v>
      </c>
      <c r="G532" t="s">
        <v>355</v>
      </c>
    </row>
    <row r="533" spans="2:7">
      <c r="B533">
        <v>10</v>
      </c>
      <c r="C533">
        <v>1.5109999999999999</v>
      </c>
      <c r="D533">
        <v>229.12200000000001</v>
      </c>
      <c r="E533" t="s">
        <v>275</v>
      </c>
      <c r="F533" t="s">
        <v>363</v>
      </c>
      <c r="G533" t="s">
        <v>355</v>
      </c>
    </row>
    <row r="534" spans="2:7">
      <c r="B534">
        <v>11</v>
      </c>
      <c r="C534">
        <v>1.579</v>
      </c>
      <c r="D534">
        <v>226.881</v>
      </c>
      <c r="E534" t="s">
        <v>275</v>
      </c>
      <c r="F534" t="s">
        <v>363</v>
      </c>
      <c r="G534" t="s">
        <v>355</v>
      </c>
    </row>
    <row r="535" spans="2:7">
      <c r="B535">
        <v>12</v>
      </c>
      <c r="C535">
        <v>3.3039999999999998</v>
      </c>
      <c r="D535">
        <v>212.49700000000001</v>
      </c>
      <c r="E535" t="s">
        <v>275</v>
      </c>
      <c r="F535" t="s">
        <v>363</v>
      </c>
      <c r="G535" t="s">
        <v>355</v>
      </c>
    </row>
    <row r="536" spans="2:7">
      <c r="B536">
        <v>13</v>
      </c>
      <c r="C536">
        <v>2.2839999999999998</v>
      </c>
      <c r="D536">
        <v>204.68600000000001</v>
      </c>
      <c r="E536" t="s">
        <v>275</v>
      </c>
      <c r="F536" t="s">
        <v>363</v>
      </c>
      <c r="G536" t="s">
        <v>355</v>
      </c>
    </row>
    <row r="537" spans="2:7">
      <c r="B537">
        <v>14</v>
      </c>
      <c r="C537">
        <v>0.995</v>
      </c>
      <c r="D537">
        <v>215.56100000000001</v>
      </c>
      <c r="E537" t="s">
        <v>275</v>
      </c>
      <c r="F537" t="s">
        <v>363</v>
      </c>
      <c r="G537" t="s">
        <v>355</v>
      </c>
    </row>
    <row r="538" spans="2:7">
      <c r="B538">
        <v>15</v>
      </c>
      <c r="C538">
        <v>5.1040000000000001</v>
      </c>
      <c r="D538">
        <v>216.65</v>
      </c>
      <c r="E538" t="s">
        <v>275</v>
      </c>
      <c r="F538" t="s">
        <v>363</v>
      </c>
      <c r="G538" t="s">
        <v>355</v>
      </c>
    </row>
    <row r="539" spans="2:7">
      <c r="B539">
        <v>16</v>
      </c>
      <c r="C539">
        <v>1.6950000000000001</v>
      </c>
      <c r="D539">
        <v>211.386</v>
      </c>
      <c r="E539" t="s">
        <v>275</v>
      </c>
      <c r="F539" t="s">
        <v>363</v>
      </c>
      <c r="G539" t="s">
        <v>355</v>
      </c>
    </row>
    <row r="540" spans="2:7">
      <c r="B540">
        <v>17</v>
      </c>
      <c r="C540">
        <v>1.6020000000000001</v>
      </c>
      <c r="D540">
        <v>216.26599999999999</v>
      </c>
      <c r="E540" t="s">
        <v>275</v>
      </c>
      <c r="F540" t="s">
        <v>363</v>
      </c>
      <c r="G540" t="s">
        <v>355</v>
      </c>
    </row>
    <row r="541" spans="2:7">
      <c r="B541">
        <v>18</v>
      </c>
      <c r="C541">
        <v>1.4690000000000001</v>
      </c>
      <c r="D541">
        <v>211.69399999999999</v>
      </c>
      <c r="E541" t="s">
        <v>275</v>
      </c>
      <c r="F541" t="s">
        <v>363</v>
      </c>
      <c r="G541" t="s">
        <v>355</v>
      </c>
    </row>
    <row r="542" spans="2:7">
      <c r="B542">
        <v>19</v>
      </c>
      <c r="C542">
        <v>1.887</v>
      </c>
      <c r="D542">
        <v>212.172</v>
      </c>
      <c r="E542" t="s">
        <v>275</v>
      </c>
      <c r="F542" t="s">
        <v>363</v>
      </c>
      <c r="G542" t="s">
        <v>355</v>
      </c>
    </row>
    <row r="543" spans="2:7">
      <c r="B543">
        <v>20</v>
      </c>
      <c r="C543">
        <v>1.843</v>
      </c>
      <c r="D543">
        <v>216.94900000000001</v>
      </c>
      <c r="E543" t="s">
        <v>275</v>
      </c>
      <c r="F543" t="s">
        <v>363</v>
      </c>
      <c r="G543" t="s">
        <v>355</v>
      </c>
    </row>
    <row r="544" spans="2:7">
      <c r="B544">
        <v>21</v>
      </c>
      <c r="C544">
        <v>3.4849999999999999</v>
      </c>
      <c r="D544">
        <v>209.08500000000001</v>
      </c>
      <c r="E544" t="s">
        <v>275</v>
      </c>
      <c r="F544" t="s">
        <v>363</v>
      </c>
      <c r="G544" t="s">
        <v>355</v>
      </c>
    </row>
    <row r="545" spans="1:7">
      <c r="B545">
        <v>22</v>
      </c>
      <c r="C545">
        <v>2.5459999999999998</v>
      </c>
      <c r="D545">
        <v>202.65</v>
      </c>
      <c r="E545" t="s">
        <v>275</v>
      </c>
      <c r="F545" t="s">
        <v>363</v>
      </c>
      <c r="G545" t="s">
        <v>355</v>
      </c>
    </row>
    <row r="546" spans="1:7">
      <c r="B546">
        <v>23</v>
      </c>
      <c r="C546">
        <v>4.1520000000000001</v>
      </c>
      <c r="D546">
        <v>207.904</v>
      </c>
      <c r="E546" t="s">
        <v>275</v>
      </c>
      <c r="F546" t="s">
        <v>363</v>
      </c>
      <c r="G546" t="s">
        <v>355</v>
      </c>
    </row>
    <row r="547" spans="1:7">
      <c r="B547">
        <v>24</v>
      </c>
      <c r="C547">
        <v>3.5190000000000001</v>
      </c>
      <c r="D547">
        <v>210.423</v>
      </c>
      <c r="E547" t="s">
        <v>275</v>
      </c>
      <c r="F547" t="s">
        <v>363</v>
      </c>
      <c r="G547" t="s">
        <v>355</v>
      </c>
    </row>
    <row r="548" spans="1:7">
      <c r="B548">
        <v>25</v>
      </c>
      <c r="C548">
        <v>1.665</v>
      </c>
      <c r="D548">
        <v>221.779</v>
      </c>
      <c r="E548" t="s">
        <v>275</v>
      </c>
      <c r="F548" t="s">
        <v>363</v>
      </c>
      <c r="G548" t="s">
        <v>355</v>
      </c>
    </row>
    <row r="549" spans="1:7">
      <c r="B549">
        <v>26</v>
      </c>
      <c r="C549">
        <v>3.4969999999999999</v>
      </c>
      <c r="D549">
        <v>209.44499999999999</v>
      </c>
      <c r="E549" t="s">
        <v>275</v>
      </c>
      <c r="F549" t="s">
        <v>363</v>
      </c>
      <c r="G549" t="s">
        <v>355</v>
      </c>
    </row>
    <row r="550" spans="1:7">
      <c r="B550">
        <v>27</v>
      </c>
      <c r="C550">
        <v>2.052</v>
      </c>
      <c r="D550">
        <v>209.58</v>
      </c>
      <c r="E550" t="s">
        <v>275</v>
      </c>
      <c r="F550" t="s">
        <v>363</v>
      </c>
      <c r="G550" t="s">
        <v>355</v>
      </c>
    </row>
    <row r="551" spans="1:7">
      <c r="B551">
        <v>28</v>
      </c>
      <c r="C551">
        <v>3.9359999999999999</v>
      </c>
      <c r="D551">
        <v>207.55500000000001</v>
      </c>
      <c r="E551" t="s">
        <v>275</v>
      </c>
      <c r="F551" t="s">
        <v>363</v>
      </c>
      <c r="G551" t="s">
        <v>355</v>
      </c>
    </row>
    <row r="552" spans="1:7">
      <c r="B552">
        <v>29</v>
      </c>
      <c r="C552">
        <v>2.4929999999999999</v>
      </c>
      <c r="D552">
        <v>202.357</v>
      </c>
      <c r="E552" t="s">
        <v>275</v>
      </c>
      <c r="F552" t="s">
        <v>363</v>
      </c>
      <c r="G552" t="s">
        <v>355</v>
      </c>
    </row>
    <row r="553" spans="1:7">
      <c r="B553">
        <v>30</v>
      </c>
      <c r="C553">
        <v>1.21</v>
      </c>
      <c r="D553">
        <v>233.357</v>
      </c>
      <c r="E553" t="s">
        <v>275</v>
      </c>
      <c r="F553" t="s">
        <v>363</v>
      </c>
      <c r="G553" t="s">
        <v>355</v>
      </c>
    </row>
    <row r="554" spans="1:7">
      <c r="B554">
        <v>31</v>
      </c>
      <c r="C554">
        <v>1.014</v>
      </c>
      <c r="D554">
        <v>212.40700000000001</v>
      </c>
      <c r="E554" t="s">
        <v>275</v>
      </c>
      <c r="F554" t="s">
        <v>363</v>
      </c>
      <c r="G554" t="s">
        <v>355</v>
      </c>
    </row>
    <row r="555" spans="1:7">
      <c r="B555">
        <v>32</v>
      </c>
      <c r="C555">
        <v>3.5219999999999998</v>
      </c>
      <c r="D555">
        <v>203.28299999999999</v>
      </c>
      <c r="E555" t="s">
        <v>275</v>
      </c>
      <c r="F555" t="s">
        <v>363</v>
      </c>
      <c r="G555" t="s">
        <v>355</v>
      </c>
    </row>
    <row r="556" spans="1:7">
      <c r="B556">
        <v>33</v>
      </c>
      <c r="C556">
        <v>5.3019999999999996</v>
      </c>
      <c r="D556">
        <v>215.37299999999999</v>
      </c>
      <c r="E556" t="s">
        <v>275</v>
      </c>
      <c r="F556" t="s">
        <v>363</v>
      </c>
      <c r="G556" t="s">
        <v>355</v>
      </c>
    </row>
    <row r="557" spans="1:7">
      <c r="B557">
        <v>34</v>
      </c>
      <c r="C557">
        <v>2.1800000000000002</v>
      </c>
      <c r="D557">
        <v>219.49199999999999</v>
      </c>
      <c r="E557" t="s">
        <v>275</v>
      </c>
      <c r="F557" t="s">
        <v>363</v>
      </c>
      <c r="G557" t="s">
        <v>355</v>
      </c>
    </row>
    <row r="558" spans="1:7">
      <c r="B558">
        <v>35</v>
      </c>
      <c r="C558">
        <v>1.0209999999999999</v>
      </c>
      <c r="D558">
        <v>211.85</v>
      </c>
      <c r="E558" t="s">
        <v>275</v>
      </c>
      <c r="F558" t="s">
        <v>363</v>
      </c>
      <c r="G558" t="s">
        <v>355</v>
      </c>
    </row>
    <row r="559" spans="1:7">
      <c r="B559">
        <v>36</v>
      </c>
      <c r="C559">
        <v>2.7519999999999998</v>
      </c>
      <c r="D559">
        <v>207.65799999999999</v>
      </c>
      <c r="E559" t="s">
        <v>275</v>
      </c>
      <c r="F559" t="s">
        <v>363</v>
      </c>
      <c r="G559" t="s">
        <v>355</v>
      </c>
    </row>
    <row r="560" spans="1:7">
      <c r="A560">
        <v>20</v>
      </c>
      <c r="B560">
        <v>1</v>
      </c>
      <c r="C560">
        <v>2.1339999999999999</v>
      </c>
      <c r="D560">
        <v>214.70699999999999</v>
      </c>
      <c r="E560" t="s">
        <v>275</v>
      </c>
      <c r="F560" t="s">
        <v>383</v>
      </c>
      <c r="G560" t="s">
        <v>355</v>
      </c>
    </row>
    <row r="561" spans="2:7">
      <c r="B561">
        <v>2</v>
      </c>
      <c r="C561">
        <v>1.018</v>
      </c>
      <c r="D561">
        <v>223.69499999999999</v>
      </c>
      <c r="E561" t="s">
        <v>275</v>
      </c>
      <c r="F561" t="s">
        <v>383</v>
      </c>
      <c r="G561" t="s">
        <v>355</v>
      </c>
    </row>
    <row r="562" spans="2:7">
      <c r="B562">
        <v>3</v>
      </c>
      <c r="C562">
        <v>1.181</v>
      </c>
      <c r="D562">
        <v>221.042</v>
      </c>
      <c r="E562" t="s">
        <v>275</v>
      </c>
      <c r="F562" t="s">
        <v>383</v>
      </c>
      <c r="G562" t="s">
        <v>355</v>
      </c>
    </row>
    <row r="563" spans="2:7">
      <c r="B563">
        <v>4</v>
      </c>
      <c r="C563">
        <v>1.665</v>
      </c>
      <c r="D563">
        <v>239.16800000000001</v>
      </c>
      <c r="E563" t="s">
        <v>275</v>
      </c>
      <c r="F563" t="s">
        <v>364</v>
      </c>
      <c r="G563" t="s">
        <v>355</v>
      </c>
    </row>
    <row r="564" spans="2:7">
      <c r="B564">
        <v>5</v>
      </c>
      <c r="C564">
        <v>0.51400000000000001</v>
      </c>
      <c r="D564">
        <v>228.48400000000001</v>
      </c>
      <c r="E564" t="s">
        <v>275</v>
      </c>
      <c r="F564" t="s">
        <v>364</v>
      </c>
      <c r="G564" t="s">
        <v>355</v>
      </c>
    </row>
    <row r="565" spans="2:7">
      <c r="B565">
        <v>6</v>
      </c>
      <c r="C565">
        <v>0.60599999999999998</v>
      </c>
      <c r="D565">
        <v>210.10499999999999</v>
      </c>
      <c r="E565" t="s">
        <v>275</v>
      </c>
      <c r="F565" t="s">
        <v>364</v>
      </c>
      <c r="G565" t="s">
        <v>355</v>
      </c>
    </row>
    <row r="566" spans="2:7">
      <c r="B566">
        <v>7</v>
      </c>
      <c r="C566">
        <v>1.802</v>
      </c>
      <c r="D566">
        <v>201.857</v>
      </c>
      <c r="E566" t="s">
        <v>275</v>
      </c>
      <c r="F566" t="s">
        <v>364</v>
      </c>
      <c r="G566" t="s">
        <v>355</v>
      </c>
    </row>
    <row r="567" spans="2:7">
      <c r="B567">
        <v>8</v>
      </c>
      <c r="C567">
        <v>1.49</v>
      </c>
      <c r="D567">
        <v>210.28800000000001</v>
      </c>
      <c r="E567" t="s">
        <v>275</v>
      </c>
      <c r="F567" t="s">
        <v>364</v>
      </c>
      <c r="G567" t="s">
        <v>355</v>
      </c>
    </row>
    <row r="568" spans="2:7">
      <c r="B568">
        <v>9</v>
      </c>
      <c r="C568">
        <v>0.78700000000000003</v>
      </c>
      <c r="D568">
        <v>205.03100000000001</v>
      </c>
      <c r="E568" t="s">
        <v>275</v>
      </c>
      <c r="F568" t="s">
        <v>364</v>
      </c>
      <c r="G568" t="s">
        <v>355</v>
      </c>
    </row>
    <row r="569" spans="2:7">
      <c r="B569">
        <v>10</v>
      </c>
      <c r="C569">
        <v>0.86399999999999999</v>
      </c>
      <c r="D569">
        <v>198.976</v>
      </c>
      <c r="E569" t="s">
        <v>275</v>
      </c>
      <c r="F569" t="s">
        <v>364</v>
      </c>
      <c r="G569" t="s">
        <v>355</v>
      </c>
    </row>
    <row r="570" spans="2:7">
      <c r="B570">
        <v>11</v>
      </c>
      <c r="C570">
        <v>3.0409999999999999</v>
      </c>
      <c r="D570">
        <v>202.142</v>
      </c>
      <c r="E570" t="s">
        <v>275</v>
      </c>
      <c r="F570" t="s">
        <v>364</v>
      </c>
      <c r="G570" t="s">
        <v>355</v>
      </c>
    </row>
    <row r="571" spans="2:7">
      <c r="B571">
        <v>12</v>
      </c>
      <c r="C571">
        <v>2.4609999999999999</v>
      </c>
      <c r="D571">
        <v>201.679</v>
      </c>
      <c r="E571" t="s">
        <v>275</v>
      </c>
      <c r="F571" t="s">
        <v>364</v>
      </c>
      <c r="G571" t="s">
        <v>355</v>
      </c>
    </row>
    <row r="572" spans="2:7">
      <c r="B572">
        <v>13</v>
      </c>
      <c r="C572">
        <v>2.4609999999999999</v>
      </c>
      <c r="D572">
        <v>201.679</v>
      </c>
      <c r="E572" t="s">
        <v>275</v>
      </c>
      <c r="F572" t="s">
        <v>364</v>
      </c>
      <c r="G572" t="s">
        <v>355</v>
      </c>
    </row>
    <row r="573" spans="2:7">
      <c r="B573">
        <v>14</v>
      </c>
      <c r="C573">
        <v>2.0579999999999998</v>
      </c>
      <c r="D573">
        <v>196.80600000000001</v>
      </c>
      <c r="E573" t="s">
        <v>275</v>
      </c>
      <c r="F573" t="s">
        <v>364</v>
      </c>
      <c r="G573" t="s">
        <v>355</v>
      </c>
    </row>
    <row r="574" spans="2:7">
      <c r="B574">
        <v>15</v>
      </c>
      <c r="C574">
        <v>4.4459999999999997</v>
      </c>
      <c r="D574">
        <v>179.10300000000001</v>
      </c>
      <c r="E574" t="s">
        <v>275</v>
      </c>
      <c r="F574" t="s">
        <v>364</v>
      </c>
      <c r="G574" t="s">
        <v>355</v>
      </c>
    </row>
    <row r="575" spans="2:7">
      <c r="B575">
        <v>16</v>
      </c>
      <c r="C575">
        <v>1.165</v>
      </c>
      <c r="D575">
        <v>200.101</v>
      </c>
      <c r="E575" t="s">
        <v>275</v>
      </c>
      <c r="F575" t="s">
        <v>364</v>
      </c>
      <c r="G575" t="s">
        <v>355</v>
      </c>
    </row>
    <row r="576" spans="2:7">
      <c r="B576">
        <v>17</v>
      </c>
      <c r="C576">
        <v>1.425</v>
      </c>
      <c r="D576">
        <v>188.804</v>
      </c>
      <c r="E576" t="s">
        <v>275</v>
      </c>
      <c r="F576" t="s">
        <v>364</v>
      </c>
      <c r="G576" t="s">
        <v>355</v>
      </c>
    </row>
    <row r="577" spans="2:7">
      <c r="B577">
        <v>18</v>
      </c>
      <c r="C577">
        <v>1.659</v>
      </c>
      <c r="D577">
        <v>200.21700000000001</v>
      </c>
      <c r="E577" t="s">
        <v>275</v>
      </c>
      <c r="F577" t="s">
        <v>364</v>
      </c>
      <c r="G577" t="s">
        <v>355</v>
      </c>
    </row>
    <row r="578" spans="2:7">
      <c r="B578">
        <v>19</v>
      </c>
      <c r="C578">
        <v>2.4350000000000001</v>
      </c>
      <c r="D578">
        <v>197.74299999999999</v>
      </c>
      <c r="E578" t="s">
        <v>275</v>
      </c>
      <c r="F578" t="s">
        <v>364</v>
      </c>
      <c r="G578" t="s">
        <v>355</v>
      </c>
    </row>
    <row r="579" spans="2:7">
      <c r="B579">
        <v>20</v>
      </c>
      <c r="C579">
        <v>1.2689999999999999</v>
      </c>
      <c r="D579">
        <v>210.16800000000001</v>
      </c>
      <c r="E579" t="s">
        <v>275</v>
      </c>
      <c r="F579" t="s">
        <v>364</v>
      </c>
      <c r="G579" t="s">
        <v>355</v>
      </c>
    </row>
    <row r="580" spans="2:7">
      <c r="B580">
        <v>21</v>
      </c>
      <c r="C580">
        <v>1.198</v>
      </c>
      <c r="D580">
        <v>203.98</v>
      </c>
      <c r="E580" t="s">
        <v>275</v>
      </c>
      <c r="F580" t="s">
        <v>364</v>
      </c>
      <c r="G580" t="s">
        <v>355</v>
      </c>
    </row>
    <row r="581" spans="2:7">
      <c r="B581">
        <v>22</v>
      </c>
      <c r="C581">
        <v>0.70399999999999996</v>
      </c>
      <c r="D581">
        <v>221.16800000000001</v>
      </c>
      <c r="E581" t="s">
        <v>275</v>
      </c>
      <c r="F581" t="s">
        <v>364</v>
      </c>
      <c r="G581" t="s">
        <v>355</v>
      </c>
    </row>
    <row r="582" spans="2:7">
      <c r="B582">
        <v>23</v>
      </c>
      <c r="C582">
        <v>1.046</v>
      </c>
      <c r="D582">
        <v>223.541</v>
      </c>
      <c r="E582" t="s">
        <v>275</v>
      </c>
      <c r="F582" t="s">
        <v>364</v>
      </c>
      <c r="G582" t="s">
        <v>355</v>
      </c>
    </row>
    <row r="583" spans="2:7">
      <c r="B583">
        <v>24</v>
      </c>
      <c r="C583">
        <v>0.83199999999999996</v>
      </c>
      <c r="D583">
        <v>205</v>
      </c>
      <c r="E583" t="s">
        <v>275</v>
      </c>
      <c r="F583" t="s">
        <v>364</v>
      </c>
      <c r="G583" t="s">
        <v>355</v>
      </c>
    </row>
    <row r="584" spans="2:7">
      <c r="B584">
        <v>25</v>
      </c>
      <c r="C584">
        <v>0.96599999999999997</v>
      </c>
      <c r="D584">
        <v>198.94800000000001</v>
      </c>
      <c r="E584" t="s">
        <v>275</v>
      </c>
      <c r="F584" t="s">
        <v>364</v>
      </c>
      <c r="G584" t="s">
        <v>355</v>
      </c>
    </row>
    <row r="585" spans="2:7">
      <c r="B585">
        <v>26</v>
      </c>
      <c r="C585">
        <v>0.72399999999999998</v>
      </c>
      <c r="D585">
        <v>215.21</v>
      </c>
      <c r="E585" t="s">
        <v>275</v>
      </c>
      <c r="F585" t="s">
        <v>364</v>
      </c>
      <c r="G585" t="s">
        <v>355</v>
      </c>
    </row>
    <row r="586" spans="2:7">
      <c r="B586">
        <v>27</v>
      </c>
      <c r="C586">
        <v>3.1160000000000001</v>
      </c>
      <c r="D586">
        <v>203.76900000000001</v>
      </c>
      <c r="E586" t="s">
        <v>275</v>
      </c>
      <c r="F586" t="s">
        <v>364</v>
      </c>
      <c r="G586" t="s">
        <v>355</v>
      </c>
    </row>
    <row r="587" spans="2:7">
      <c r="B587">
        <v>28</v>
      </c>
      <c r="C587">
        <v>0.91800000000000004</v>
      </c>
      <c r="D587">
        <v>217.172</v>
      </c>
      <c r="E587" t="s">
        <v>275</v>
      </c>
      <c r="F587" t="s">
        <v>364</v>
      </c>
      <c r="G587" t="s">
        <v>355</v>
      </c>
    </row>
    <row r="588" spans="2:7">
      <c r="B588">
        <v>29</v>
      </c>
      <c r="C588">
        <v>0.72399999999999998</v>
      </c>
      <c r="D588">
        <v>221.876</v>
      </c>
      <c r="E588" t="s">
        <v>275</v>
      </c>
      <c r="F588" t="s">
        <v>364</v>
      </c>
      <c r="G588" t="s">
        <v>355</v>
      </c>
    </row>
    <row r="589" spans="2:7">
      <c r="B589">
        <v>30</v>
      </c>
      <c r="C589">
        <v>1.0269999999999999</v>
      </c>
      <c r="D589">
        <v>228.23400000000001</v>
      </c>
      <c r="E589" t="s">
        <v>275</v>
      </c>
      <c r="F589" t="s">
        <v>364</v>
      </c>
      <c r="G589" t="s">
        <v>355</v>
      </c>
    </row>
    <row r="590" spans="2:7">
      <c r="B590">
        <v>31</v>
      </c>
      <c r="C590">
        <v>2.8650000000000002</v>
      </c>
      <c r="D590">
        <v>210.66499999999999</v>
      </c>
      <c r="E590" t="s">
        <v>275</v>
      </c>
      <c r="F590" t="s">
        <v>364</v>
      </c>
      <c r="G590" t="s">
        <v>355</v>
      </c>
    </row>
    <row r="591" spans="2:7">
      <c r="B591">
        <v>32</v>
      </c>
      <c r="C591">
        <v>2.7309999999999999</v>
      </c>
      <c r="D591">
        <v>207.107</v>
      </c>
      <c r="E591" t="s">
        <v>275</v>
      </c>
      <c r="F591" t="s">
        <v>364</v>
      </c>
      <c r="G591" t="s">
        <v>355</v>
      </c>
    </row>
    <row r="592" spans="2:7">
      <c r="B592">
        <v>33</v>
      </c>
      <c r="C592">
        <v>2.165</v>
      </c>
      <c r="D592">
        <v>208.83099999999999</v>
      </c>
      <c r="E592" t="s">
        <v>275</v>
      </c>
      <c r="F592" t="s">
        <v>364</v>
      </c>
      <c r="G592" t="s">
        <v>355</v>
      </c>
    </row>
    <row r="593" spans="2:7">
      <c r="B593">
        <v>34</v>
      </c>
      <c r="C593">
        <v>3.355</v>
      </c>
      <c r="D593">
        <v>202.21700000000001</v>
      </c>
      <c r="E593" t="s">
        <v>275</v>
      </c>
      <c r="F593" t="s">
        <v>364</v>
      </c>
      <c r="G593" t="s">
        <v>355</v>
      </c>
    </row>
    <row r="594" spans="2:7">
      <c r="B594">
        <v>35</v>
      </c>
      <c r="C594">
        <v>1.766</v>
      </c>
      <c r="D594">
        <v>208.79900000000001</v>
      </c>
      <c r="E594" t="s">
        <v>275</v>
      </c>
      <c r="F594" t="s">
        <v>364</v>
      </c>
      <c r="G594" t="s">
        <v>355</v>
      </c>
    </row>
    <row r="595" spans="2:7">
      <c r="B595">
        <v>36</v>
      </c>
      <c r="C595">
        <v>0.40400000000000003</v>
      </c>
      <c r="D595">
        <v>210.404</v>
      </c>
      <c r="E595" t="s">
        <v>275</v>
      </c>
      <c r="F595" t="s">
        <v>364</v>
      </c>
      <c r="G595" t="s">
        <v>355</v>
      </c>
    </row>
    <row r="596" spans="2:7">
      <c r="B596">
        <v>37</v>
      </c>
      <c r="C596">
        <v>0.223</v>
      </c>
      <c r="D596">
        <v>197.38499999999999</v>
      </c>
      <c r="E596" t="s">
        <v>275</v>
      </c>
      <c r="F596" t="s">
        <v>364</v>
      </c>
      <c r="G596" t="s">
        <v>355</v>
      </c>
    </row>
    <row r="597" spans="2:7">
      <c r="B597">
        <v>38</v>
      </c>
      <c r="C597">
        <v>4.6029999999999998</v>
      </c>
      <c r="D597">
        <v>190.67599999999999</v>
      </c>
      <c r="E597" t="s">
        <v>275</v>
      </c>
      <c r="F597" t="s">
        <v>364</v>
      </c>
      <c r="G597" t="s">
        <v>355</v>
      </c>
    </row>
    <row r="598" spans="2:7">
      <c r="B598">
        <v>39</v>
      </c>
      <c r="C598">
        <v>2.7210000000000001</v>
      </c>
      <c r="D598">
        <v>160.73599999999999</v>
      </c>
      <c r="E598" t="s">
        <v>275</v>
      </c>
      <c r="F598" t="s">
        <v>364</v>
      </c>
      <c r="G598" t="s">
        <v>355</v>
      </c>
    </row>
    <row r="599" spans="2:7">
      <c r="B599">
        <v>40</v>
      </c>
      <c r="C599">
        <v>1.33</v>
      </c>
      <c r="D599">
        <v>176.60499999999999</v>
      </c>
      <c r="E599" t="s">
        <v>275</v>
      </c>
      <c r="F599" t="s">
        <v>364</v>
      </c>
      <c r="G599" t="s">
        <v>355</v>
      </c>
    </row>
    <row r="600" spans="2:7">
      <c r="B600">
        <v>41</v>
      </c>
      <c r="C600">
        <v>1.62</v>
      </c>
      <c r="D600">
        <v>193.53299999999999</v>
      </c>
      <c r="E600" t="s">
        <v>275</v>
      </c>
      <c r="F600" t="s">
        <v>364</v>
      </c>
      <c r="G600" t="s">
        <v>355</v>
      </c>
    </row>
    <row r="601" spans="2:7">
      <c r="B601">
        <v>42</v>
      </c>
      <c r="C601">
        <v>1.8620000000000001</v>
      </c>
      <c r="D601">
        <v>198.24799999999999</v>
      </c>
      <c r="E601" t="s">
        <v>275</v>
      </c>
      <c r="F601" t="s">
        <v>364</v>
      </c>
      <c r="G601" t="s">
        <v>355</v>
      </c>
    </row>
    <row r="602" spans="2:7">
      <c r="B602">
        <v>43</v>
      </c>
      <c r="C602">
        <v>2.2280000000000002</v>
      </c>
      <c r="D602">
        <v>206.75899999999999</v>
      </c>
      <c r="E602" t="s">
        <v>275</v>
      </c>
      <c r="F602" t="s">
        <v>364</v>
      </c>
      <c r="G602" t="s">
        <v>355</v>
      </c>
    </row>
    <row r="603" spans="2:7">
      <c r="B603">
        <v>44</v>
      </c>
      <c r="C603">
        <v>1.9670000000000001</v>
      </c>
      <c r="D603">
        <v>192.90700000000001</v>
      </c>
      <c r="E603" t="s">
        <v>275</v>
      </c>
      <c r="F603" t="s">
        <v>364</v>
      </c>
      <c r="G603" t="s">
        <v>355</v>
      </c>
    </row>
    <row r="604" spans="2:7">
      <c r="B604">
        <v>45</v>
      </c>
      <c r="C604">
        <v>0.73199999999999998</v>
      </c>
      <c r="D604">
        <v>185.36099999999999</v>
      </c>
      <c r="E604" t="s">
        <v>275</v>
      </c>
      <c r="F604" t="s">
        <v>364</v>
      </c>
      <c r="G604" t="s">
        <v>355</v>
      </c>
    </row>
    <row r="605" spans="2:7">
      <c r="B605">
        <v>46</v>
      </c>
      <c r="C605">
        <v>3.577</v>
      </c>
      <c r="D605">
        <v>194.96799999999999</v>
      </c>
      <c r="E605" t="s">
        <v>275</v>
      </c>
      <c r="F605" t="s">
        <v>364</v>
      </c>
      <c r="G605" t="s">
        <v>355</v>
      </c>
    </row>
    <row r="606" spans="2:7">
      <c r="B606">
        <v>47</v>
      </c>
      <c r="C606">
        <v>2.927</v>
      </c>
      <c r="D606">
        <v>192.739</v>
      </c>
      <c r="E606" t="s">
        <v>275</v>
      </c>
      <c r="F606" t="s">
        <v>364</v>
      </c>
      <c r="G606" t="s">
        <v>355</v>
      </c>
    </row>
    <row r="607" spans="2:7">
      <c r="B607">
        <v>48</v>
      </c>
      <c r="C607">
        <v>1.1160000000000001</v>
      </c>
      <c r="D607">
        <v>192.62100000000001</v>
      </c>
      <c r="E607" t="s">
        <v>275</v>
      </c>
      <c r="F607" t="s">
        <v>364</v>
      </c>
      <c r="G607" t="s">
        <v>355</v>
      </c>
    </row>
    <row r="608" spans="2:7">
      <c r="B608">
        <v>49</v>
      </c>
      <c r="C608">
        <v>1.1819999999999999</v>
      </c>
      <c r="D608">
        <v>190.41399999999999</v>
      </c>
      <c r="E608" t="s">
        <v>275</v>
      </c>
      <c r="F608" t="s">
        <v>364</v>
      </c>
      <c r="G608" t="s">
        <v>355</v>
      </c>
    </row>
    <row r="609" spans="1:7">
      <c r="B609">
        <v>50</v>
      </c>
      <c r="C609">
        <v>1.706</v>
      </c>
      <c r="D609">
        <v>206.358</v>
      </c>
      <c r="E609" t="s">
        <v>275</v>
      </c>
      <c r="F609" t="s">
        <v>364</v>
      </c>
      <c r="G609" t="s">
        <v>355</v>
      </c>
    </row>
    <row r="610" spans="1:7">
      <c r="B610">
        <v>51</v>
      </c>
      <c r="C610">
        <v>4.1130000000000004</v>
      </c>
      <c r="D610">
        <v>200.3</v>
      </c>
      <c r="E610" t="s">
        <v>275</v>
      </c>
      <c r="F610" t="s">
        <v>364</v>
      </c>
      <c r="G610" t="s">
        <v>355</v>
      </c>
    </row>
    <row r="611" spans="1:7">
      <c r="B611">
        <v>52</v>
      </c>
      <c r="C611">
        <v>1.958</v>
      </c>
      <c r="D611">
        <v>169.19399999999999</v>
      </c>
      <c r="E611" t="s">
        <v>275</v>
      </c>
      <c r="F611" t="s">
        <v>364</v>
      </c>
      <c r="G611" t="s">
        <v>355</v>
      </c>
    </row>
    <row r="612" spans="1:7">
      <c r="B612">
        <v>53</v>
      </c>
      <c r="C612">
        <v>1.401</v>
      </c>
      <c r="D612">
        <v>213.149</v>
      </c>
      <c r="E612" t="s">
        <v>275</v>
      </c>
      <c r="F612" t="s">
        <v>364</v>
      </c>
      <c r="G612" t="s">
        <v>355</v>
      </c>
    </row>
    <row r="613" spans="1:7">
      <c r="B613">
        <v>54</v>
      </c>
      <c r="C613">
        <v>1.506</v>
      </c>
      <c r="D613">
        <v>203.608</v>
      </c>
      <c r="E613" t="s">
        <v>275</v>
      </c>
      <c r="F613" t="s">
        <v>364</v>
      </c>
      <c r="G613" t="s">
        <v>355</v>
      </c>
    </row>
    <row r="614" spans="1:7">
      <c r="B614">
        <v>55</v>
      </c>
      <c r="C614">
        <v>1.1339999999999999</v>
      </c>
      <c r="D614">
        <v>211.57400000000001</v>
      </c>
      <c r="E614" t="s">
        <v>275</v>
      </c>
      <c r="F614" t="s">
        <v>364</v>
      </c>
      <c r="G614" t="s">
        <v>355</v>
      </c>
    </row>
    <row r="615" spans="1:7">
      <c r="B615">
        <v>56</v>
      </c>
      <c r="C615">
        <v>1.6639999999999999</v>
      </c>
      <c r="D615">
        <v>184.35</v>
      </c>
      <c r="E615" t="s">
        <v>275</v>
      </c>
      <c r="F615" t="s">
        <v>364</v>
      </c>
      <c r="G615" t="s">
        <v>355</v>
      </c>
    </row>
    <row r="616" spans="1:7">
      <c r="B616">
        <v>57</v>
      </c>
      <c r="C616">
        <v>1.617</v>
      </c>
      <c r="D616">
        <v>210.755</v>
      </c>
      <c r="E616" t="s">
        <v>275</v>
      </c>
      <c r="F616" t="s">
        <v>364</v>
      </c>
      <c r="G616" t="s">
        <v>355</v>
      </c>
    </row>
    <row r="617" spans="1:7">
      <c r="B617">
        <v>58</v>
      </c>
      <c r="C617">
        <v>1.8049999999999999</v>
      </c>
      <c r="D617">
        <v>200.93600000000001</v>
      </c>
      <c r="E617" t="s">
        <v>275</v>
      </c>
      <c r="F617" t="s">
        <v>364</v>
      </c>
      <c r="G617" t="s">
        <v>355</v>
      </c>
    </row>
    <row r="618" spans="1:7">
      <c r="B618">
        <v>59</v>
      </c>
      <c r="C618">
        <v>1.9970000000000001</v>
      </c>
      <c r="D618">
        <v>200.99299999999999</v>
      </c>
      <c r="E618" t="s">
        <v>275</v>
      </c>
      <c r="F618" t="s">
        <v>364</v>
      </c>
      <c r="G618" t="s">
        <v>355</v>
      </c>
    </row>
    <row r="619" spans="1:7">
      <c r="B619">
        <v>60</v>
      </c>
      <c r="C619">
        <v>3.3079999999999998</v>
      </c>
      <c r="D619">
        <v>193.666</v>
      </c>
      <c r="E619" t="s">
        <v>275</v>
      </c>
      <c r="F619" t="s">
        <v>364</v>
      </c>
      <c r="G619" t="s">
        <v>355</v>
      </c>
    </row>
    <row r="620" spans="1:7">
      <c r="B620">
        <v>61</v>
      </c>
      <c r="C620">
        <v>4.1239999999999997</v>
      </c>
      <c r="D620">
        <v>201.386</v>
      </c>
      <c r="E620" t="s">
        <v>275</v>
      </c>
      <c r="F620" t="s">
        <v>364</v>
      </c>
      <c r="G620" t="s">
        <v>355</v>
      </c>
    </row>
    <row r="621" spans="1:7">
      <c r="B621">
        <v>62</v>
      </c>
      <c r="C621">
        <v>3.1110000000000002</v>
      </c>
      <c r="D621">
        <v>190.96700000000001</v>
      </c>
      <c r="E621" t="s">
        <v>275</v>
      </c>
      <c r="F621" t="s">
        <v>364</v>
      </c>
      <c r="G621" t="s">
        <v>355</v>
      </c>
    </row>
    <row r="622" spans="1:7">
      <c r="A622">
        <v>22</v>
      </c>
      <c r="B622">
        <v>1</v>
      </c>
      <c r="C622">
        <v>3.9830000000000001</v>
      </c>
      <c r="D622">
        <v>214.43600000000001</v>
      </c>
      <c r="E622" t="s">
        <v>275</v>
      </c>
      <c r="F622" t="s">
        <v>384</v>
      </c>
      <c r="G622" t="s">
        <v>355</v>
      </c>
    </row>
    <row r="623" spans="1:7">
      <c r="B623">
        <v>2</v>
      </c>
      <c r="C623">
        <v>3.7959999999999998</v>
      </c>
      <c r="D623">
        <v>196.01900000000001</v>
      </c>
      <c r="E623" t="s">
        <v>275</v>
      </c>
      <c r="F623" t="s">
        <v>384</v>
      </c>
      <c r="G623" t="s">
        <v>355</v>
      </c>
    </row>
    <row r="624" spans="1:7">
      <c r="B624">
        <v>3</v>
      </c>
      <c r="C624">
        <v>1.62</v>
      </c>
      <c r="D624">
        <v>224.08</v>
      </c>
      <c r="E624" t="s">
        <v>275</v>
      </c>
      <c r="F624" t="s">
        <v>384</v>
      </c>
      <c r="G624" t="s">
        <v>355</v>
      </c>
    </row>
    <row r="625" spans="2:7">
      <c r="B625">
        <v>4</v>
      </c>
      <c r="C625">
        <v>1.1739999999999999</v>
      </c>
      <c r="D625">
        <v>214.39099999999999</v>
      </c>
      <c r="E625" t="s">
        <v>275</v>
      </c>
      <c r="F625" t="s">
        <v>365</v>
      </c>
      <c r="G625" t="s">
        <v>355</v>
      </c>
    </row>
    <row r="626" spans="2:7">
      <c r="B626">
        <v>5</v>
      </c>
      <c r="C626">
        <v>0.57699999999999996</v>
      </c>
      <c r="D626">
        <v>207.113</v>
      </c>
      <c r="E626" t="s">
        <v>275</v>
      </c>
      <c r="F626" t="s">
        <v>365</v>
      </c>
      <c r="G626" t="s">
        <v>355</v>
      </c>
    </row>
    <row r="627" spans="2:7">
      <c r="B627">
        <v>6</v>
      </c>
      <c r="C627">
        <v>1.43</v>
      </c>
      <c r="D627">
        <v>221.602</v>
      </c>
      <c r="E627" t="s">
        <v>275</v>
      </c>
      <c r="F627" t="s">
        <v>365</v>
      </c>
      <c r="G627" t="s">
        <v>355</v>
      </c>
    </row>
    <row r="628" spans="2:7">
      <c r="B628">
        <v>7</v>
      </c>
      <c r="C628">
        <v>0.91200000000000003</v>
      </c>
      <c r="D628">
        <v>213.79900000000001</v>
      </c>
      <c r="E628" t="s">
        <v>275</v>
      </c>
      <c r="F628" t="s">
        <v>365</v>
      </c>
      <c r="G628" t="s">
        <v>355</v>
      </c>
    </row>
    <row r="629" spans="2:7">
      <c r="B629">
        <v>8</v>
      </c>
      <c r="C629">
        <v>0.79100000000000004</v>
      </c>
      <c r="D629">
        <v>217.57400000000001</v>
      </c>
      <c r="E629" t="s">
        <v>275</v>
      </c>
      <c r="F629" t="s">
        <v>365</v>
      </c>
      <c r="G629" t="s">
        <v>355</v>
      </c>
    </row>
    <row r="630" spans="2:7">
      <c r="B630">
        <v>9</v>
      </c>
      <c r="C630">
        <v>0.70499999999999996</v>
      </c>
      <c r="D630">
        <v>233.04</v>
      </c>
      <c r="E630" t="s">
        <v>275</v>
      </c>
      <c r="F630" t="s">
        <v>365</v>
      </c>
      <c r="G630" t="s">
        <v>355</v>
      </c>
    </row>
    <row r="631" spans="2:7">
      <c r="B631">
        <v>10</v>
      </c>
      <c r="C631">
        <v>1.7490000000000001</v>
      </c>
      <c r="D631">
        <v>210.899</v>
      </c>
      <c r="E631" t="s">
        <v>275</v>
      </c>
      <c r="F631" t="s">
        <v>365</v>
      </c>
      <c r="G631" t="s">
        <v>355</v>
      </c>
    </row>
    <row r="632" spans="2:7">
      <c r="B632">
        <v>11</v>
      </c>
      <c r="C632">
        <v>1.5580000000000001</v>
      </c>
      <c r="D632">
        <v>220.80600000000001</v>
      </c>
      <c r="E632" t="s">
        <v>275</v>
      </c>
      <c r="F632" t="s">
        <v>365</v>
      </c>
      <c r="G632" t="s">
        <v>355</v>
      </c>
    </row>
    <row r="633" spans="2:7">
      <c r="B633">
        <v>12</v>
      </c>
      <c r="C633">
        <v>1.5009999999999999</v>
      </c>
      <c r="D633">
        <v>223.11199999999999</v>
      </c>
      <c r="E633" t="s">
        <v>275</v>
      </c>
      <c r="F633" t="s">
        <v>365</v>
      </c>
      <c r="G633" t="s">
        <v>355</v>
      </c>
    </row>
    <row r="634" spans="2:7">
      <c r="B634">
        <v>13</v>
      </c>
      <c r="C634">
        <v>1.9750000000000001</v>
      </c>
      <c r="D634">
        <v>217.80199999999999</v>
      </c>
      <c r="E634" t="s">
        <v>275</v>
      </c>
      <c r="F634" t="s">
        <v>365</v>
      </c>
      <c r="G634" t="s">
        <v>355</v>
      </c>
    </row>
    <row r="635" spans="2:7">
      <c r="B635">
        <v>14</v>
      </c>
      <c r="C635">
        <v>1.462</v>
      </c>
      <c r="D635">
        <v>228.851</v>
      </c>
      <c r="E635" t="s">
        <v>275</v>
      </c>
      <c r="F635" t="s">
        <v>365</v>
      </c>
      <c r="G635" t="s">
        <v>355</v>
      </c>
    </row>
    <row r="636" spans="2:7">
      <c r="B636">
        <v>15</v>
      </c>
      <c r="C636">
        <v>3.456</v>
      </c>
      <c r="D636">
        <v>216.89699999999999</v>
      </c>
      <c r="E636" t="s">
        <v>275</v>
      </c>
      <c r="F636" t="s">
        <v>365</v>
      </c>
      <c r="G636" t="s">
        <v>355</v>
      </c>
    </row>
    <row r="637" spans="2:7">
      <c r="B637">
        <v>16</v>
      </c>
      <c r="C637">
        <v>1.3440000000000001</v>
      </c>
      <c r="D637">
        <v>207.65700000000001</v>
      </c>
      <c r="E637" t="s">
        <v>275</v>
      </c>
      <c r="F637" t="s">
        <v>365</v>
      </c>
      <c r="G637" t="s">
        <v>355</v>
      </c>
    </row>
    <row r="638" spans="2:7">
      <c r="B638">
        <v>17</v>
      </c>
      <c r="C638">
        <v>2.1389999999999998</v>
      </c>
      <c r="D638">
        <v>213.321</v>
      </c>
      <c r="E638" t="s">
        <v>275</v>
      </c>
      <c r="F638" t="s">
        <v>365</v>
      </c>
      <c r="G638" t="s">
        <v>355</v>
      </c>
    </row>
    <row r="639" spans="2:7">
      <c r="B639">
        <v>18</v>
      </c>
      <c r="C639">
        <v>1.8049999999999999</v>
      </c>
      <c r="D639">
        <v>205.571</v>
      </c>
      <c r="E639" t="s">
        <v>275</v>
      </c>
      <c r="F639" t="s">
        <v>365</v>
      </c>
      <c r="G639" t="s">
        <v>355</v>
      </c>
    </row>
    <row r="640" spans="2:7">
      <c r="B640">
        <v>19</v>
      </c>
      <c r="C640">
        <v>2.0739999999999998</v>
      </c>
      <c r="D640">
        <v>211.58099999999999</v>
      </c>
      <c r="E640" t="s">
        <v>275</v>
      </c>
      <c r="F640" t="s">
        <v>365</v>
      </c>
      <c r="G640" t="s">
        <v>355</v>
      </c>
    </row>
    <row r="641" spans="2:7">
      <c r="B641">
        <v>20</v>
      </c>
      <c r="C641">
        <v>4.4610000000000003</v>
      </c>
      <c r="D641">
        <v>217.596</v>
      </c>
      <c r="E641" t="s">
        <v>275</v>
      </c>
      <c r="F641" t="s">
        <v>365</v>
      </c>
      <c r="G641" t="s">
        <v>355</v>
      </c>
    </row>
    <row r="642" spans="2:7">
      <c r="B642">
        <v>21</v>
      </c>
      <c r="C642">
        <v>4.2889999999999997</v>
      </c>
      <c r="D642">
        <v>204.596</v>
      </c>
      <c r="E642" t="s">
        <v>275</v>
      </c>
      <c r="F642" t="s">
        <v>365</v>
      </c>
      <c r="G642" t="s">
        <v>355</v>
      </c>
    </row>
    <row r="643" spans="2:7">
      <c r="B643">
        <v>22</v>
      </c>
      <c r="C643">
        <v>2.7269999999999999</v>
      </c>
      <c r="D643">
        <v>206.93899999999999</v>
      </c>
      <c r="E643" t="s">
        <v>275</v>
      </c>
      <c r="F643" t="s">
        <v>365</v>
      </c>
      <c r="G643" t="s">
        <v>355</v>
      </c>
    </row>
    <row r="644" spans="2:7">
      <c r="B644">
        <v>23</v>
      </c>
      <c r="C644">
        <v>2.6269999999999998</v>
      </c>
      <c r="D644">
        <v>198.90700000000001</v>
      </c>
      <c r="E644" t="s">
        <v>275</v>
      </c>
      <c r="F644" t="s">
        <v>365</v>
      </c>
      <c r="G644" t="s">
        <v>355</v>
      </c>
    </row>
    <row r="645" spans="2:7">
      <c r="B645">
        <v>24</v>
      </c>
      <c r="C645">
        <v>3.1659999999999999</v>
      </c>
      <c r="D645">
        <v>212.72399999999999</v>
      </c>
      <c r="E645" t="s">
        <v>275</v>
      </c>
      <c r="F645" t="s">
        <v>365</v>
      </c>
      <c r="G645" t="s">
        <v>355</v>
      </c>
    </row>
    <row r="646" spans="2:7">
      <c r="B646">
        <v>25</v>
      </c>
      <c r="C646">
        <v>4.2060000000000004</v>
      </c>
      <c r="D646">
        <v>211.45599999999999</v>
      </c>
      <c r="E646" t="s">
        <v>275</v>
      </c>
      <c r="F646" t="s">
        <v>365</v>
      </c>
      <c r="G646" t="s">
        <v>355</v>
      </c>
    </row>
    <row r="647" spans="2:7">
      <c r="B647">
        <v>26</v>
      </c>
      <c r="C647">
        <v>2.8079999999999998</v>
      </c>
      <c r="D647">
        <v>215.94399999999999</v>
      </c>
      <c r="E647" t="s">
        <v>275</v>
      </c>
      <c r="F647" t="s">
        <v>365</v>
      </c>
      <c r="G647" t="s">
        <v>355</v>
      </c>
    </row>
    <row r="648" spans="2:7">
      <c r="B648">
        <v>27</v>
      </c>
      <c r="C648">
        <v>1.7709999999999999</v>
      </c>
      <c r="D648">
        <v>212.441</v>
      </c>
      <c r="E648" t="s">
        <v>275</v>
      </c>
      <c r="F648" t="s">
        <v>365</v>
      </c>
      <c r="G648" t="s">
        <v>355</v>
      </c>
    </row>
    <row r="649" spans="2:7">
      <c r="B649">
        <v>28</v>
      </c>
      <c r="C649">
        <v>1.9870000000000001</v>
      </c>
      <c r="D649">
        <v>201.98099999999999</v>
      </c>
      <c r="E649" t="s">
        <v>275</v>
      </c>
      <c r="F649" t="s">
        <v>365</v>
      </c>
      <c r="G649" t="s">
        <v>355</v>
      </c>
    </row>
    <row r="650" spans="2:7">
      <c r="B650">
        <v>29</v>
      </c>
      <c r="C650">
        <v>2.738</v>
      </c>
      <c r="D650">
        <v>217.232</v>
      </c>
      <c r="E650" t="s">
        <v>275</v>
      </c>
      <c r="F650" t="s">
        <v>365</v>
      </c>
      <c r="G650" t="s">
        <v>355</v>
      </c>
    </row>
    <row r="651" spans="2:7">
      <c r="B651">
        <v>30</v>
      </c>
      <c r="C651">
        <v>3.9350000000000001</v>
      </c>
      <c r="D651">
        <v>212.49100000000001</v>
      </c>
      <c r="E651" t="s">
        <v>275</v>
      </c>
      <c r="F651" t="s">
        <v>365</v>
      </c>
      <c r="G651" t="s">
        <v>355</v>
      </c>
    </row>
    <row r="652" spans="2:7">
      <c r="B652">
        <v>31</v>
      </c>
      <c r="C652">
        <v>1.429</v>
      </c>
      <c r="D652">
        <v>218.15700000000001</v>
      </c>
      <c r="E652" t="s">
        <v>275</v>
      </c>
      <c r="F652" t="s">
        <v>365</v>
      </c>
      <c r="G652" t="s">
        <v>355</v>
      </c>
    </row>
    <row r="653" spans="2:7">
      <c r="B653">
        <v>32</v>
      </c>
      <c r="C653">
        <v>1.07</v>
      </c>
      <c r="D653">
        <v>216.53200000000001</v>
      </c>
      <c r="E653" t="s">
        <v>275</v>
      </c>
      <c r="F653" t="s">
        <v>365</v>
      </c>
      <c r="G653" t="s">
        <v>355</v>
      </c>
    </row>
    <row r="654" spans="2:7">
      <c r="B654">
        <v>33</v>
      </c>
      <c r="C654">
        <v>3.9</v>
      </c>
      <c r="D654">
        <v>225.12799999999999</v>
      </c>
      <c r="E654" t="s">
        <v>275</v>
      </c>
      <c r="F654" t="s">
        <v>365</v>
      </c>
      <c r="G654" t="s">
        <v>355</v>
      </c>
    </row>
    <row r="655" spans="2:7">
      <c r="B655">
        <v>34</v>
      </c>
      <c r="C655">
        <v>3.0539999999999998</v>
      </c>
      <c r="D655">
        <v>206.988</v>
      </c>
      <c r="E655" t="s">
        <v>275</v>
      </c>
      <c r="F655" t="s">
        <v>365</v>
      </c>
      <c r="G655" t="s">
        <v>355</v>
      </c>
    </row>
    <row r="656" spans="2:7">
      <c r="B656">
        <v>35</v>
      </c>
      <c r="C656">
        <v>1.532</v>
      </c>
      <c r="D656">
        <v>225.458</v>
      </c>
      <c r="E656" t="s">
        <v>275</v>
      </c>
      <c r="F656" t="s">
        <v>365</v>
      </c>
      <c r="G656" t="s">
        <v>355</v>
      </c>
    </row>
    <row r="657" spans="2:7">
      <c r="B657">
        <v>36</v>
      </c>
      <c r="C657">
        <v>3.5059999999999998</v>
      </c>
      <c r="D657">
        <v>214.572</v>
      </c>
      <c r="E657" t="s">
        <v>275</v>
      </c>
      <c r="F657" t="s">
        <v>365</v>
      </c>
      <c r="G657" t="s">
        <v>355</v>
      </c>
    </row>
    <row r="658" spans="2:7">
      <c r="B658">
        <v>37</v>
      </c>
      <c r="C658">
        <v>1</v>
      </c>
      <c r="D658">
        <v>213.17400000000001</v>
      </c>
      <c r="E658" t="s">
        <v>275</v>
      </c>
      <c r="F658" t="s">
        <v>365</v>
      </c>
      <c r="G658" t="s">
        <v>355</v>
      </c>
    </row>
    <row r="659" spans="2:7">
      <c r="B659">
        <v>38</v>
      </c>
      <c r="C659">
        <v>2.1520000000000001</v>
      </c>
      <c r="D659">
        <v>204.06100000000001</v>
      </c>
      <c r="E659" t="s">
        <v>275</v>
      </c>
      <c r="F659" t="s">
        <v>365</v>
      </c>
      <c r="G659" t="s">
        <v>355</v>
      </c>
    </row>
    <row r="660" spans="2:7">
      <c r="B660">
        <v>39</v>
      </c>
      <c r="C660">
        <v>1.85</v>
      </c>
      <c r="D660">
        <v>209.35400000000001</v>
      </c>
      <c r="E660" t="s">
        <v>275</v>
      </c>
      <c r="F660" t="s">
        <v>365</v>
      </c>
      <c r="G660" t="s">
        <v>355</v>
      </c>
    </row>
    <row r="661" spans="2:7">
      <c r="B661">
        <v>40</v>
      </c>
      <c r="C661">
        <v>2.9140000000000001</v>
      </c>
      <c r="D661">
        <v>208.46700000000001</v>
      </c>
      <c r="E661" t="s">
        <v>275</v>
      </c>
      <c r="F661" t="s">
        <v>365</v>
      </c>
      <c r="G661" t="s">
        <v>355</v>
      </c>
    </row>
    <row r="662" spans="2:7">
      <c r="B662">
        <v>41</v>
      </c>
      <c r="C662">
        <v>2.1629999999999998</v>
      </c>
      <c r="D662">
        <v>213.46299999999999</v>
      </c>
      <c r="E662" t="s">
        <v>275</v>
      </c>
      <c r="F662" t="s">
        <v>365</v>
      </c>
      <c r="G662" t="s">
        <v>355</v>
      </c>
    </row>
    <row r="663" spans="2:7">
      <c r="B663">
        <v>42</v>
      </c>
      <c r="C663">
        <v>2.8149999999999999</v>
      </c>
      <c r="D663">
        <v>218.40100000000001</v>
      </c>
      <c r="E663" t="s">
        <v>275</v>
      </c>
      <c r="F663" t="s">
        <v>365</v>
      </c>
      <c r="G663" t="s">
        <v>355</v>
      </c>
    </row>
    <row r="664" spans="2:7">
      <c r="B664">
        <v>43</v>
      </c>
      <c r="C664">
        <v>3.7250000000000001</v>
      </c>
      <c r="D664">
        <v>214.84299999999999</v>
      </c>
      <c r="E664" t="s">
        <v>275</v>
      </c>
      <c r="F664" t="s">
        <v>365</v>
      </c>
      <c r="G664" t="s">
        <v>355</v>
      </c>
    </row>
    <row r="665" spans="2:7">
      <c r="B665">
        <v>44</v>
      </c>
      <c r="C665">
        <v>2.4900000000000002</v>
      </c>
      <c r="D665">
        <v>215.08099999999999</v>
      </c>
      <c r="E665" t="s">
        <v>275</v>
      </c>
      <c r="F665" t="s">
        <v>365</v>
      </c>
      <c r="G665" t="s">
        <v>355</v>
      </c>
    </row>
    <row r="666" spans="2:7">
      <c r="B666">
        <v>45</v>
      </c>
      <c r="C666">
        <v>2.4849999999999999</v>
      </c>
      <c r="D666">
        <v>215.05500000000001</v>
      </c>
      <c r="E666" t="s">
        <v>275</v>
      </c>
      <c r="F666" t="s">
        <v>365</v>
      </c>
      <c r="G666" t="s">
        <v>355</v>
      </c>
    </row>
    <row r="667" spans="2:7">
      <c r="B667">
        <v>46</v>
      </c>
      <c r="C667">
        <v>1.64</v>
      </c>
      <c r="D667">
        <v>205.255</v>
      </c>
      <c r="E667" t="s">
        <v>275</v>
      </c>
      <c r="F667" t="s">
        <v>365</v>
      </c>
      <c r="G667" t="s">
        <v>355</v>
      </c>
    </row>
    <row r="668" spans="2:7">
      <c r="B668">
        <v>47</v>
      </c>
      <c r="C668">
        <v>1.177</v>
      </c>
      <c r="D668">
        <v>218.49</v>
      </c>
      <c r="E668" t="s">
        <v>275</v>
      </c>
      <c r="F668" t="s">
        <v>365</v>
      </c>
      <c r="G668" t="s">
        <v>355</v>
      </c>
    </row>
    <row r="669" spans="2:7">
      <c r="B669">
        <v>48</v>
      </c>
      <c r="C669">
        <v>0.75800000000000001</v>
      </c>
      <c r="D669">
        <v>214.529</v>
      </c>
      <c r="E669" t="s">
        <v>275</v>
      </c>
      <c r="F669" t="s">
        <v>365</v>
      </c>
      <c r="G669" t="s">
        <v>355</v>
      </c>
    </row>
    <row r="670" spans="2:7">
      <c r="B670">
        <v>49</v>
      </c>
      <c r="C670">
        <v>3.52</v>
      </c>
      <c r="D670">
        <v>197.59899999999999</v>
      </c>
      <c r="E670" t="s">
        <v>275</v>
      </c>
      <c r="F670" t="s">
        <v>365</v>
      </c>
      <c r="G670" t="s">
        <v>355</v>
      </c>
    </row>
    <row r="671" spans="2:7">
      <c r="B671">
        <v>50</v>
      </c>
      <c r="C671">
        <v>2.9449999999999998</v>
      </c>
      <c r="D671">
        <v>216.33</v>
      </c>
      <c r="E671" t="s">
        <v>275</v>
      </c>
      <c r="F671" t="s">
        <v>365</v>
      </c>
      <c r="G671" t="s">
        <v>355</v>
      </c>
    </row>
    <row r="672" spans="2:7">
      <c r="B672">
        <v>51</v>
      </c>
      <c r="C672">
        <v>0.92300000000000004</v>
      </c>
      <c r="D672">
        <v>207.001</v>
      </c>
      <c r="E672" t="s">
        <v>275</v>
      </c>
      <c r="F672" t="s">
        <v>365</v>
      </c>
      <c r="G672" t="s">
        <v>355</v>
      </c>
    </row>
    <row r="673" spans="1:7">
      <c r="B673">
        <v>52</v>
      </c>
      <c r="C673">
        <v>1.8380000000000001</v>
      </c>
      <c r="D673">
        <v>204.65100000000001</v>
      </c>
      <c r="E673" t="s">
        <v>275</v>
      </c>
      <c r="F673" t="s">
        <v>365</v>
      </c>
      <c r="G673" t="s">
        <v>355</v>
      </c>
    </row>
    <row r="674" spans="1:7">
      <c r="B674">
        <v>53</v>
      </c>
      <c r="C674">
        <v>3.5</v>
      </c>
      <c r="D674">
        <v>206.87700000000001</v>
      </c>
      <c r="E674" t="s">
        <v>275</v>
      </c>
      <c r="F674" t="s">
        <v>365</v>
      </c>
      <c r="G674" t="s">
        <v>355</v>
      </c>
    </row>
    <row r="675" spans="1:7">
      <c r="B675">
        <v>54</v>
      </c>
      <c r="C675">
        <v>1.9139999999999999</v>
      </c>
      <c r="D675">
        <v>217.047</v>
      </c>
      <c r="E675" t="s">
        <v>275</v>
      </c>
      <c r="F675" t="s">
        <v>365</v>
      </c>
      <c r="G675" t="s">
        <v>355</v>
      </c>
    </row>
    <row r="676" spans="1:7">
      <c r="B676">
        <v>55</v>
      </c>
      <c r="C676">
        <v>2.9169999999999998</v>
      </c>
      <c r="D676">
        <v>216.673</v>
      </c>
      <c r="E676" t="s">
        <v>275</v>
      </c>
      <c r="F676" t="s">
        <v>365</v>
      </c>
      <c r="G676" t="s">
        <v>355</v>
      </c>
    </row>
    <row r="677" spans="1:7">
      <c r="B677">
        <v>56</v>
      </c>
      <c r="C677">
        <v>3.214</v>
      </c>
      <c r="D677">
        <v>208.852</v>
      </c>
      <c r="E677" t="s">
        <v>275</v>
      </c>
      <c r="F677" t="s">
        <v>365</v>
      </c>
      <c r="G677" t="s">
        <v>355</v>
      </c>
    </row>
    <row r="678" spans="1:7">
      <c r="A678">
        <v>4</v>
      </c>
      <c r="B678">
        <v>1</v>
      </c>
      <c r="C678">
        <v>9.1850000000000005</v>
      </c>
      <c r="D678">
        <v>180.459</v>
      </c>
      <c r="E678" t="s">
        <v>306</v>
      </c>
      <c r="F678" t="s">
        <v>385</v>
      </c>
      <c r="G678" t="s">
        <v>355</v>
      </c>
    </row>
    <row r="679" spans="1:7">
      <c r="B679">
        <v>2</v>
      </c>
      <c r="C679">
        <v>5.0279999999999996</v>
      </c>
      <c r="D679">
        <v>195.786</v>
      </c>
      <c r="E679" t="s">
        <v>306</v>
      </c>
      <c r="F679" t="s">
        <v>385</v>
      </c>
      <c r="G679" t="s">
        <v>355</v>
      </c>
    </row>
    <row r="680" spans="1:7">
      <c r="B680">
        <v>3</v>
      </c>
      <c r="C680">
        <v>1.5760000000000001</v>
      </c>
      <c r="D680">
        <v>203.99700000000001</v>
      </c>
      <c r="E680" t="s">
        <v>306</v>
      </c>
      <c r="F680" t="s">
        <v>366</v>
      </c>
      <c r="G680" t="s">
        <v>355</v>
      </c>
    </row>
    <row r="681" spans="1:7">
      <c r="B681">
        <v>4</v>
      </c>
      <c r="C681">
        <v>1.569</v>
      </c>
      <c r="D681">
        <v>175.053</v>
      </c>
      <c r="E681" t="s">
        <v>306</v>
      </c>
      <c r="F681" t="s">
        <v>366</v>
      </c>
      <c r="G681" t="s">
        <v>355</v>
      </c>
    </row>
    <row r="682" spans="1:7">
      <c r="B682">
        <v>5</v>
      </c>
      <c r="C682">
        <v>1.343</v>
      </c>
      <c r="D682">
        <v>196.643</v>
      </c>
      <c r="E682" t="s">
        <v>306</v>
      </c>
      <c r="F682" t="s">
        <v>366</v>
      </c>
      <c r="G682" t="s">
        <v>355</v>
      </c>
    </row>
    <row r="683" spans="1:7">
      <c r="B683">
        <v>6</v>
      </c>
      <c r="C683">
        <v>0.56899999999999995</v>
      </c>
      <c r="D683">
        <v>217.15100000000001</v>
      </c>
      <c r="E683" t="s">
        <v>306</v>
      </c>
      <c r="F683" t="s">
        <v>366</v>
      </c>
      <c r="G683" t="s">
        <v>355</v>
      </c>
    </row>
    <row r="684" spans="1:7">
      <c r="B684">
        <v>7</v>
      </c>
      <c r="C684">
        <v>1.1830000000000001</v>
      </c>
      <c r="D684">
        <v>200.27699999999999</v>
      </c>
      <c r="E684" t="s">
        <v>306</v>
      </c>
      <c r="F684" t="s">
        <v>366</v>
      </c>
      <c r="G684" t="s">
        <v>355</v>
      </c>
    </row>
    <row r="685" spans="1:7">
      <c r="B685">
        <v>8</v>
      </c>
      <c r="C685">
        <v>0.80900000000000005</v>
      </c>
      <c r="D685">
        <v>217.34800000000001</v>
      </c>
      <c r="E685" t="s">
        <v>306</v>
      </c>
      <c r="F685" t="s">
        <v>366</v>
      </c>
      <c r="G685" t="s">
        <v>355</v>
      </c>
    </row>
    <row r="686" spans="1:7">
      <c r="B686">
        <v>9</v>
      </c>
      <c r="C686">
        <v>2.589</v>
      </c>
      <c r="D686">
        <v>205.09</v>
      </c>
      <c r="E686" t="s">
        <v>306</v>
      </c>
      <c r="F686" t="s">
        <v>366</v>
      </c>
      <c r="G686" t="s">
        <v>355</v>
      </c>
    </row>
    <row r="687" spans="1:7">
      <c r="B687">
        <v>10</v>
      </c>
      <c r="C687">
        <v>2.1120000000000001</v>
      </c>
      <c r="D687">
        <v>204.13399999999999</v>
      </c>
      <c r="E687" t="s">
        <v>306</v>
      </c>
      <c r="F687" t="s">
        <v>366</v>
      </c>
      <c r="G687" t="s">
        <v>355</v>
      </c>
    </row>
    <row r="688" spans="1:7">
      <c r="B688">
        <v>11</v>
      </c>
      <c r="C688">
        <v>19.925000000000001</v>
      </c>
      <c r="D688">
        <v>204.91200000000001</v>
      </c>
      <c r="E688" t="s">
        <v>306</v>
      </c>
      <c r="F688" t="s">
        <v>366</v>
      </c>
      <c r="G688" t="s">
        <v>355</v>
      </c>
    </row>
    <row r="689" spans="2:7">
      <c r="B689">
        <v>12</v>
      </c>
      <c r="C689">
        <v>5.59</v>
      </c>
      <c r="D689">
        <v>196.39099999999999</v>
      </c>
      <c r="E689" t="s">
        <v>306</v>
      </c>
      <c r="F689" t="s">
        <v>366</v>
      </c>
      <c r="G689" t="s">
        <v>355</v>
      </c>
    </row>
    <row r="690" spans="2:7">
      <c r="B690">
        <v>13</v>
      </c>
      <c r="C690">
        <v>4.423</v>
      </c>
      <c r="D690">
        <v>203.67699999999999</v>
      </c>
      <c r="E690" t="s">
        <v>306</v>
      </c>
      <c r="F690" t="s">
        <v>366</v>
      </c>
      <c r="G690" t="s">
        <v>355</v>
      </c>
    </row>
    <row r="691" spans="2:7">
      <c r="B691">
        <v>14</v>
      </c>
      <c r="C691">
        <v>4.5129999999999999</v>
      </c>
      <c r="D691">
        <v>205.71299999999999</v>
      </c>
      <c r="E691" t="s">
        <v>306</v>
      </c>
      <c r="F691" t="s">
        <v>366</v>
      </c>
      <c r="G691" t="s">
        <v>355</v>
      </c>
    </row>
    <row r="692" spans="2:7">
      <c r="B692">
        <v>15</v>
      </c>
      <c r="C692">
        <v>0.71099999999999997</v>
      </c>
      <c r="D692">
        <v>227.33799999999999</v>
      </c>
      <c r="E692" t="s">
        <v>306</v>
      </c>
      <c r="F692" t="s">
        <v>366</v>
      </c>
      <c r="G692" t="s">
        <v>355</v>
      </c>
    </row>
    <row r="693" spans="2:7">
      <c r="B693">
        <v>16</v>
      </c>
      <c r="C693">
        <v>2.1</v>
      </c>
      <c r="D693">
        <v>202.82</v>
      </c>
      <c r="E693" t="s">
        <v>306</v>
      </c>
      <c r="F693" t="s">
        <v>366</v>
      </c>
      <c r="G693" t="s">
        <v>355</v>
      </c>
    </row>
    <row r="694" spans="2:7">
      <c r="B694">
        <v>17</v>
      </c>
      <c r="C694">
        <v>0.63900000000000001</v>
      </c>
      <c r="D694">
        <v>208.26400000000001</v>
      </c>
      <c r="E694" t="s">
        <v>306</v>
      </c>
      <c r="F694" t="s">
        <v>366</v>
      </c>
      <c r="G694" t="s">
        <v>355</v>
      </c>
    </row>
    <row r="695" spans="2:7">
      <c r="B695">
        <v>18</v>
      </c>
      <c r="C695">
        <v>0.35399999999999998</v>
      </c>
      <c r="D695">
        <v>214.24299999999999</v>
      </c>
      <c r="E695" t="s">
        <v>306</v>
      </c>
      <c r="F695" t="s">
        <v>366</v>
      </c>
      <c r="G695" t="s">
        <v>355</v>
      </c>
    </row>
    <row r="696" spans="2:7">
      <c r="B696">
        <v>19</v>
      </c>
      <c r="C696">
        <v>10.013999999999999</v>
      </c>
      <c r="D696">
        <v>208.06100000000001</v>
      </c>
      <c r="E696" t="s">
        <v>306</v>
      </c>
      <c r="F696" t="s">
        <v>366</v>
      </c>
      <c r="G696" t="s">
        <v>355</v>
      </c>
    </row>
    <row r="697" spans="2:7">
      <c r="B697">
        <v>20</v>
      </c>
      <c r="C697">
        <v>1.7749999999999999</v>
      </c>
      <c r="D697">
        <v>196.19800000000001</v>
      </c>
      <c r="E697" t="s">
        <v>306</v>
      </c>
      <c r="F697" t="s">
        <v>366</v>
      </c>
      <c r="G697" t="s">
        <v>355</v>
      </c>
    </row>
    <row r="698" spans="2:7">
      <c r="B698">
        <v>21</v>
      </c>
      <c r="C698">
        <v>1.76</v>
      </c>
      <c r="D698">
        <v>204.535</v>
      </c>
      <c r="E698" t="s">
        <v>306</v>
      </c>
      <c r="F698" t="s">
        <v>366</v>
      </c>
      <c r="G698" t="s">
        <v>355</v>
      </c>
    </row>
    <row r="699" spans="2:7">
      <c r="B699">
        <v>22</v>
      </c>
      <c r="C699">
        <v>0.86899999999999999</v>
      </c>
      <c r="D699">
        <v>226.488</v>
      </c>
      <c r="E699" t="s">
        <v>306</v>
      </c>
      <c r="F699" t="s">
        <v>366</v>
      </c>
      <c r="G699" t="s">
        <v>355</v>
      </c>
    </row>
    <row r="700" spans="2:7">
      <c r="B700">
        <v>23</v>
      </c>
      <c r="C700">
        <v>1.0940000000000001</v>
      </c>
      <c r="D700">
        <v>209.822</v>
      </c>
      <c r="E700" t="s">
        <v>306</v>
      </c>
      <c r="F700" t="s">
        <v>366</v>
      </c>
      <c r="G700" t="s">
        <v>355</v>
      </c>
    </row>
    <row r="701" spans="2:7">
      <c r="B701">
        <v>24</v>
      </c>
      <c r="C701">
        <v>0.91100000000000003</v>
      </c>
      <c r="D701">
        <v>193.03100000000001</v>
      </c>
      <c r="E701" t="s">
        <v>306</v>
      </c>
      <c r="F701" t="s">
        <v>366</v>
      </c>
      <c r="G701" t="s">
        <v>355</v>
      </c>
    </row>
    <row r="702" spans="2:7">
      <c r="B702">
        <v>25</v>
      </c>
      <c r="C702">
        <v>1.89</v>
      </c>
      <c r="D702">
        <v>201.83199999999999</v>
      </c>
      <c r="E702" t="s">
        <v>306</v>
      </c>
      <c r="F702" t="s">
        <v>366</v>
      </c>
      <c r="G702" t="s">
        <v>355</v>
      </c>
    </row>
    <row r="703" spans="2:7">
      <c r="B703">
        <v>26</v>
      </c>
      <c r="C703">
        <v>0.33400000000000002</v>
      </c>
      <c r="D703">
        <v>230.38</v>
      </c>
      <c r="E703" t="s">
        <v>306</v>
      </c>
      <c r="F703" t="s">
        <v>366</v>
      </c>
      <c r="G703" t="s">
        <v>355</v>
      </c>
    </row>
    <row r="704" spans="2:7">
      <c r="B704">
        <v>27</v>
      </c>
      <c r="C704">
        <v>5.5780000000000003</v>
      </c>
      <c r="D704">
        <v>198.75700000000001</v>
      </c>
      <c r="E704" t="s">
        <v>306</v>
      </c>
      <c r="F704" t="s">
        <v>366</v>
      </c>
      <c r="G704" t="s">
        <v>355</v>
      </c>
    </row>
    <row r="705" spans="2:7">
      <c r="B705">
        <v>28</v>
      </c>
      <c r="C705">
        <v>1.591</v>
      </c>
      <c r="D705">
        <v>205.39699999999999</v>
      </c>
      <c r="E705" t="s">
        <v>306</v>
      </c>
      <c r="F705" t="s">
        <v>366</v>
      </c>
      <c r="G705" t="s">
        <v>355</v>
      </c>
    </row>
    <row r="706" spans="2:7">
      <c r="B706">
        <v>29</v>
      </c>
      <c r="C706">
        <v>1.901</v>
      </c>
      <c r="D706">
        <v>194.89599999999999</v>
      </c>
      <c r="E706" t="s">
        <v>306</v>
      </c>
      <c r="F706" t="s">
        <v>366</v>
      </c>
      <c r="G706" t="s">
        <v>355</v>
      </c>
    </row>
    <row r="707" spans="2:7">
      <c r="B707">
        <v>30</v>
      </c>
      <c r="C707">
        <v>1.958</v>
      </c>
      <c r="D707">
        <v>195.709</v>
      </c>
      <c r="E707" t="s">
        <v>306</v>
      </c>
      <c r="F707" t="s">
        <v>366</v>
      </c>
      <c r="G707" t="s">
        <v>355</v>
      </c>
    </row>
    <row r="708" spans="2:7">
      <c r="B708">
        <v>31</v>
      </c>
      <c r="C708">
        <v>0.68899999999999995</v>
      </c>
      <c r="D708">
        <v>211.88399999999999</v>
      </c>
      <c r="E708" t="s">
        <v>306</v>
      </c>
      <c r="F708" t="s">
        <v>366</v>
      </c>
      <c r="G708" t="s">
        <v>355</v>
      </c>
    </row>
    <row r="709" spans="2:7">
      <c r="B709">
        <v>32</v>
      </c>
      <c r="C709">
        <v>4.3609999999999998</v>
      </c>
      <c r="D709">
        <v>205.874</v>
      </c>
      <c r="E709" t="s">
        <v>306</v>
      </c>
      <c r="F709" t="s">
        <v>366</v>
      </c>
      <c r="G709" t="s">
        <v>355</v>
      </c>
    </row>
    <row r="710" spans="2:7">
      <c r="B710">
        <v>33</v>
      </c>
      <c r="C710">
        <v>1.554</v>
      </c>
      <c r="D710">
        <v>221.798</v>
      </c>
      <c r="E710" t="s">
        <v>306</v>
      </c>
      <c r="F710" t="s">
        <v>366</v>
      </c>
      <c r="G710" t="s">
        <v>355</v>
      </c>
    </row>
    <row r="711" spans="2:7">
      <c r="B711">
        <v>34</v>
      </c>
      <c r="C711">
        <v>1.9319999999999999</v>
      </c>
      <c r="D711">
        <v>203.29599999999999</v>
      </c>
      <c r="E711" t="s">
        <v>306</v>
      </c>
      <c r="F711" t="s">
        <v>366</v>
      </c>
      <c r="G711" t="s">
        <v>355</v>
      </c>
    </row>
    <row r="712" spans="2:7">
      <c r="B712">
        <v>35</v>
      </c>
      <c r="C712">
        <v>3.7559999999999998</v>
      </c>
      <c r="D712">
        <v>202.73500000000001</v>
      </c>
      <c r="E712" t="s">
        <v>306</v>
      </c>
      <c r="F712" t="s">
        <v>366</v>
      </c>
      <c r="G712" t="s">
        <v>355</v>
      </c>
    </row>
    <row r="713" spans="2:7">
      <c r="B713">
        <v>36</v>
      </c>
      <c r="C713">
        <v>3.4009999999999998</v>
      </c>
      <c r="D713">
        <v>200.15899999999999</v>
      </c>
      <c r="E713" t="s">
        <v>306</v>
      </c>
      <c r="F713" t="s">
        <v>366</v>
      </c>
      <c r="G713" t="s">
        <v>355</v>
      </c>
    </row>
    <row r="714" spans="2:7">
      <c r="B714">
        <v>37</v>
      </c>
      <c r="C714">
        <v>4.859</v>
      </c>
      <c r="D714">
        <v>207.453</v>
      </c>
      <c r="E714" t="s">
        <v>306</v>
      </c>
      <c r="F714" t="s">
        <v>366</v>
      </c>
      <c r="G714" t="s">
        <v>355</v>
      </c>
    </row>
    <row r="715" spans="2:7">
      <c r="B715">
        <v>38</v>
      </c>
      <c r="C715">
        <v>3.4529999999999998</v>
      </c>
      <c r="D715">
        <v>214.489</v>
      </c>
      <c r="E715" t="s">
        <v>306</v>
      </c>
      <c r="F715" t="s">
        <v>366</v>
      </c>
      <c r="G715" t="s">
        <v>355</v>
      </c>
    </row>
    <row r="716" spans="2:7">
      <c r="B716">
        <v>39</v>
      </c>
      <c r="C716">
        <v>0.65300000000000002</v>
      </c>
      <c r="D716">
        <v>219.39</v>
      </c>
      <c r="E716" t="s">
        <v>306</v>
      </c>
      <c r="F716" t="s">
        <v>366</v>
      </c>
      <c r="G716" t="s">
        <v>355</v>
      </c>
    </row>
    <row r="717" spans="2:7">
      <c r="B717">
        <v>40</v>
      </c>
      <c r="C717">
        <v>0.57099999999999995</v>
      </c>
      <c r="D717">
        <v>220.46199999999999</v>
      </c>
      <c r="E717" t="s">
        <v>306</v>
      </c>
      <c r="F717" t="s">
        <v>366</v>
      </c>
      <c r="G717" t="s">
        <v>355</v>
      </c>
    </row>
    <row r="718" spans="2:7">
      <c r="B718">
        <v>41</v>
      </c>
      <c r="C718">
        <v>8.5920000000000005</v>
      </c>
      <c r="D718">
        <v>205.6</v>
      </c>
      <c r="E718" t="s">
        <v>306</v>
      </c>
      <c r="F718" t="s">
        <v>366</v>
      </c>
      <c r="G718" t="s">
        <v>355</v>
      </c>
    </row>
    <row r="719" spans="2:7">
      <c r="B719">
        <v>42</v>
      </c>
      <c r="C719">
        <v>0.83199999999999996</v>
      </c>
      <c r="D719">
        <v>212.03200000000001</v>
      </c>
      <c r="E719" t="s">
        <v>306</v>
      </c>
      <c r="F719" t="s">
        <v>366</v>
      </c>
      <c r="G719" t="s">
        <v>355</v>
      </c>
    </row>
    <row r="720" spans="2:7">
      <c r="B720">
        <v>43</v>
      </c>
      <c r="C720">
        <v>6.3470000000000004</v>
      </c>
      <c r="D720">
        <v>206.18199999999999</v>
      </c>
      <c r="E720" t="s">
        <v>306</v>
      </c>
      <c r="F720" t="s">
        <v>366</v>
      </c>
      <c r="G720" t="s">
        <v>355</v>
      </c>
    </row>
    <row r="721" spans="1:7">
      <c r="B721">
        <v>44</v>
      </c>
      <c r="C721">
        <v>4.335</v>
      </c>
      <c r="D721">
        <v>207.197</v>
      </c>
      <c r="E721" t="s">
        <v>306</v>
      </c>
      <c r="F721" t="s">
        <v>366</v>
      </c>
      <c r="G721" t="s">
        <v>355</v>
      </c>
    </row>
    <row r="722" spans="1:7">
      <c r="B722">
        <v>45</v>
      </c>
      <c r="C722">
        <v>3.0950000000000002</v>
      </c>
      <c r="D722">
        <v>203.083</v>
      </c>
      <c r="E722" t="s">
        <v>306</v>
      </c>
      <c r="F722" t="s">
        <v>366</v>
      </c>
      <c r="G722" t="s">
        <v>355</v>
      </c>
    </row>
    <row r="723" spans="1:7">
      <c r="B723">
        <v>46</v>
      </c>
      <c r="C723">
        <v>3.7029999999999998</v>
      </c>
      <c r="D723">
        <v>208.31299999999999</v>
      </c>
      <c r="E723" t="s">
        <v>306</v>
      </c>
      <c r="F723" t="s">
        <v>366</v>
      </c>
      <c r="G723" t="s">
        <v>355</v>
      </c>
    </row>
    <row r="724" spans="1:7">
      <c r="B724">
        <v>47</v>
      </c>
      <c r="C724">
        <v>0.316</v>
      </c>
      <c r="D724">
        <v>211.89699999999999</v>
      </c>
      <c r="E724" t="s">
        <v>306</v>
      </c>
      <c r="F724" t="s">
        <v>366</v>
      </c>
      <c r="G724" t="s">
        <v>355</v>
      </c>
    </row>
    <row r="725" spans="1:7">
      <c r="B725">
        <v>48</v>
      </c>
      <c r="C725">
        <v>7.5739999999999998</v>
      </c>
      <c r="D725">
        <v>209.17500000000001</v>
      </c>
      <c r="E725" t="s">
        <v>306</v>
      </c>
      <c r="F725" t="s">
        <v>366</v>
      </c>
      <c r="G725" t="s">
        <v>355</v>
      </c>
    </row>
    <row r="726" spans="1:7">
      <c r="B726">
        <v>49</v>
      </c>
      <c r="C726">
        <v>1.23</v>
      </c>
      <c r="D726">
        <v>194.286</v>
      </c>
      <c r="E726" t="s">
        <v>306</v>
      </c>
      <c r="F726" t="s">
        <v>366</v>
      </c>
      <c r="G726" t="s">
        <v>355</v>
      </c>
    </row>
    <row r="727" spans="1:7">
      <c r="B727">
        <v>50</v>
      </c>
      <c r="C727">
        <v>1.284</v>
      </c>
      <c r="D727">
        <v>212.66</v>
      </c>
      <c r="E727" t="s">
        <v>306</v>
      </c>
      <c r="F727" t="s">
        <v>366</v>
      </c>
      <c r="G727" t="s">
        <v>355</v>
      </c>
    </row>
    <row r="728" spans="1:7">
      <c r="A728">
        <v>6</v>
      </c>
      <c r="B728">
        <v>1</v>
      </c>
      <c r="C728">
        <v>0.94099999999999995</v>
      </c>
      <c r="D728">
        <v>208.63399999999999</v>
      </c>
      <c r="E728" t="s">
        <v>306</v>
      </c>
      <c r="F728" t="s">
        <v>386</v>
      </c>
      <c r="G728" t="s">
        <v>355</v>
      </c>
    </row>
    <row r="729" spans="1:7">
      <c r="B729">
        <v>2</v>
      </c>
      <c r="C729">
        <v>1.3240000000000001</v>
      </c>
      <c r="D729">
        <v>193.65199999999999</v>
      </c>
      <c r="E729" t="s">
        <v>306</v>
      </c>
      <c r="F729" t="s">
        <v>386</v>
      </c>
      <c r="G729" t="s">
        <v>355</v>
      </c>
    </row>
    <row r="730" spans="1:7">
      <c r="B730">
        <v>3</v>
      </c>
      <c r="C730">
        <v>0.98599999999999999</v>
      </c>
      <c r="D730">
        <v>188.58600000000001</v>
      </c>
      <c r="E730" t="s">
        <v>306</v>
      </c>
      <c r="F730" t="s">
        <v>367</v>
      </c>
      <c r="G730" t="s">
        <v>355</v>
      </c>
    </row>
    <row r="731" spans="1:7">
      <c r="B731">
        <v>4</v>
      </c>
      <c r="C731">
        <v>0.56100000000000005</v>
      </c>
      <c r="D731">
        <v>200.05500000000001</v>
      </c>
      <c r="E731" t="s">
        <v>306</v>
      </c>
      <c r="F731" t="s">
        <v>367</v>
      </c>
      <c r="G731" t="s">
        <v>355</v>
      </c>
    </row>
    <row r="732" spans="1:7">
      <c r="B732">
        <v>5</v>
      </c>
      <c r="C732">
        <v>0.84399999999999997</v>
      </c>
      <c r="D732">
        <v>222.21299999999999</v>
      </c>
      <c r="E732" t="s">
        <v>306</v>
      </c>
      <c r="F732" t="s">
        <v>367</v>
      </c>
      <c r="G732" t="s">
        <v>355</v>
      </c>
    </row>
    <row r="733" spans="1:7">
      <c r="B733">
        <v>6</v>
      </c>
      <c r="C733">
        <v>0.69199999999999995</v>
      </c>
      <c r="D733">
        <v>206.45099999999999</v>
      </c>
      <c r="E733" t="s">
        <v>306</v>
      </c>
      <c r="F733" t="s">
        <v>367</v>
      </c>
      <c r="G733" t="s">
        <v>355</v>
      </c>
    </row>
    <row r="734" spans="1:7">
      <c r="B734">
        <v>7</v>
      </c>
      <c r="C734">
        <v>1.3220000000000001</v>
      </c>
      <c r="D734">
        <v>210.899</v>
      </c>
      <c r="E734" t="s">
        <v>306</v>
      </c>
      <c r="F734" t="s">
        <v>367</v>
      </c>
      <c r="G734" t="s">
        <v>355</v>
      </c>
    </row>
    <row r="735" spans="1:7">
      <c r="B735">
        <v>8</v>
      </c>
      <c r="C735">
        <v>0.68700000000000006</v>
      </c>
      <c r="D735">
        <v>217.494</v>
      </c>
      <c r="E735" t="s">
        <v>306</v>
      </c>
      <c r="F735" t="s">
        <v>367</v>
      </c>
      <c r="G735" t="s">
        <v>355</v>
      </c>
    </row>
    <row r="736" spans="1:7">
      <c r="B736">
        <v>9</v>
      </c>
      <c r="C736">
        <v>1.1990000000000001</v>
      </c>
      <c r="D736">
        <v>199.61600000000001</v>
      </c>
      <c r="E736" t="s">
        <v>306</v>
      </c>
      <c r="F736" t="s">
        <v>367</v>
      </c>
      <c r="G736" t="s">
        <v>355</v>
      </c>
    </row>
    <row r="737" spans="2:7">
      <c r="B737">
        <v>10</v>
      </c>
      <c r="C737">
        <v>1.2689999999999999</v>
      </c>
      <c r="D737">
        <v>207.87799999999999</v>
      </c>
      <c r="E737" t="s">
        <v>306</v>
      </c>
      <c r="F737" t="s">
        <v>367</v>
      </c>
      <c r="G737" t="s">
        <v>355</v>
      </c>
    </row>
    <row r="738" spans="2:7">
      <c r="B738">
        <v>11</v>
      </c>
      <c r="C738">
        <v>0.68</v>
      </c>
      <c r="D738">
        <v>182.733</v>
      </c>
      <c r="E738" t="s">
        <v>306</v>
      </c>
      <c r="F738" t="s">
        <v>367</v>
      </c>
      <c r="G738" t="s">
        <v>355</v>
      </c>
    </row>
    <row r="739" spans="2:7">
      <c r="B739">
        <v>12</v>
      </c>
      <c r="C739">
        <v>0.71899999999999997</v>
      </c>
      <c r="D739">
        <v>225.84299999999999</v>
      </c>
      <c r="E739" t="s">
        <v>306</v>
      </c>
      <c r="F739" t="s">
        <v>367</v>
      </c>
      <c r="G739" t="s">
        <v>355</v>
      </c>
    </row>
    <row r="740" spans="2:7">
      <c r="B740">
        <v>13</v>
      </c>
      <c r="C740">
        <v>1.31</v>
      </c>
      <c r="D740">
        <v>199.55699999999999</v>
      </c>
      <c r="E740" t="s">
        <v>306</v>
      </c>
      <c r="F740" t="s">
        <v>367</v>
      </c>
      <c r="G740" t="s">
        <v>355</v>
      </c>
    </row>
    <row r="741" spans="2:7">
      <c r="B741">
        <v>14</v>
      </c>
      <c r="C741">
        <v>1.998</v>
      </c>
      <c r="D741">
        <v>213.001</v>
      </c>
      <c r="E741" t="s">
        <v>306</v>
      </c>
      <c r="F741" t="s">
        <v>367</v>
      </c>
      <c r="G741" t="s">
        <v>355</v>
      </c>
    </row>
    <row r="742" spans="2:7">
      <c r="B742">
        <v>15</v>
      </c>
      <c r="C742">
        <v>0.56399999999999995</v>
      </c>
      <c r="D742">
        <v>221.04599999999999</v>
      </c>
      <c r="E742" t="s">
        <v>306</v>
      </c>
      <c r="F742" t="s">
        <v>367</v>
      </c>
      <c r="G742" t="s">
        <v>355</v>
      </c>
    </row>
    <row r="743" spans="2:7">
      <c r="B743">
        <v>16</v>
      </c>
      <c r="C743">
        <v>4.2050000000000001</v>
      </c>
      <c r="D743">
        <v>198.31399999999999</v>
      </c>
      <c r="E743" t="s">
        <v>306</v>
      </c>
      <c r="F743" t="s">
        <v>367</v>
      </c>
      <c r="G743" t="s">
        <v>355</v>
      </c>
    </row>
    <row r="744" spans="2:7">
      <c r="B744">
        <v>17</v>
      </c>
      <c r="C744">
        <v>1.43</v>
      </c>
      <c r="D744">
        <v>212.07</v>
      </c>
      <c r="E744" t="s">
        <v>306</v>
      </c>
      <c r="F744" t="s">
        <v>367</v>
      </c>
      <c r="G744" t="s">
        <v>355</v>
      </c>
    </row>
    <row r="745" spans="2:7">
      <c r="B745">
        <v>18</v>
      </c>
      <c r="C745">
        <v>0.60399999999999998</v>
      </c>
      <c r="D745">
        <v>202.74799999999999</v>
      </c>
      <c r="E745" t="s">
        <v>306</v>
      </c>
      <c r="F745" t="s">
        <v>367</v>
      </c>
      <c r="G745" t="s">
        <v>355</v>
      </c>
    </row>
    <row r="746" spans="2:7">
      <c r="B746">
        <v>19</v>
      </c>
      <c r="C746">
        <v>0.41</v>
      </c>
      <c r="D746">
        <v>221.73</v>
      </c>
      <c r="E746" t="s">
        <v>306</v>
      </c>
      <c r="F746" t="s">
        <v>367</v>
      </c>
      <c r="G746" t="s">
        <v>355</v>
      </c>
    </row>
    <row r="747" spans="2:7">
      <c r="B747">
        <v>20</v>
      </c>
      <c r="C747">
        <v>2.02</v>
      </c>
      <c r="D747">
        <v>207.41800000000001</v>
      </c>
      <c r="E747" t="s">
        <v>306</v>
      </c>
      <c r="F747" t="s">
        <v>367</v>
      </c>
      <c r="G747" t="s">
        <v>355</v>
      </c>
    </row>
    <row r="748" spans="2:7">
      <c r="B748">
        <v>21</v>
      </c>
      <c r="C748">
        <v>1.7470000000000001</v>
      </c>
      <c r="D748">
        <v>203.51</v>
      </c>
      <c r="E748" t="s">
        <v>306</v>
      </c>
      <c r="F748" t="s">
        <v>367</v>
      </c>
      <c r="G748" t="s">
        <v>355</v>
      </c>
    </row>
    <row r="749" spans="2:7">
      <c r="B749">
        <v>22</v>
      </c>
      <c r="C749">
        <v>0.47099999999999997</v>
      </c>
      <c r="D749">
        <v>192.435</v>
      </c>
      <c r="E749" t="s">
        <v>306</v>
      </c>
      <c r="F749" t="s">
        <v>367</v>
      </c>
      <c r="G749" t="s">
        <v>355</v>
      </c>
    </row>
    <row r="750" spans="2:7">
      <c r="B750">
        <v>23</v>
      </c>
      <c r="C750">
        <v>1.444</v>
      </c>
      <c r="D750">
        <v>201.72399999999999</v>
      </c>
      <c r="E750" t="s">
        <v>306</v>
      </c>
      <c r="F750" t="s">
        <v>367</v>
      </c>
      <c r="G750" t="s">
        <v>355</v>
      </c>
    </row>
    <row r="751" spans="2:7">
      <c r="B751">
        <v>24</v>
      </c>
      <c r="C751">
        <v>1.3819999999999999</v>
      </c>
      <c r="D751">
        <v>204.14599999999999</v>
      </c>
      <c r="E751" t="s">
        <v>306</v>
      </c>
      <c r="F751" t="s">
        <v>367</v>
      </c>
      <c r="G751" t="s">
        <v>355</v>
      </c>
    </row>
    <row r="752" spans="2:7">
      <c r="B752">
        <v>25</v>
      </c>
      <c r="C752">
        <v>0.91200000000000003</v>
      </c>
      <c r="D752">
        <v>208.99600000000001</v>
      </c>
      <c r="E752" t="s">
        <v>306</v>
      </c>
      <c r="F752" t="s">
        <v>367</v>
      </c>
      <c r="G752" t="s">
        <v>355</v>
      </c>
    </row>
    <row r="753" spans="2:7">
      <c r="B753">
        <v>26</v>
      </c>
      <c r="C753">
        <v>0.21099999999999999</v>
      </c>
      <c r="D753">
        <v>215.99100000000001</v>
      </c>
      <c r="E753" t="s">
        <v>306</v>
      </c>
      <c r="F753" t="s">
        <v>367</v>
      </c>
      <c r="G753" t="s">
        <v>355</v>
      </c>
    </row>
    <row r="754" spans="2:7">
      <c r="B754">
        <v>27</v>
      </c>
      <c r="C754">
        <v>3.3330000000000002</v>
      </c>
      <c r="D754">
        <v>214.291</v>
      </c>
      <c r="E754" t="s">
        <v>306</v>
      </c>
      <c r="F754" t="s">
        <v>367</v>
      </c>
      <c r="G754" t="s">
        <v>355</v>
      </c>
    </row>
    <row r="755" spans="2:7">
      <c r="B755">
        <v>28</v>
      </c>
      <c r="C755">
        <v>2.5550000000000002</v>
      </c>
      <c r="D755">
        <v>208.26599999999999</v>
      </c>
      <c r="E755" t="s">
        <v>306</v>
      </c>
      <c r="F755" t="s">
        <v>367</v>
      </c>
      <c r="G755" t="s">
        <v>355</v>
      </c>
    </row>
    <row r="756" spans="2:7">
      <c r="B756">
        <v>29</v>
      </c>
      <c r="C756">
        <v>0.78100000000000003</v>
      </c>
      <c r="D756">
        <v>203.21199999999999</v>
      </c>
      <c r="E756" t="s">
        <v>306</v>
      </c>
      <c r="F756" t="s">
        <v>367</v>
      </c>
      <c r="G756" t="s">
        <v>355</v>
      </c>
    </row>
    <row r="757" spans="2:7">
      <c r="B757">
        <v>30</v>
      </c>
      <c r="C757">
        <v>0.89100000000000001</v>
      </c>
      <c r="D757">
        <v>216.71799999999999</v>
      </c>
      <c r="E757" t="s">
        <v>306</v>
      </c>
      <c r="F757" t="s">
        <v>367</v>
      </c>
      <c r="G757" t="s">
        <v>355</v>
      </c>
    </row>
    <row r="758" spans="2:7">
      <c r="B758">
        <v>31</v>
      </c>
      <c r="C758">
        <v>0.26100000000000001</v>
      </c>
      <c r="D758">
        <v>223.84800000000001</v>
      </c>
      <c r="E758" t="s">
        <v>306</v>
      </c>
      <c r="F758" t="s">
        <v>367</v>
      </c>
      <c r="G758" t="s">
        <v>355</v>
      </c>
    </row>
    <row r="759" spans="2:7">
      <c r="B759">
        <v>32</v>
      </c>
      <c r="C759">
        <v>0.74099999999999999</v>
      </c>
      <c r="D759">
        <v>183.09200000000001</v>
      </c>
      <c r="E759" t="s">
        <v>306</v>
      </c>
      <c r="F759" t="s">
        <v>367</v>
      </c>
      <c r="G759" t="s">
        <v>355</v>
      </c>
    </row>
    <row r="760" spans="2:7">
      <c r="B760">
        <v>33</v>
      </c>
      <c r="C760">
        <v>3.1749999999999998</v>
      </c>
      <c r="D760">
        <v>199.59100000000001</v>
      </c>
      <c r="E760" t="s">
        <v>306</v>
      </c>
      <c r="F760" t="s">
        <v>367</v>
      </c>
      <c r="G760" t="s">
        <v>355</v>
      </c>
    </row>
    <row r="761" spans="2:7">
      <c r="B761">
        <v>34</v>
      </c>
      <c r="C761">
        <v>4.1639999999999997</v>
      </c>
      <c r="D761">
        <v>193.99199999999999</v>
      </c>
      <c r="E761" t="s">
        <v>306</v>
      </c>
      <c r="F761" t="s">
        <v>367</v>
      </c>
      <c r="G761" t="s">
        <v>355</v>
      </c>
    </row>
    <row r="762" spans="2:7">
      <c r="B762">
        <v>35</v>
      </c>
      <c r="C762">
        <v>0.65100000000000002</v>
      </c>
      <c r="D762">
        <v>227.99299999999999</v>
      </c>
      <c r="E762" t="s">
        <v>306</v>
      </c>
      <c r="F762" t="s">
        <v>367</v>
      </c>
      <c r="G762" t="s">
        <v>355</v>
      </c>
    </row>
    <row r="763" spans="2:7">
      <c r="B763">
        <v>36</v>
      </c>
      <c r="C763">
        <v>0.67200000000000004</v>
      </c>
      <c r="D763">
        <v>229.19900000000001</v>
      </c>
      <c r="E763" t="s">
        <v>306</v>
      </c>
      <c r="F763" t="s">
        <v>367</v>
      </c>
      <c r="G763" t="s">
        <v>355</v>
      </c>
    </row>
    <row r="764" spans="2:7">
      <c r="B764">
        <v>37</v>
      </c>
      <c r="C764">
        <v>1.014</v>
      </c>
      <c r="D764">
        <v>217.285</v>
      </c>
      <c r="E764" t="s">
        <v>306</v>
      </c>
      <c r="F764" t="s">
        <v>367</v>
      </c>
      <c r="G764" t="s">
        <v>355</v>
      </c>
    </row>
    <row r="765" spans="2:7">
      <c r="B765">
        <v>38</v>
      </c>
      <c r="C765">
        <v>1.587</v>
      </c>
      <c r="D765">
        <v>205.54599999999999</v>
      </c>
      <c r="E765" t="s">
        <v>306</v>
      </c>
      <c r="F765" t="s">
        <v>367</v>
      </c>
      <c r="G765" t="s">
        <v>355</v>
      </c>
    </row>
    <row r="766" spans="2:7">
      <c r="B766">
        <v>39</v>
      </c>
      <c r="C766">
        <v>0.94199999999999995</v>
      </c>
      <c r="D766">
        <v>191.50800000000001</v>
      </c>
      <c r="E766" t="s">
        <v>306</v>
      </c>
      <c r="F766" t="s">
        <v>367</v>
      </c>
      <c r="G766" t="s">
        <v>355</v>
      </c>
    </row>
    <row r="767" spans="2:7">
      <c r="B767">
        <v>40</v>
      </c>
      <c r="C767">
        <v>3.9550000000000001</v>
      </c>
      <c r="D767">
        <v>219.79400000000001</v>
      </c>
      <c r="E767" t="s">
        <v>306</v>
      </c>
      <c r="F767" t="s">
        <v>367</v>
      </c>
      <c r="G767" t="s">
        <v>355</v>
      </c>
    </row>
    <row r="768" spans="2:7">
      <c r="B768">
        <v>41</v>
      </c>
      <c r="C768">
        <v>5.4470000000000001</v>
      </c>
      <c r="D768">
        <v>203.541</v>
      </c>
      <c r="E768" t="s">
        <v>306</v>
      </c>
      <c r="F768" t="s">
        <v>367</v>
      </c>
      <c r="G768" t="s">
        <v>355</v>
      </c>
    </row>
    <row r="769" spans="1:7">
      <c r="B769">
        <v>42</v>
      </c>
      <c r="C769">
        <v>0.54500000000000004</v>
      </c>
      <c r="D769">
        <v>199.46899999999999</v>
      </c>
      <c r="E769" t="s">
        <v>306</v>
      </c>
      <c r="F769" t="s">
        <v>367</v>
      </c>
      <c r="G769" t="s">
        <v>355</v>
      </c>
    </row>
    <row r="770" spans="1:7">
      <c r="B770">
        <v>43</v>
      </c>
      <c r="C770">
        <v>1.2090000000000001</v>
      </c>
      <c r="D770">
        <v>190.346</v>
      </c>
      <c r="E770" t="s">
        <v>306</v>
      </c>
      <c r="F770" t="s">
        <v>367</v>
      </c>
      <c r="G770" t="s">
        <v>355</v>
      </c>
    </row>
    <row r="771" spans="1:7">
      <c r="B771">
        <v>44</v>
      </c>
      <c r="C771">
        <v>0.47899999999999998</v>
      </c>
      <c r="D771">
        <v>189.88</v>
      </c>
      <c r="E771" t="s">
        <v>306</v>
      </c>
      <c r="F771" t="s">
        <v>367</v>
      </c>
      <c r="G771" t="s">
        <v>355</v>
      </c>
    </row>
    <row r="772" spans="1:7">
      <c r="B772">
        <v>45</v>
      </c>
      <c r="C772">
        <v>2.1469999999999998</v>
      </c>
      <c r="D772">
        <v>189.73599999999999</v>
      </c>
      <c r="E772" t="s">
        <v>306</v>
      </c>
      <c r="F772" t="s">
        <v>367</v>
      </c>
      <c r="G772" t="s">
        <v>355</v>
      </c>
    </row>
    <row r="773" spans="1:7">
      <c r="B773">
        <v>46</v>
      </c>
      <c r="C773">
        <v>0.49299999999999999</v>
      </c>
      <c r="D773">
        <v>201.81700000000001</v>
      </c>
      <c r="E773" t="s">
        <v>306</v>
      </c>
      <c r="F773" t="s">
        <v>367</v>
      </c>
      <c r="G773" t="s">
        <v>355</v>
      </c>
    </row>
    <row r="774" spans="1:7">
      <c r="B774">
        <v>47</v>
      </c>
      <c r="C774">
        <v>1.649</v>
      </c>
      <c r="D774">
        <v>200.57499999999999</v>
      </c>
      <c r="E774" t="s">
        <v>306</v>
      </c>
      <c r="F774" t="s">
        <v>367</v>
      </c>
      <c r="G774" t="s">
        <v>355</v>
      </c>
    </row>
    <row r="775" spans="1:7">
      <c r="B775">
        <v>48</v>
      </c>
      <c r="C775">
        <v>0.22</v>
      </c>
      <c r="D775">
        <v>224.43100000000001</v>
      </c>
      <c r="E775" t="s">
        <v>306</v>
      </c>
      <c r="F775" t="s">
        <v>367</v>
      </c>
      <c r="G775" t="s">
        <v>355</v>
      </c>
    </row>
    <row r="776" spans="1:7">
      <c r="B776">
        <v>49</v>
      </c>
      <c r="C776">
        <v>0.28000000000000003</v>
      </c>
      <c r="D776">
        <v>216.005</v>
      </c>
      <c r="E776" t="s">
        <v>306</v>
      </c>
      <c r="F776" t="s">
        <v>367</v>
      </c>
      <c r="G776" t="s">
        <v>355</v>
      </c>
    </row>
    <row r="777" spans="1:7">
      <c r="B777">
        <v>50</v>
      </c>
      <c r="C777">
        <v>0.26</v>
      </c>
      <c r="D777">
        <v>227</v>
      </c>
      <c r="E777" t="s">
        <v>306</v>
      </c>
      <c r="F777" t="s">
        <v>367</v>
      </c>
      <c r="G777" t="s">
        <v>355</v>
      </c>
    </row>
    <row r="778" spans="1:7">
      <c r="A778">
        <v>8</v>
      </c>
      <c r="B778">
        <v>1</v>
      </c>
      <c r="C778">
        <v>1.47</v>
      </c>
      <c r="D778">
        <v>206.83500000000001</v>
      </c>
      <c r="E778" t="s">
        <v>306</v>
      </c>
      <c r="F778" t="s">
        <v>387</v>
      </c>
      <c r="G778" t="s">
        <v>355</v>
      </c>
    </row>
    <row r="779" spans="1:7">
      <c r="B779">
        <v>2</v>
      </c>
      <c r="C779">
        <v>0.38800000000000001</v>
      </c>
      <c r="D779">
        <v>204.07</v>
      </c>
      <c r="E779" t="s">
        <v>306</v>
      </c>
      <c r="F779" t="s">
        <v>387</v>
      </c>
      <c r="G779" t="s">
        <v>355</v>
      </c>
    </row>
    <row r="780" spans="1:7">
      <c r="B780">
        <v>3</v>
      </c>
      <c r="C780">
        <v>0.218</v>
      </c>
      <c r="D780">
        <v>227.054</v>
      </c>
      <c r="E780" t="s">
        <v>306</v>
      </c>
      <c r="F780" t="s">
        <v>368</v>
      </c>
      <c r="G780" t="s">
        <v>355</v>
      </c>
    </row>
    <row r="781" spans="1:7">
      <c r="B781">
        <v>4</v>
      </c>
      <c r="C781">
        <v>0.61599999999999999</v>
      </c>
      <c r="D781">
        <v>215.239</v>
      </c>
      <c r="E781" t="s">
        <v>306</v>
      </c>
      <c r="F781" t="s">
        <v>368</v>
      </c>
      <c r="G781" t="s">
        <v>355</v>
      </c>
    </row>
    <row r="782" spans="1:7">
      <c r="B782">
        <v>5</v>
      </c>
      <c r="C782">
        <v>0.68700000000000006</v>
      </c>
      <c r="D782">
        <v>214.15199999999999</v>
      </c>
      <c r="E782" t="s">
        <v>306</v>
      </c>
      <c r="F782" t="s">
        <v>368</v>
      </c>
      <c r="G782" t="s">
        <v>355</v>
      </c>
    </row>
    <row r="783" spans="1:7">
      <c r="B783">
        <v>6</v>
      </c>
      <c r="C783">
        <v>0.59599999999999997</v>
      </c>
      <c r="D783">
        <v>213.88800000000001</v>
      </c>
      <c r="E783" t="s">
        <v>306</v>
      </c>
      <c r="F783" t="s">
        <v>368</v>
      </c>
      <c r="G783" t="s">
        <v>355</v>
      </c>
    </row>
    <row r="784" spans="1:7">
      <c r="B784">
        <v>7</v>
      </c>
      <c r="C784">
        <v>1.5569999999999999</v>
      </c>
      <c r="D784">
        <v>223.94</v>
      </c>
      <c r="E784" t="s">
        <v>306</v>
      </c>
      <c r="F784" t="s">
        <v>368</v>
      </c>
      <c r="G784" t="s">
        <v>355</v>
      </c>
    </row>
    <row r="785" spans="2:7">
      <c r="B785">
        <v>8</v>
      </c>
      <c r="C785">
        <v>1.7450000000000001</v>
      </c>
      <c r="D785">
        <v>206.46</v>
      </c>
      <c r="E785" t="s">
        <v>306</v>
      </c>
      <c r="F785" t="s">
        <v>368</v>
      </c>
      <c r="G785" t="s">
        <v>355</v>
      </c>
    </row>
    <row r="786" spans="2:7">
      <c r="B786">
        <v>9</v>
      </c>
      <c r="C786">
        <v>2.3180000000000001</v>
      </c>
      <c r="D786">
        <v>207.25299999999999</v>
      </c>
      <c r="E786" t="s">
        <v>306</v>
      </c>
      <c r="F786" t="s">
        <v>368</v>
      </c>
      <c r="G786" t="s">
        <v>355</v>
      </c>
    </row>
    <row r="787" spans="2:7">
      <c r="B787">
        <v>10</v>
      </c>
      <c r="C787">
        <v>0.58699999999999997</v>
      </c>
      <c r="D787">
        <v>234.07900000000001</v>
      </c>
      <c r="E787" t="s">
        <v>306</v>
      </c>
      <c r="F787" t="s">
        <v>368</v>
      </c>
      <c r="G787" t="s">
        <v>355</v>
      </c>
    </row>
    <row r="788" spans="2:7">
      <c r="B788">
        <v>11</v>
      </c>
      <c r="C788">
        <v>0.48599999999999999</v>
      </c>
      <c r="D788">
        <v>219.262</v>
      </c>
      <c r="E788" t="s">
        <v>306</v>
      </c>
      <c r="F788" t="s">
        <v>368</v>
      </c>
      <c r="G788" t="s">
        <v>355</v>
      </c>
    </row>
    <row r="789" spans="2:7">
      <c r="B789">
        <v>12</v>
      </c>
      <c r="C789">
        <v>1.01</v>
      </c>
      <c r="D789">
        <v>223.6</v>
      </c>
      <c r="E789" t="s">
        <v>306</v>
      </c>
      <c r="F789" t="s">
        <v>368</v>
      </c>
      <c r="G789" t="s">
        <v>355</v>
      </c>
    </row>
    <row r="790" spans="2:7">
      <c r="B790">
        <v>13</v>
      </c>
      <c r="C790">
        <v>0.80300000000000005</v>
      </c>
      <c r="D790">
        <v>216.55500000000001</v>
      </c>
      <c r="E790" t="s">
        <v>306</v>
      </c>
      <c r="F790" t="s">
        <v>368</v>
      </c>
      <c r="G790" t="s">
        <v>355</v>
      </c>
    </row>
    <row r="791" spans="2:7">
      <c r="B791">
        <v>14</v>
      </c>
      <c r="C791">
        <v>0.52300000000000002</v>
      </c>
      <c r="D791">
        <v>220.80099999999999</v>
      </c>
      <c r="E791" t="s">
        <v>306</v>
      </c>
      <c r="F791" t="s">
        <v>368</v>
      </c>
      <c r="G791" t="s">
        <v>355</v>
      </c>
    </row>
    <row r="792" spans="2:7">
      <c r="B792">
        <v>15</v>
      </c>
      <c r="C792">
        <v>0.23499999999999999</v>
      </c>
      <c r="D792">
        <v>214.98099999999999</v>
      </c>
      <c r="E792" t="s">
        <v>306</v>
      </c>
      <c r="F792" t="s">
        <v>368</v>
      </c>
      <c r="G792" t="s">
        <v>355</v>
      </c>
    </row>
    <row r="793" spans="2:7">
      <c r="B793">
        <v>16</v>
      </c>
      <c r="C793">
        <v>0.90500000000000003</v>
      </c>
      <c r="D793">
        <v>217.78399999999999</v>
      </c>
      <c r="E793" t="s">
        <v>306</v>
      </c>
      <c r="F793" t="s">
        <v>368</v>
      </c>
      <c r="G793" t="s">
        <v>355</v>
      </c>
    </row>
    <row r="794" spans="2:7">
      <c r="B794">
        <v>17</v>
      </c>
      <c r="C794">
        <v>0.58599999999999997</v>
      </c>
      <c r="D794">
        <v>212.79900000000001</v>
      </c>
      <c r="E794" t="s">
        <v>306</v>
      </c>
      <c r="F794" t="s">
        <v>368</v>
      </c>
      <c r="G794" t="s">
        <v>355</v>
      </c>
    </row>
    <row r="795" spans="2:7">
      <c r="B795">
        <v>18</v>
      </c>
      <c r="C795">
        <v>1.1220000000000001</v>
      </c>
      <c r="D795">
        <v>195.97900000000001</v>
      </c>
      <c r="E795" t="s">
        <v>306</v>
      </c>
      <c r="F795" t="s">
        <v>368</v>
      </c>
      <c r="G795" t="s">
        <v>355</v>
      </c>
    </row>
    <row r="796" spans="2:7">
      <c r="B796">
        <v>19</v>
      </c>
      <c r="C796">
        <v>0.25</v>
      </c>
      <c r="D796">
        <v>226.06</v>
      </c>
      <c r="E796" t="s">
        <v>306</v>
      </c>
      <c r="F796" t="s">
        <v>368</v>
      </c>
      <c r="G796" t="s">
        <v>355</v>
      </c>
    </row>
    <row r="797" spans="2:7">
      <c r="B797">
        <v>20</v>
      </c>
      <c r="C797">
        <v>0.30299999999999999</v>
      </c>
      <c r="D797">
        <v>219.29</v>
      </c>
      <c r="E797" t="s">
        <v>306</v>
      </c>
      <c r="F797" t="s">
        <v>368</v>
      </c>
      <c r="G797" t="s">
        <v>355</v>
      </c>
    </row>
    <row r="798" spans="2:7">
      <c r="B798">
        <v>21</v>
      </c>
      <c r="C798">
        <v>2.6139999999999999</v>
      </c>
      <c r="D798">
        <v>195.66200000000001</v>
      </c>
      <c r="E798" t="s">
        <v>306</v>
      </c>
      <c r="F798" t="s">
        <v>368</v>
      </c>
      <c r="G798" t="s">
        <v>355</v>
      </c>
    </row>
    <row r="799" spans="2:7">
      <c r="B799">
        <v>22</v>
      </c>
      <c r="C799">
        <v>0.29599999999999999</v>
      </c>
      <c r="D799">
        <v>229.74700000000001</v>
      </c>
      <c r="E799" t="s">
        <v>306</v>
      </c>
      <c r="F799" t="s">
        <v>368</v>
      </c>
      <c r="G799" t="s">
        <v>355</v>
      </c>
    </row>
    <row r="800" spans="2:7">
      <c r="B800">
        <v>23</v>
      </c>
      <c r="C800">
        <v>0.46800000000000003</v>
      </c>
      <c r="D800">
        <v>207.34200000000001</v>
      </c>
      <c r="E800" t="s">
        <v>306</v>
      </c>
      <c r="F800" t="s">
        <v>368</v>
      </c>
      <c r="G800" t="s">
        <v>355</v>
      </c>
    </row>
    <row r="801" spans="2:7">
      <c r="B801">
        <v>24</v>
      </c>
      <c r="C801">
        <v>1.827</v>
      </c>
      <c r="D801">
        <v>206.345</v>
      </c>
      <c r="E801" t="s">
        <v>306</v>
      </c>
      <c r="F801" t="s">
        <v>368</v>
      </c>
      <c r="G801" t="s">
        <v>355</v>
      </c>
    </row>
    <row r="802" spans="2:7">
      <c r="B802">
        <v>25</v>
      </c>
      <c r="C802">
        <v>0.53200000000000003</v>
      </c>
      <c r="D802">
        <v>215.41900000000001</v>
      </c>
      <c r="E802" t="s">
        <v>306</v>
      </c>
      <c r="F802" t="s">
        <v>368</v>
      </c>
      <c r="G802" t="s">
        <v>355</v>
      </c>
    </row>
    <row r="803" spans="2:7">
      <c r="B803">
        <v>26</v>
      </c>
      <c r="C803">
        <v>0.56999999999999995</v>
      </c>
      <c r="D803">
        <v>215.488</v>
      </c>
      <c r="E803" t="s">
        <v>306</v>
      </c>
      <c r="F803" t="s">
        <v>368</v>
      </c>
      <c r="G803" t="s">
        <v>355</v>
      </c>
    </row>
    <row r="804" spans="2:7">
      <c r="B804">
        <v>27</v>
      </c>
      <c r="C804">
        <v>0.66200000000000003</v>
      </c>
      <c r="D804">
        <v>194.441</v>
      </c>
      <c r="E804" t="s">
        <v>306</v>
      </c>
      <c r="F804" t="s">
        <v>368</v>
      </c>
      <c r="G804" t="s">
        <v>355</v>
      </c>
    </row>
    <row r="805" spans="2:7">
      <c r="B805">
        <v>28</v>
      </c>
      <c r="C805">
        <v>0.35</v>
      </c>
      <c r="D805">
        <v>208.58799999999999</v>
      </c>
      <c r="E805" t="s">
        <v>306</v>
      </c>
      <c r="F805" t="s">
        <v>368</v>
      </c>
      <c r="G805" t="s">
        <v>355</v>
      </c>
    </row>
    <row r="806" spans="2:7">
      <c r="B806">
        <v>29</v>
      </c>
      <c r="C806">
        <v>0.48299999999999998</v>
      </c>
      <c r="D806">
        <v>228.976</v>
      </c>
      <c r="E806" t="s">
        <v>306</v>
      </c>
      <c r="F806" t="s">
        <v>368</v>
      </c>
      <c r="G806" t="s">
        <v>355</v>
      </c>
    </row>
    <row r="807" spans="2:7">
      <c r="B807">
        <v>30</v>
      </c>
      <c r="C807">
        <v>0.501</v>
      </c>
      <c r="D807">
        <v>217.232</v>
      </c>
      <c r="E807" t="s">
        <v>306</v>
      </c>
      <c r="F807" t="s">
        <v>368</v>
      </c>
      <c r="G807" t="s">
        <v>355</v>
      </c>
    </row>
    <row r="808" spans="2:7">
      <c r="B808">
        <v>31</v>
      </c>
      <c r="C808">
        <v>1.109</v>
      </c>
      <c r="D808">
        <v>221.375</v>
      </c>
      <c r="E808" t="s">
        <v>306</v>
      </c>
      <c r="F808" t="s">
        <v>368</v>
      </c>
      <c r="G808" t="s">
        <v>355</v>
      </c>
    </row>
    <row r="809" spans="2:7">
      <c r="B809">
        <v>32</v>
      </c>
      <c r="C809">
        <v>0.40600000000000003</v>
      </c>
      <c r="D809">
        <v>212.41</v>
      </c>
      <c r="E809" t="s">
        <v>306</v>
      </c>
      <c r="F809" t="s">
        <v>368</v>
      </c>
      <c r="G809" t="s">
        <v>355</v>
      </c>
    </row>
    <row r="810" spans="2:7">
      <c r="B810">
        <v>33</v>
      </c>
      <c r="C810">
        <v>3.992</v>
      </c>
      <c r="D810">
        <v>197.03899999999999</v>
      </c>
      <c r="E810" t="s">
        <v>306</v>
      </c>
      <c r="F810" t="s">
        <v>368</v>
      </c>
      <c r="G810" t="s">
        <v>355</v>
      </c>
    </row>
    <row r="811" spans="2:7">
      <c r="B811">
        <v>34</v>
      </c>
      <c r="C811">
        <v>0.15</v>
      </c>
      <c r="D811">
        <v>226.13399999999999</v>
      </c>
      <c r="E811" t="s">
        <v>306</v>
      </c>
      <c r="F811" t="s">
        <v>368</v>
      </c>
      <c r="G811" t="s">
        <v>355</v>
      </c>
    </row>
    <row r="812" spans="2:7">
      <c r="B812">
        <v>35</v>
      </c>
      <c r="C812">
        <v>0.30599999999999999</v>
      </c>
      <c r="D812">
        <v>228.78899999999999</v>
      </c>
      <c r="E812" t="s">
        <v>306</v>
      </c>
      <c r="F812" t="s">
        <v>368</v>
      </c>
      <c r="G812" t="s">
        <v>355</v>
      </c>
    </row>
    <row r="813" spans="2:7">
      <c r="B813">
        <v>36</v>
      </c>
      <c r="C813">
        <v>0.155</v>
      </c>
      <c r="D813">
        <v>236.59800000000001</v>
      </c>
      <c r="E813" t="s">
        <v>306</v>
      </c>
      <c r="F813" t="s">
        <v>368</v>
      </c>
      <c r="G813" t="s">
        <v>355</v>
      </c>
    </row>
    <row r="814" spans="2:7">
      <c r="B814">
        <v>37</v>
      </c>
      <c r="C814">
        <v>1.3640000000000001</v>
      </c>
      <c r="D814">
        <v>221.34200000000001</v>
      </c>
      <c r="E814" t="s">
        <v>306</v>
      </c>
      <c r="F814" t="s">
        <v>368</v>
      </c>
      <c r="G814" t="s">
        <v>355</v>
      </c>
    </row>
    <row r="815" spans="2:7">
      <c r="B815">
        <v>38</v>
      </c>
      <c r="C815">
        <v>0.224</v>
      </c>
      <c r="D815">
        <v>226.40100000000001</v>
      </c>
      <c r="E815" t="s">
        <v>306</v>
      </c>
      <c r="F815" t="s">
        <v>368</v>
      </c>
      <c r="G815" t="s">
        <v>355</v>
      </c>
    </row>
    <row r="816" spans="2:7">
      <c r="B816">
        <v>39</v>
      </c>
      <c r="C816">
        <v>0.246</v>
      </c>
      <c r="D816">
        <v>222.029</v>
      </c>
      <c r="E816" t="s">
        <v>306</v>
      </c>
      <c r="F816" t="s">
        <v>368</v>
      </c>
      <c r="G816" t="s">
        <v>355</v>
      </c>
    </row>
    <row r="817" spans="2:7">
      <c r="B817">
        <v>40</v>
      </c>
      <c r="C817">
        <v>1.6</v>
      </c>
      <c r="D817">
        <v>204.376</v>
      </c>
      <c r="E817" t="s">
        <v>306</v>
      </c>
      <c r="F817" t="s">
        <v>368</v>
      </c>
      <c r="G817" t="s">
        <v>355</v>
      </c>
    </row>
    <row r="818" spans="2:7">
      <c r="B818">
        <v>41</v>
      </c>
      <c r="C818">
        <v>1.077</v>
      </c>
      <c r="D818">
        <v>200.89099999999999</v>
      </c>
      <c r="E818" t="s">
        <v>306</v>
      </c>
      <c r="F818" t="s">
        <v>368</v>
      </c>
      <c r="G818" t="s">
        <v>355</v>
      </c>
    </row>
    <row r="819" spans="2:7">
      <c r="B819">
        <v>42</v>
      </c>
      <c r="C819">
        <v>0.93500000000000005</v>
      </c>
      <c r="D819">
        <v>198.292</v>
      </c>
      <c r="E819" t="s">
        <v>306</v>
      </c>
      <c r="F819" t="s">
        <v>368</v>
      </c>
      <c r="G819" t="s">
        <v>355</v>
      </c>
    </row>
    <row r="820" spans="2:7">
      <c r="B820">
        <v>43</v>
      </c>
      <c r="C820">
        <v>0.82299999999999995</v>
      </c>
      <c r="D820">
        <v>174.83199999999999</v>
      </c>
      <c r="E820" t="s">
        <v>306</v>
      </c>
      <c r="F820" t="s">
        <v>368</v>
      </c>
      <c r="G820" t="s">
        <v>355</v>
      </c>
    </row>
    <row r="821" spans="2:7">
      <c r="B821">
        <v>44</v>
      </c>
      <c r="C821">
        <v>1.2589999999999999</v>
      </c>
      <c r="D821">
        <v>190.82</v>
      </c>
      <c r="E821" t="s">
        <v>306</v>
      </c>
      <c r="F821" t="s">
        <v>368</v>
      </c>
      <c r="G821" t="s">
        <v>355</v>
      </c>
    </row>
    <row r="822" spans="2:7">
      <c r="B822">
        <v>45</v>
      </c>
      <c r="C822">
        <v>0.47199999999999998</v>
      </c>
      <c r="D822">
        <v>203.72200000000001</v>
      </c>
      <c r="E822" t="s">
        <v>306</v>
      </c>
      <c r="F822" t="s">
        <v>368</v>
      </c>
      <c r="G822" t="s">
        <v>355</v>
      </c>
    </row>
    <row r="823" spans="2:7">
      <c r="B823">
        <v>46</v>
      </c>
      <c r="C823">
        <v>0.432</v>
      </c>
      <c r="D823">
        <v>200.21799999999999</v>
      </c>
      <c r="E823" t="s">
        <v>306</v>
      </c>
      <c r="F823" t="s">
        <v>368</v>
      </c>
      <c r="G823" t="s">
        <v>355</v>
      </c>
    </row>
    <row r="824" spans="2:7">
      <c r="B824">
        <v>47</v>
      </c>
      <c r="C824">
        <v>0.96199999999999997</v>
      </c>
      <c r="D824">
        <v>202.30600000000001</v>
      </c>
      <c r="E824" t="s">
        <v>306</v>
      </c>
      <c r="F824" t="s">
        <v>368</v>
      </c>
      <c r="G824" t="s">
        <v>355</v>
      </c>
    </row>
    <row r="825" spans="2:7">
      <c r="B825">
        <v>48</v>
      </c>
      <c r="C825">
        <v>1.236</v>
      </c>
      <c r="D825">
        <v>214.60599999999999</v>
      </c>
      <c r="E825" t="s">
        <v>306</v>
      </c>
      <c r="F825" t="s">
        <v>368</v>
      </c>
      <c r="G825" t="s">
        <v>355</v>
      </c>
    </row>
    <row r="826" spans="2:7">
      <c r="B826">
        <v>49</v>
      </c>
      <c r="C826">
        <v>1.042</v>
      </c>
      <c r="D826">
        <v>198.87899999999999</v>
      </c>
      <c r="E826" t="s">
        <v>306</v>
      </c>
      <c r="F826" t="s">
        <v>368</v>
      </c>
      <c r="G826" t="s">
        <v>355</v>
      </c>
    </row>
    <row r="827" spans="2:7">
      <c r="B827">
        <v>50</v>
      </c>
      <c r="C827">
        <v>0.504</v>
      </c>
      <c r="D827">
        <v>222.785</v>
      </c>
      <c r="E827" t="s">
        <v>306</v>
      </c>
      <c r="F827" t="s">
        <v>368</v>
      </c>
      <c r="G827" t="s">
        <v>355</v>
      </c>
    </row>
    <row r="828" spans="2:7">
      <c r="B828">
        <v>51</v>
      </c>
      <c r="C828">
        <v>0.90200000000000002</v>
      </c>
      <c r="D828">
        <v>201.27</v>
      </c>
      <c r="E828" t="s">
        <v>306</v>
      </c>
      <c r="F828" t="s">
        <v>368</v>
      </c>
      <c r="G828" t="s">
        <v>355</v>
      </c>
    </row>
    <row r="829" spans="2:7">
      <c r="B829">
        <v>52</v>
      </c>
      <c r="C829">
        <v>2.0369999999999999</v>
      </c>
      <c r="D829">
        <v>199.471</v>
      </c>
      <c r="E829" t="s">
        <v>306</v>
      </c>
      <c r="F829" t="s">
        <v>368</v>
      </c>
      <c r="G829" t="s">
        <v>355</v>
      </c>
    </row>
    <row r="830" spans="2:7">
      <c r="B830">
        <v>53</v>
      </c>
      <c r="C830">
        <v>0.73199999999999998</v>
      </c>
      <c r="D830">
        <v>201.708</v>
      </c>
      <c r="E830" t="s">
        <v>306</v>
      </c>
      <c r="F830" t="s">
        <v>368</v>
      </c>
      <c r="G830" t="s">
        <v>355</v>
      </c>
    </row>
    <row r="831" spans="2:7">
      <c r="B831">
        <v>54</v>
      </c>
      <c r="C831">
        <v>1.004</v>
      </c>
      <c r="D831">
        <v>194.679</v>
      </c>
      <c r="E831" t="s">
        <v>306</v>
      </c>
      <c r="F831" t="s">
        <v>368</v>
      </c>
      <c r="G831" t="s">
        <v>355</v>
      </c>
    </row>
    <row r="832" spans="2:7">
      <c r="B832">
        <v>55</v>
      </c>
      <c r="C832">
        <v>1.3320000000000001</v>
      </c>
      <c r="D832">
        <v>207.03299999999999</v>
      </c>
      <c r="E832" t="s">
        <v>306</v>
      </c>
      <c r="F832" t="s">
        <v>368</v>
      </c>
      <c r="G832" t="s">
        <v>355</v>
      </c>
    </row>
    <row r="833" spans="2:7">
      <c r="B833">
        <v>56</v>
      </c>
      <c r="C833">
        <v>0.94899999999999995</v>
      </c>
      <c r="D833">
        <v>201.50700000000001</v>
      </c>
      <c r="E833" t="s">
        <v>306</v>
      </c>
      <c r="F833" t="s">
        <v>368</v>
      </c>
      <c r="G833" t="s">
        <v>355</v>
      </c>
    </row>
    <row r="834" spans="2:7">
      <c r="B834">
        <v>57</v>
      </c>
      <c r="C834">
        <v>0.91800000000000004</v>
      </c>
      <c r="D834">
        <v>193.44200000000001</v>
      </c>
      <c r="E834" t="s">
        <v>306</v>
      </c>
      <c r="F834" t="s">
        <v>368</v>
      </c>
      <c r="G834" t="s">
        <v>355</v>
      </c>
    </row>
    <row r="835" spans="2:7">
      <c r="B835">
        <v>58</v>
      </c>
      <c r="C835">
        <v>1.117</v>
      </c>
      <c r="D835">
        <v>210.31100000000001</v>
      </c>
      <c r="E835" t="s">
        <v>306</v>
      </c>
      <c r="F835" t="s">
        <v>368</v>
      </c>
      <c r="G835" t="s">
        <v>355</v>
      </c>
    </row>
    <row r="836" spans="2:7">
      <c r="B836">
        <v>59</v>
      </c>
      <c r="C836">
        <v>0.96</v>
      </c>
      <c r="D836">
        <v>214.90899999999999</v>
      </c>
      <c r="E836" t="s">
        <v>306</v>
      </c>
      <c r="F836" t="s">
        <v>368</v>
      </c>
      <c r="G836" t="s">
        <v>355</v>
      </c>
    </row>
    <row r="837" spans="2:7">
      <c r="B837">
        <v>60</v>
      </c>
      <c r="C837">
        <v>0.85399999999999998</v>
      </c>
      <c r="D837">
        <v>210.32400000000001</v>
      </c>
      <c r="E837" t="s">
        <v>306</v>
      </c>
      <c r="F837" t="s">
        <v>368</v>
      </c>
      <c r="G837" t="s">
        <v>355</v>
      </c>
    </row>
    <row r="838" spans="2:7">
      <c r="B838">
        <v>61</v>
      </c>
      <c r="C838">
        <v>0.77800000000000002</v>
      </c>
      <c r="D838">
        <v>206.536</v>
      </c>
      <c r="E838" t="s">
        <v>306</v>
      </c>
      <c r="F838" t="s">
        <v>368</v>
      </c>
      <c r="G838" t="s">
        <v>355</v>
      </c>
    </row>
    <row r="839" spans="2:7">
      <c r="B839">
        <v>62</v>
      </c>
      <c r="C839">
        <v>1.054</v>
      </c>
      <c r="D839">
        <v>203.46299999999999</v>
      </c>
      <c r="E839" t="s">
        <v>306</v>
      </c>
      <c r="F839" t="s">
        <v>368</v>
      </c>
      <c r="G839" t="s">
        <v>355</v>
      </c>
    </row>
    <row r="840" spans="2:7">
      <c r="B840">
        <v>63</v>
      </c>
      <c r="C840">
        <v>0.76900000000000002</v>
      </c>
      <c r="D840">
        <v>220.47499999999999</v>
      </c>
      <c r="E840" t="s">
        <v>306</v>
      </c>
      <c r="F840" t="s">
        <v>368</v>
      </c>
      <c r="G840" t="s">
        <v>355</v>
      </c>
    </row>
    <row r="841" spans="2:7">
      <c r="B841">
        <v>64</v>
      </c>
      <c r="C841">
        <v>0.82799999999999996</v>
      </c>
      <c r="D841">
        <v>212.79599999999999</v>
      </c>
      <c r="E841" t="s">
        <v>306</v>
      </c>
      <c r="F841" t="s">
        <v>368</v>
      </c>
      <c r="G841" t="s">
        <v>355</v>
      </c>
    </row>
    <row r="842" spans="2:7">
      <c r="B842">
        <v>65</v>
      </c>
      <c r="C842">
        <v>0.52100000000000002</v>
      </c>
      <c r="D842">
        <v>200.24700000000001</v>
      </c>
      <c r="E842" t="s">
        <v>306</v>
      </c>
      <c r="F842" t="s">
        <v>368</v>
      </c>
      <c r="G842" t="s">
        <v>355</v>
      </c>
    </row>
    <row r="843" spans="2:7">
      <c r="B843">
        <v>66</v>
      </c>
      <c r="C843">
        <v>1.3440000000000001</v>
      </c>
      <c r="D843">
        <v>203.745</v>
      </c>
      <c r="E843" t="s">
        <v>306</v>
      </c>
      <c r="F843" t="s">
        <v>368</v>
      </c>
      <c r="G843" t="s">
        <v>355</v>
      </c>
    </row>
    <row r="844" spans="2:7">
      <c r="B844">
        <v>67</v>
      </c>
      <c r="C844">
        <v>1.1830000000000001</v>
      </c>
      <c r="D844">
        <v>217.61199999999999</v>
      </c>
      <c r="E844" t="s">
        <v>306</v>
      </c>
      <c r="F844" t="s">
        <v>368</v>
      </c>
      <c r="G844" t="s">
        <v>355</v>
      </c>
    </row>
    <row r="845" spans="2:7">
      <c r="B845">
        <v>68</v>
      </c>
      <c r="C845">
        <v>1.7</v>
      </c>
      <c r="D845">
        <v>213.44300000000001</v>
      </c>
      <c r="E845" t="s">
        <v>306</v>
      </c>
      <c r="F845" t="s">
        <v>368</v>
      </c>
      <c r="G845" t="s">
        <v>355</v>
      </c>
    </row>
    <row r="846" spans="2:7">
      <c r="B846">
        <v>69</v>
      </c>
      <c r="C846">
        <v>0.314</v>
      </c>
      <c r="D846">
        <v>226.124</v>
      </c>
      <c r="E846" t="s">
        <v>306</v>
      </c>
      <c r="F846" t="s">
        <v>368</v>
      </c>
      <c r="G846" t="s">
        <v>355</v>
      </c>
    </row>
    <row r="847" spans="2:7">
      <c r="B847">
        <v>70</v>
      </c>
      <c r="C847">
        <v>0.96399999999999997</v>
      </c>
      <c r="D847">
        <v>221.85499999999999</v>
      </c>
      <c r="E847" t="s">
        <v>306</v>
      </c>
      <c r="F847" t="s">
        <v>368</v>
      </c>
      <c r="G847" t="s">
        <v>355</v>
      </c>
    </row>
    <row r="848" spans="2:7">
      <c r="B848">
        <v>71</v>
      </c>
      <c r="C848">
        <v>0.22500000000000001</v>
      </c>
      <c r="D848">
        <v>221.64699999999999</v>
      </c>
      <c r="E848" t="s">
        <v>306</v>
      </c>
      <c r="F848" t="s">
        <v>368</v>
      </c>
      <c r="G848" t="s">
        <v>355</v>
      </c>
    </row>
    <row r="849" spans="2:7">
      <c r="B849">
        <v>72</v>
      </c>
      <c r="C849">
        <v>0.65700000000000003</v>
      </c>
      <c r="D849">
        <v>207.179</v>
      </c>
      <c r="E849" t="s">
        <v>306</v>
      </c>
      <c r="F849" t="s">
        <v>368</v>
      </c>
      <c r="G849" t="s">
        <v>355</v>
      </c>
    </row>
    <row r="850" spans="2:7">
      <c r="B850">
        <v>73</v>
      </c>
      <c r="C850">
        <v>0.13800000000000001</v>
      </c>
      <c r="D850">
        <v>212.31100000000001</v>
      </c>
      <c r="E850" t="s">
        <v>306</v>
      </c>
      <c r="F850" t="s">
        <v>368</v>
      </c>
      <c r="G850" t="s">
        <v>355</v>
      </c>
    </row>
    <row r="851" spans="2:7">
      <c r="B851">
        <v>74</v>
      </c>
      <c r="C851">
        <v>1.3240000000000001</v>
      </c>
      <c r="D851">
        <v>198.49100000000001</v>
      </c>
      <c r="E851" t="s">
        <v>306</v>
      </c>
      <c r="F851" t="s">
        <v>368</v>
      </c>
      <c r="G851" t="s">
        <v>355</v>
      </c>
    </row>
    <row r="852" spans="2:7">
      <c r="B852">
        <v>75</v>
      </c>
      <c r="C852">
        <v>0.6</v>
      </c>
      <c r="D852">
        <v>214.452</v>
      </c>
      <c r="E852" t="s">
        <v>306</v>
      </c>
      <c r="F852" t="s">
        <v>368</v>
      </c>
      <c r="G852" t="s">
        <v>355</v>
      </c>
    </row>
    <row r="853" spans="2:7">
      <c r="B853">
        <v>76</v>
      </c>
      <c r="C853">
        <v>0.79100000000000004</v>
      </c>
      <c r="D853">
        <v>223.43700000000001</v>
      </c>
      <c r="E853" t="s">
        <v>306</v>
      </c>
      <c r="F853" t="s">
        <v>368</v>
      </c>
      <c r="G853" t="s">
        <v>355</v>
      </c>
    </row>
    <row r="854" spans="2:7">
      <c r="B854">
        <v>77</v>
      </c>
      <c r="C854">
        <v>0.91400000000000003</v>
      </c>
      <c r="D854">
        <v>218.678</v>
      </c>
      <c r="E854" t="s">
        <v>306</v>
      </c>
      <c r="F854" t="s">
        <v>368</v>
      </c>
      <c r="G854" t="s">
        <v>355</v>
      </c>
    </row>
    <row r="855" spans="2:7">
      <c r="B855">
        <v>78</v>
      </c>
      <c r="C855">
        <v>0.67600000000000005</v>
      </c>
      <c r="D855">
        <v>224.29</v>
      </c>
      <c r="E855" t="s">
        <v>306</v>
      </c>
      <c r="F855" t="s">
        <v>368</v>
      </c>
      <c r="G855" t="s">
        <v>355</v>
      </c>
    </row>
    <row r="856" spans="2:7">
      <c r="B856">
        <v>79</v>
      </c>
      <c r="C856">
        <v>0.64</v>
      </c>
      <c r="D856">
        <v>221.755</v>
      </c>
      <c r="E856" t="s">
        <v>306</v>
      </c>
      <c r="F856" t="s">
        <v>368</v>
      </c>
      <c r="G856" t="s">
        <v>355</v>
      </c>
    </row>
    <row r="857" spans="2:7">
      <c r="B857">
        <v>80</v>
      </c>
      <c r="C857">
        <v>1.9470000000000001</v>
      </c>
      <c r="D857">
        <v>209.75700000000001</v>
      </c>
      <c r="E857" t="s">
        <v>306</v>
      </c>
      <c r="F857" t="s">
        <v>368</v>
      </c>
      <c r="G857" t="s">
        <v>355</v>
      </c>
    </row>
    <row r="858" spans="2:7">
      <c r="B858">
        <v>81</v>
      </c>
      <c r="C858">
        <v>1.079</v>
      </c>
      <c r="D858">
        <v>210.3</v>
      </c>
      <c r="E858" t="s">
        <v>306</v>
      </c>
      <c r="F858" t="s">
        <v>368</v>
      </c>
      <c r="G858" t="s">
        <v>355</v>
      </c>
    </row>
    <row r="859" spans="2:7">
      <c r="B859">
        <v>82</v>
      </c>
      <c r="C859">
        <v>2.6539999999999999</v>
      </c>
      <c r="D859">
        <v>204.006</v>
      </c>
      <c r="E859" t="s">
        <v>306</v>
      </c>
      <c r="F859" t="s">
        <v>368</v>
      </c>
      <c r="G859" t="s">
        <v>355</v>
      </c>
    </row>
    <row r="860" spans="2:7">
      <c r="B860">
        <v>83</v>
      </c>
      <c r="C860">
        <v>0.52700000000000002</v>
      </c>
      <c r="D860">
        <v>201.28899999999999</v>
      </c>
      <c r="E860" t="s">
        <v>306</v>
      </c>
      <c r="F860" t="s">
        <v>368</v>
      </c>
      <c r="G860" t="s">
        <v>355</v>
      </c>
    </row>
    <row r="861" spans="2:7">
      <c r="B861">
        <v>84</v>
      </c>
      <c r="C861">
        <v>0.51200000000000001</v>
      </c>
      <c r="D861">
        <v>216.85499999999999</v>
      </c>
      <c r="E861" t="s">
        <v>306</v>
      </c>
      <c r="F861" t="s">
        <v>368</v>
      </c>
      <c r="G861" t="s">
        <v>355</v>
      </c>
    </row>
    <row r="862" spans="2:7">
      <c r="B862">
        <v>85</v>
      </c>
      <c r="C862">
        <v>3.8090000000000002</v>
      </c>
      <c r="D862">
        <v>207.84800000000001</v>
      </c>
      <c r="E862" t="s">
        <v>306</v>
      </c>
      <c r="F862" t="s">
        <v>368</v>
      </c>
      <c r="G862" t="s">
        <v>355</v>
      </c>
    </row>
    <row r="863" spans="2:7">
      <c r="B863">
        <v>86</v>
      </c>
      <c r="C863">
        <v>0.48399999999999999</v>
      </c>
      <c r="D863">
        <v>210.12899999999999</v>
      </c>
      <c r="E863" t="s">
        <v>306</v>
      </c>
      <c r="F863" t="s">
        <v>368</v>
      </c>
      <c r="G863" t="s">
        <v>355</v>
      </c>
    </row>
    <row r="864" spans="2:7">
      <c r="B864">
        <v>87</v>
      </c>
      <c r="C864">
        <v>1.702</v>
      </c>
      <c r="D864">
        <v>218.99</v>
      </c>
      <c r="E864" t="s">
        <v>306</v>
      </c>
      <c r="F864" t="s">
        <v>368</v>
      </c>
      <c r="G864" t="s">
        <v>355</v>
      </c>
    </row>
    <row r="865" spans="2:7">
      <c r="B865">
        <v>88</v>
      </c>
      <c r="C865">
        <v>0.47299999999999998</v>
      </c>
      <c r="D865">
        <v>223.31100000000001</v>
      </c>
      <c r="E865" t="s">
        <v>306</v>
      </c>
      <c r="F865" t="s">
        <v>368</v>
      </c>
      <c r="G865" t="s">
        <v>355</v>
      </c>
    </row>
    <row r="866" spans="2:7">
      <c r="B866">
        <v>89</v>
      </c>
      <c r="C866">
        <v>1.046</v>
      </c>
      <c r="D866">
        <v>196.346</v>
      </c>
      <c r="E866" t="s">
        <v>306</v>
      </c>
      <c r="F866" t="s">
        <v>368</v>
      </c>
      <c r="G866" t="s">
        <v>355</v>
      </c>
    </row>
    <row r="867" spans="2:7">
      <c r="B867">
        <v>90</v>
      </c>
      <c r="C867">
        <v>3.2</v>
      </c>
      <c r="D867">
        <v>210.733</v>
      </c>
      <c r="E867" t="s">
        <v>306</v>
      </c>
      <c r="F867" t="s">
        <v>368</v>
      </c>
      <c r="G867" t="s">
        <v>355</v>
      </c>
    </row>
    <row r="868" spans="2:7">
      <c r="B868">
        <v>91</v>
      </c>
      <c r="C868">
        <v>0.874</v>
      </c>
      <c r="D868">
        <v>217.65899999999999</v>
      </c>
      <c r="E868" t="s">
        <v>306</v>
      </c>
      <c r="F868" t="s">
        <v>368</v>
      </c>
      <c r="G868" t="s">
        <v>355</v>
      </c>
    </row>
    <row r="869" spans="2:7">
      <c r="B869">
        <v>92</v>
      </c>
      <c r="C869">
        <v>0.443</v>
      </c>
      <c r="D869">
        <v>174.154</v>
      </c>
      <c r="E869" t="s">
        <v>306</v>
      </c>
      <c r="F869" t="s">
        <v>368</v>
      </c>
      <c r="G869" t="s">
        <v>355</v>
      </c>
    </row>
    <row r="870" spans="2:7">
      <c r="B870">
        <v>93</v>
      </c>
      <c r="C870">
        <v>0.94899999999999995</v>
      </c>
      <c r="D870">
        <v>225.47300000000001</v>
      </c>
      <c r="E870" t="s">
        <v>306</v>
      </c>
      <c r="F870" t="s">
        <v>368</v>
      </c>
      <c r="G870" t="s">
        <v>355</v>
      </c>
    </row>
    <row r="871" spans="2:7">
      <c r="B871">
        <v>94</v>
      </c>
      <c r="C871">
        <v>1.111</v>
      </c>
      <c r="D871">
        <v>211.58600000000001</v>
      </c>
      <c r="E871" t="s">
        <v>306</v>
      </c>
      <c r="F871" t="s">
        <v>368</v>
      </c>
      <c r="G871" t="s">
        <v>355</v>
      </c>
    </row>
    <row r="872" spans="2:7">
      <c r="B872">
        <v>95</v>
      </c>
      <c r="C872">
        <v>0.61</v>
      </c>
      <c r="D872">
        <v>197.846</v>
      </c>
      <c r="E872" t="s">
        <v>306</v>
      </c>
      <c r="F872" t="s">
        <v>368</v>
      </c>
      <c r="G872" t="s">
        <v>355</v>
      </c>
    </row>
    <row r="873" spans="2:7">
      <c r="B873">
        <v>96</v>
      </c>
      <c r="C873">
        <v>2.0699999999999998</v>
      </c>
      <c r="D873">
        <v>218.05500000000001</v>
      </c>
      <c r="E873" t="s">
        <v>306</v>
      </c>
      <c r="F873" t="s">
        <v>368</v>
      </c>
      <c r="G873" t="s">
        <v>355</v>
      </c>
    </row>
    <row r="874" spans="2:7">
      <c r="B874">
        <v>97</v>
      </c>
      <c r="C874">
        <v>2.0310000000000001</v>
      </c>
      <c r="D874">
        <v>203.596</v>
      </c>
      <c r="E874" t="s">
        <v>306</v>
      </c>
      <c r="F874" t="s">
        <v>368</v>
      </c>
      <c r="G874" t="s">
        <v>355</v>
      </c>
    </row>
    <row r="875" spans="2:7">
      <c r="B875">
        <v>98</v>
      </c>
      <c r="C875">
        <v>0.91200000000000003</v>
      </c>
      <c r="D875">
        <v>209.751</v>
      </c>
      <c r="E875" t="s">
        <v>306</v>
      </c>
      <c r="F875" t="s">
        <v>368</v>
      </c>
      <c r="G875" t="s">
        <v>355</v>
      </c>
    </row>
    <row r="876" spans="2:7">
      <c r="B876">
        <v>99</v>
      </c>
      <c r="C876">
        <v>0.62</v>
      </c>
      <c r="D876">
        <v>218.83699999999999</v>
      </c>
      <c r="E876" t="s">
        <v>306</v>
      </c>
      <c r="F876" t="s">
        <v>368</v>
      </c>
      <c r="G876" t="s">
        <v>355</v>
      </c>
    </row>
    <row r="877" spans="2:7">
      <c r="B877">
        <v>100</v>
      </c>
      <c r="C877">
        <v>0.27400000000000002</v>
      </c>
      <c r="D877">
        <v>218.80799999999999</v>
      </c>
      <c r="E877" t="s">
        <v>306</v>
      </c>
      <c r="F877" t="s">
        <v>368</v>
      </c>
      <c r="G877" t="s">
        <v>355</v>
      </c>
    </row>
    <row r="878" spans="2:7">
      <c r="B878">
        <v>101</v>
      </c>
      <c r="C878">
        <v>0.34899999999999998</v>
      </c>
      <c r="D878">
        <v>226.06100000000001</v>
      </c>
      <c r="E878" t="s">
        <v>306</v>
      </c>
      <c r="F878" t="s">
        <v>368</v>
      </c>
      <c r="G878" t="s">
        <v>355</v>
      </c>
    </row>
    <row r="879" spans="2:7">
      <c r="B879">
        <v>102</v>
      </c>
      <c r="C879">
        <v>0.73299999999999998</v>
      </c>
      <c r="D879">
        <v>220.596</v>
      </c>
      <c r="E879" t="s">
        <v>306</v>
      </c>
      <c r="F879" t="s">
        <v>368</v>
      </c>
      <c r="G879" t="s">
        <v>355</v>
      </c>
    </row>
    <row r="880" spans="2:7">
      <c r="B880">
        <v>103</v>
      </c>
      <c r="C880">
        <v>0.33</v>
      </c>
      <c r="D880">
        <v>223.93899999999999</v>
      </c>
      <c r="E880" t="s">
        <v>306</v>
      </c>
      <c r="F880" t="s">
        <v>368</v>
      </c>
      <c r="G880" t="s">
        <v>355</v>
      </c>
    </row>
    <row r="881" spans="1:7">
      <c r="B881">
        <v>104</v>
      </c>
      <c r="C881">
        <v>0.71899999999999997</v>
      </c>
      <c r="D881">
        <v>237.036</v>
      </c>
      <c r="E881" t="s">
        <v>306</v>
      </c>
      <c r="F881" t="s">
        <v>368</v>
      </c>
      <c r="G881" t="s">
        <v>355</v>
      </c>
    </row>
    <row r="882" spans="1:7">
      <c r="B882">
        <v>105</v>
      </c>
      <c r="C882">
        <v>0.30399999999999999</v>
      </c>
      <c r="D882">
        <v>215.11099999999999</v>
      </c>
      <c r="E882" t="s">
        <v>306</v>
      </c>
      <c r="F882" t="s">
        <v>368</v>
      </c>
      <c r="G882" t="s">
        <v>355</v>
      </c>
    </row>
    <row r="883" spans="1:7">
      <c r="A883">
        <v>9</v>
      </c>
      <c r="B883">
        <v>1</v>
      </c>
      <c r="C883">
        <v>1.1080000000000001</v>
      </c>
      <c r="D883">
        <v>187.21700000000001</v>
      </c>
      <c r="E883" t="s">
        <v>306</v>
      </c>
      <c r="F883" t="s">
        <v>388</v>
      </c>
      <c r="G883" t="s">
        <v>355</v>
      </c>
    </row>
    <row r="884" spans="1:7">
      <c r="B884">
        <v>2</v>
      </c>
      <c r="C884">
        <v>1.304</v>
      </c>
      <c r="D884">
        <v>222.63200000000001</v>
      </c>
      <c r="E884" t="s">
        <v>306</v>
      </c>
      <c r="F884" t="s">
        <v>388</v>
      </c>
      <c r="G884" t="s">
        <v>355</v>
      </c>
    </row>
    <row r="885" spans="1:7">
      <c r="B885">
        <v>3</v>
      </c>
      <c r="C885">
        <v>1.0529999999999999</v>
      </c>
      <c r="D885">
        <v>217.71799999999999</v>
      </c>
      <c r="E885" t="s">
        <v>306</v>
      </c>
      <c r="F885" t="s">
        <v>369</v>
      </c>
      <c r="G885" t="s">
        <v>355</v>
      </c>
    </row>
    <row r="886" spans="1:7">
      <c r="B886">
        <v>4</v>
      </c>
      <c r="C886">
        <v>0.52500000000000002</v>
      </c>
      <c r="D886">
        <v>204.86199999999999</v>
      </c>
      <c r="E886" t="s">
        <v>306</v>
      </c>
      <c r="F886" t="s">
        <v>369</v>
      </c>
      <c r="G886" t="s">
        <v>355</v>
      </c>
    </row>
    <row r="887" spans="1:7">
      <c r="B887">
        <v>5</v>
      </c>
      <c r="C887">
        <v>0.98499999999999999</v>
      </c>
      <c r="D887">
        <v>212.124</v>
      </c>
      <c r="E887" t="s">
        <v>306</v>
      </c>
      <c r="F887" t="s">
        <v>369</v>
      </c>
      <c r="G887" t="s">
        <v>355</v>
      </c>
    </row>
    <row r="888" spans="1:7">
      <c r="B888">
        <v>6</v>
      </c>
      <c r="C888">
        <v>3.883</v>
      </c>
      <c r="D888">
        <v>198.84800000000001</v>
      </c>
      <c r="E888" t="s">
        <v>306</v>
      </c>
      <c r="F888" t="s">
        <v>369</v>
      </c>
      <c r="G888" t="s">
        <v>355</v>
      </c>
    </row>
    <row r="889" spans="1:7">
      <c r="B889">
        <v>7</v>
      </c>
      <c r="C889">
        <v>0.86199999999999999</v>
      </c>
      <c r="D889">
        <v>198.62700000000001</v>
      </c>
      <c r="E889" t="s">
        <v>306</v>
      </c>
      <c r="F889" t="s">
        <v>369</v>
      </c>
      <c r="G889" t="s">
        <v>355</v>
      </c>
    </row>
    <row r="890" spans="1:7">
      <c r="B890">
        <v>8</v>
      </c>
      <c r="C890">
        <v>0.64200000000000002</v>
      </c>
      <c r="D890">
        <v>204.429</v>
      </c>
      <c r="E890" t="s">
        <v>306</v>
      </c>
      <c r="F890" t="s">
        <v>369</v>
      </c>
      <c r="G890" t="s">
        <v>355</v>
      </c>
    </row>
    <row r="891" spans="1:7">
      <c r="B891">
        <v>9</v>
      </c>
      <c r="C891">
        <v>3.2170000000000001</v>
      </c>
      <c r="D891">
        <v>199.58600000000001</v>
      </c>
      <c r="E891" t="s">
        <v>306</v>
      </c>
      <c r="F891" t="s">
        <v>369</v>
      </c>
      <c r="G891" t="s">
        <v>355</v>
      </c>
    </row>
    <row r="892" spans="1:7">
      <c r="B892">
        <v>10</v>
      </c>
      <c r="C892">
        <v>0.52600000000000002</v>
      </c>
      <c r="D892">
        <v>196.91200000000001</v>
      </c>
      <c r="E892" t="s">
        <v>306</v>
      </c>
      <c r="F892" t="s">
        <v>369</v>
      </c>
      <c r="G892" t="s">
        <v>355</v>
      </c>
    </row>
    <row r="893" spans="1:7">
      <c r="B893">
        <v>11</v>
      </c>
      <c r="C893">
        <v>4.8179999999999996</v>
      </c>
      <c r="D893">
        <v>196.43</v>
      </c>
      <c r="E893" t="s">
        <v>306</v>
      </c>
      <c r="F893" t="s">
        <v>369</v>
      </c>
      <c r="G893" t="s">
        <v>355</v>
      </c>
    </row>
    <row r="894" spans="1:7">
      <c r="B894">
        <v>12</v>
      </c>
      <c r="C894">
        <v>1.468</v>
      </c>
      <c r="D894">
        <v>180.946</v>
      </c>
      <c r="E894" t="s">
        <v>306</v>
      </c>
      <c r="F894" t="s">
        <v>369</v>
      </c>
      <c r="G894" t="s">
        <v>355</v>
      </c>
    </row>
    <row r="895" spans="1:7">
      <c r="B895">
        <v>13</v>
      </c>
      <c r="C895">
        <v>2.8610000000000002</v>
      </c>
      <c r="D895">
        <v>197.499</v>
      </c>
      <c r="E895" t="s">
        <v>306</v>
      </c>
      <c r="F895" t="s">
        <v>369</v>
      </c>
      <c r="G895" t="s">
        <v>355</v>
      </c>
    </row>
    <row r="896" spans="1:7">
      <c r="B896">
        <v>14</v>
      </c>
      <c r="C896">
        <v>1.2370000000000001</v>
      </c>
      <c r="D896">
        <v>206.49199999999999</v>
      </c>
      <c r="E896" t="s">
        <v>306</v>
      </c>
      <c r="F896" t="s">
        <v>369</v>
      </c>
      <c r="G896" t="s">
        <v>355</v>
      </c>
    </row>
    <row r="897" spans="2:7">
      <c r="B897">
        <v>15</v>
      </c>
      <c r="C897">
        <v>0.248</v>
      </c>
      <c r="D897">
        <v>215.12899999999999</v>
      </c>
      <c r="E897" t="s">
        <v>306</v>
      </c>
      <c r="F897" t="s">
        <v>369</v>
      </c>
      <c r="G897" t="s">
        <v>355</v>
      </c>
    </row>
    <row r="898" spans="2:7">
      <c r="B898">
        <v>16</v>
      </c>
      <c r="C898">
        <v>0.501</v>
      </c>
      <c r="D898">
        <v>218.98400000000001</v>
      </c>
      <c r="E898" t="s">
        <v>306</v>
      </c>
      <c r="F898" t="s">
        <v>369</v>
      </c>
      <c r="G898" t="s">
        <v>355</v>
      </c>
    </row>
    <row r="899" spans="2:7">
      <c r="B899">
        <v>17</v>
      </c>
      <c r="C899">
        <v>18.640999999999998</v>
      </c>
      <c r="D899">
        <v>202.85</v>
      </c>
      <c r="E899" t="s">
        <v>306</v>
      </c>
      <c r="F899" t="s">
        <v>369</v>
      </c>
      <c r="G899" t="s">
        <v>355</v>
      </c>
    </row>
    <row r="900" spans="2:7">
      <c r="B900">
        <v>18</v>
      </c>
      <c r="C900">
        <v>3.593</v>
      </c>
      <c r="D900">
        <v>213.01400000000001</v>
      </c>
      <c r="E900" t="s">
        <v>306</v>
      </c>
      <c r="F900" t="s">
        <v>369</v>
      </c>
      <c r="G900" t="s">
        <v>355</v>
      </c>
    </row>
    <row r="901" spans="2:7">
      <c r="B901">
        <v>19</v>
      </c>
      <c r="C901">
        <v>0.96199999999999997</v>
      </c>
      <c r="D901">
        <v>212.429</v>
      </c>
      <c r="E901" t="s">
        <v>306</v>
      </c>
      <c r="F901" t="s">
        <v>369</v>
      </c>
      <c r="G901" t="s">
        <v>355</v>
      </c>
    </row>
    <row r="902" spans="2:7">
      <c r="B902">
        <v>20</v>
      </c>
      <c r="C902">
        <v>1.196</v>
      </c>
      <c r="D902">
        <v>217.042</v>
      </c>
      <c r="E902" t="s">
        <v>306</v>
      </c>
      <c r="F902" t="s">
        <v>369</v>
      </c>
      <c r="G902" t="s">
        <v>355</v>
      </c>
    </row>
    <row r="903" spans="2:7">
      <c r="B903">
        <v>21</v>
      </c>
      <c r="C903">
        <v>0.92400000000000004</v>
      </c>
      <c r="D903">
        <v>209.202</v>
      </c>
      <c r="E903" t="s">
        <v>306</v>
      </c>
      <c r="F903" t="s">
        <v>369</v>
      </c>
      <c r="G903" t="s">
        <v>355</v>
      </c>
    </row>
    <row r="904" spans="2:7">
      <c r="B904">
        <v>22</v>
      </c>
      <c r="C904">
        <v>1.44</v>
      </c>
      <c r="D904">
        <v>203.983</v>
      </c>
      <c r="E904" t="s">
        <v>306</v>
      </c>
      <c r="F904" t="s">
        <v>369</v>
      </c>
      <c r="G904" t="s">
        <v>355</v>
      </c>
    </row>
    <row r="905" spans="2:7">
      <c r="B905">
        <v>23</v>
      </c>
      <c r="C905">
        <v>0.77100000000000002</v>
      </c>
      <c r="D905">
        <v>213.99600000000001</v>
      </c>
      <c r="E905" t="s">
        <v>306</v>
      </c>
      <c r="F905" t="s">
        <v>369</v>
      </c>
      <c r="G905" t="s">
        <v>355</v>
      </c>
    </row>
    <row r="906" spans="2:7">
      <c r="B906">
        <v>24</v>
      </c>
      <c r="C906">
        <v>0.51500000000000001</v>
      </c>
      <c r="D906">
        <v>167.65</v>
      </c>
      <c r="E906" t="s">
        <v>306</v>
      </c>
      <c r="F906" t="s">
        <v>369</v>
      </c>
      <c r="G906" t="s">
        <v>355</v>
      </c>
    </row>
    <row r="907" spans="2:7">
      <c r="B907">
        <v>25</v>
      </c>
      <c r="C907">
        <v>7.1970000000000001</v>
      </c>
      <c r="D907">
        <v>190.27799999999999</v>
      </c>
      <c r="E907" t="s">
        <v>306</v>
      </c>
      <c r="F907" t="s">
        <v>369</v>
      </c>
      <c r="G907" t="s">
        <v>355</v>
      </c>
    </row>
    <row r="908" spans="2:7">
      <c r="B908">
        <v>26</v>
      </c>
      <c r="C908">
        <v>1.3360000000000001</v>
      </c>
      <c r="D908">
        <v>211.55099999999999</v>
      </c>
      <c r="E908" t="s">
        <v>306</v>
      </c>
      <c r="F908" t="s">
        <v>369</v>
      </c>
      <c r="G908" t="s">
        <v>355</v>
      </c>
    </row>
    <row r="909" spans="2:7">
      <c r="B909">
        <v>27</v>
      </c>
      <c r="C909">
        <v>0.754</v>
      </c>
      <c r="D909">
        <v>217.52799999999999</v>
      </c>
      <c r="E909" t="s">
        <v>306</v>
      </c>
      <c r="F909" t="s">
        <v>369</v>
      </c>
      <c r="G909" t="s">
        <v>355</v>
      </c>
    </row>
    <row r="910" spans="2:7">
      <c r="B910">
        <v>28</v>
      </c>
      <c r="C910">
        <v>0.71899999999999997</v>
      </c>
      <c r="D910">
        <v>204.636</v>
      </c>
      <c r="E910" t="s">
        <v>306</v>
      </c>
      <c r="F910" t="s">
        <v>369</v>
      </c>
      <c r="G910" t="s">
        <v>355</v>
      </c>
    </row>
    <row r="911" spans="2:7">
      <c r="B911">
        <v>29</v>
      </c>
      <c r="C911">
        <v>1.4430000000000001</v>
      </c>
      <c r="D911">
        <v>216.05199999999999</v>
      </c>
      <c r="E911" t="s">
        <v>306</v>
      </c>
      <c r="F911" t="s">
        <v>369</v>
      </c>
      <c r="G911" t="s">
        <v>355</v>
      </c>
    </row>
    <row r="912" spans="2:7">
      <c r="B912">
        <v>30</v>
      </c>
      <c r="C912">
        <v>3.2949999999999999</v>
      </c>
      <c r="D912">
        <v>217.03</v>
      </c>
      <c r="E912" t="s">
        <v>306</v>
      </c>
      <c r="F912" t="s">
        <v>369</v>
      </c>
      <c r="G912" t="s">
        <v>355</v>
      </c>
    </row>
    <row r="913" spans="2:7">
      <c r="B913">
        <v>31</v>
      </c>
      <c r="C913">
        <v>0.66100000000000003</v>
      </c>
      <c r="D913">
        <v>215.024</v>
      </c>
      <c r="E913" t="s">
        <v>306</v>
      </c>
      <c r="F913" t="s">
        <v>369</v>
      </c>
      <c r="G913" t="s">
        <v>355</v>
      </c>
    </row>
    <row r="914" spans="2:7">
      <c r="B914">
        <v>32</v>
      </c>
      <c r="C914">
        <v>2.9689999999999999</v>
      </c>
      <c r="D914">
        <v>203.90299999999999</v>
      </c>
      <c r="E914" t="s">
        <v>306</v>
      </c>
      <c r="F914" t="s">
        <v>369</v>
      </c>
      <c r="G914" t="s">
        <v>355</v>
      </c>
    </row>
    <row r="915" spans="2:7">
      <c r="B915">
        <v>33</v>
      </c>
      <c r="C915">
        <v>1.31</v>
      </c>
      <c r="D915">
        <v>203.18899999999999</v>
      </c>
      <c r="E915" t="s">
        <v>306</v>
      </c>
      <c r="F915" t="s">
        <v>369</v>
      </c>
      <c r="G915" t="s">
        <v>355</v>
      </c>
    </row>
    <row r="916" spans="2:7">
      <c r="B916">
        <v>34</v>
      </c>
      <c r="C916">
        <v>0.35599999999999998</v>
      </c>
      <c r="D916">
        <v>208.142</v>
      </c>
      <c r="E916" t="s">
        <v>306</v>
      </c>
      <c r="F916" t="s">
        <v>369</v>
      </c>
      <c r="G916" t="s">
        <v>355</v>
      </c>
    </row>
    <row r="917" spans="2:7">
      <c r="B917">
        <v>35</v>
      </c>
      <c r="C917">
        <v>1.0780000000000001</v>
      </c>
      <c r="D917">
        <v>192.399</v>
      </c>
      <c r="E917" t="s">
        <v>306</v>
      </c>
      <c r="F917" t="s">
        <v>369</v>
      </c>
      <c r="G917" t="s">
        <v>355</v>
      </c>
    </row>
    <row r="918" spans="2:7">
      <c r="B918">
        <v>36</v>
      </c>
      <c r="C918">
        <v>1.4419999999999999</v>
      </c>
      <c r="D918">
        <v>195.72800000000001</v>
      </c>
      <c r="E918" t="s">
        <v>306</v>
      </c>
      <c r="F918" t="s">
        <v>369</v>
      </c>
      <c r="G918" t="s">
        <v>355</v>
      </c>
    </row>
    <row r="919" spans="2:7">
      <c r="B919">
        <v>37</v>
      </c>
      <c r="C919">
        <v>3.0230000000000001</v>
      </c>
      <c r="D919">
        <v>195.09100000000001</v>
      </c>
      <c r="E919" t="s">
        <v>306</v>
      </c>
      <c r="F919" t="s">
        <v>369</v>
      </c>
      <c r="G919" t="s">
        <v>355</v>
      </c>
    </row>
    <row r="920" spans="2:7">
      <c r="B920">
        <v>38</v>
      </c>
      <c r="C920">
        <v>1.083</v>
      </c>
      <c r="D920">
        <v>183.25200000000001</v>
      </c>
      <c r="E920" t="s">
        <v>306</v>
      </c>
      <c r="F920" t="s">
        <v>369</v>
      </c>
      <c r="G920" t="s">
        <v>355</v>
      </c>
    </row>
    <row r="921" spans="2:7">
      <c r="B921">
        <v>39</v>
      </c>
      <c r="C921">
        <v>1.84</v>
      </c>
      <c r="D921">
        <v>206.10400000000001</v>
      </c>
      <c r="E921" t="s">
        <v>306</v>
      </c>
      <c r="F921" t="s">
        <v>369</v>
      </c>
      <c r="G921" t="s">
        <v>355</v>
      </c>
    </row>
    <row r="922" spans="2:7">
      <c r="B922">
        <v>40</v>
      </c>
      <c r="C922">
        <v>0.47</v>
      </c>
      <c r="D922">
        <v>214.24199999999999</v>
      </c>
      <c r="E922" t="s">
        <v>306</v>
      </c>
      <c r="F922" t="s">
        <v>369</v>
      </c>
      <c r="G922" t="s">
        <v>355</v>
      </c>
    </row>
    <row r="923" spans="2:7">
      <c r="B923">
        <v>41</v>
      </c>
      <c r="C923">
        <v>0.34599999999999997</v>
      </c>
      <c r="D923">
        <v>224.69499999999999</v>
      </c>
      <c r="E923" t="s">
        <v>306</v>
      </c>
      <c r="F923" t="s">
        <v>369</v>
      </c>
      <c r="G923" t="s">
        <v>355</v>
      </c>
    </row>
    <row r="924" spans="2:7">
      <c r="B924">
        <v>42</v>
      </c>
      <c r="C924">
        <v>1.8140000000000001</v>
      </c>
      <c r="D924">
        <v>181.815</v>
      </c>
      <c r="E924" t="s">
        <v>306</v>
      </c>
      <c r="F924" t="s">
        <v>369</v>
      </c>
      <c r="G924" t="s">
        <v>355</v>
      </c>
    </row>
    <row r="925" spans="2:7">
      <c r="B925">
        <v>43</v>
      </c>
      <c r="C925">
        <v>1.754</v>
      </c>
      <c r="D925">
        <v>197.87700000000001</v>
      </c>
      <c r="E925" t="s">
        <v>306</v>
      </c>
      <c r="F925" t="s">
        <v>369</v>
      </c>
      <c r="G925" t="s">
        <v>355</v>
      </c>
    </row>
    <row r="926" spans="2:7">
      <c r="B926">
        <v>44</v>
      </c>
      <c r="C926">
        <v>1.669</v>
      </c>
      <c r="D926">
        <v>204.965</v>
      </c>
      <c r="E926" t="s">
        <v>306</v>
      </c>
      <c r="F926" t="s">
        <v>369</v>
      </c>
      <c r="G926" t="s">
        <v>355</v>
      </c>
    </row>
    <row r="927" spans="2:7">
      <c r="B927">
        <v>45</v>
      </c>
      <c r="C927">
        <v>1.355</v>
      </c>
      <c r="D927">
        <v>199.161</v>
      </c>
      <c r="E927" t="s">
        <v>306</v>
      </c>
      <c r="F927" t="s">
        <v>369</v>
      </c>
      <c r="G927" t="s">
        <v>355</v>
      </c>
    </row>
    <row r="928" spans="2:7">
      <c r="B928">
        <v>46</v>
      </c>
      <c r="C928">
        <v>0.82799999999999996</v>
      </c>
      <c r="D928">
        <v>200.06800000000001</v>
      </c>
      <c r="E928" t="s">
        <v>306</v>
      </c>
      <c r="F928" t="s">
        <v>369</v>
      </c>
      <c r="G928" t="s">
        <v>355</v>
      </c>
    </row>
    <row r="929" spans="2:7">
      <c r="B929">
        <v>47</v>
      </c>
      <c r="C929">
        <v>1.018</v>
      </c>
      <c r="D929">
        <v>194.59299999999999</v>
      </c>
      <c r="E929" t="s">
        <v>306</v>
      </c>
      <c r="F929" t="s">
        <v>369</v>
      </c>
      <c r="G929" t="s">
        <v>355</v>
      </c>
    </row>
    <row r="930" spans="2:7">
      <c r="B930">
        <v>48</v>
      </c>
      <c r="C930">
        <v>0.86799999999999999</v>
      </c>
      <c r="D930">
        <v>199.85599999999999</v>
      </c>
      <c r="E930" t="s">
        <v>306</v>
      </c>
      <c r="F930" t="s">
        <v>369</v>
      </c>
      <c r="G930" t="s">
        <v>355</v>
      </c>
    </row>
    <row r="931" spans="2:7">
      <c r="B931">
        <v>49</v>
      </c>
      <c r="C931">
        <v>3.2709999999999999</v>
      </c>
      <c r="D931">
        <v>196.767</v>
      </c>
      <c r="E931" t="s">
        <v>306</v>
      </c>
      <c r="F931" t="s">
        <v>369</v>
      </c>
      <c r="G931" t="s">
        <v>355</v>
      </c>
    </row>
    <row r="932" spans="2:7">
      <c r="B932">
        <v>50</v>
      </c>
      <c r="C932">
        <v>1.83</v>
      </c>
      <c r="D932">
        <v>182.09200000000001</v>
      </c>
      <c r="E932" t="s">
        <v>306</v>
      </c>
      <c r="F932" t="s">
        <v>369</v>
      </c>
      <c r="G932" t="s">
        <v>355</v>
      </c>
    </row>
    <row r="933" spans="2:7">
      <c r="B933">
        <v>51</v>
      </c>
      <c r="C933">
        <v>1.266</v>
      </c>
      <c r="D933">
        <v>191.374</v>
      </c>
      <c r="E933" t="s">
        <v>306</v>
      </c>
      <c r="F933" t="s">
        <v>369</v>
      </c>
      <c r="G933" t="s">
        <v>355</v>
      </c>
    </row>
    <row r="934" spans="2:7">
      <c r="B934">
        <v>52</v>
      </c>
      <c r="C934">
        <v>0.99199999999999999</v>
      </c>
      <c r="D934">
        <v>202.898</v>
      </c>
      <c r="E934" t="s">
        <v>306</v>
      </c>
      <c r="F934" t="s">
        <v>369</v>
      </c>
      <c r="G934" t="s">
        <v>355</v>
      </c>
    </row>
    <row r="935" spans="2:7">
      <c r="B935">
        <v>53</v>
      </c>
      <c r="C935">
        <v>1.7</v>
      </c>
      <c r="D935">
        <v>198.90899999999999</v>
      </c>
      <c r="E935" t="s">
        <v>306</v>
      </c>
      <c r="F935" t="s">
        <v>369</v>
      </c>
      <c r="G935" t="s">
        <v>355</v>
      </c>
    </row>
    <row r="936" spans="2:7">
      <c r="B936">
        <v>54</v>
      </c>
      <c r="C936">
        <v>1.0549999999999999</v>
      </c>
      <c r="D936">
        <v>202.45400000000001</v>
      </c>
      <c r="E936" t="s">
        <v>306</v>
      </c>
      <c r="F936" t="s">
        <v>369</v>
      </c>
      <c r="G936" t="s">
        <v>355</v>
      </c>
    </row>
    <row r="937" spans="2:7">
      <c r="B937">
        <v>55</v>
      </c>
      <c r="C937">
        <v>1.863</v>
      </c>
      <c r="D937">
        <v>201.15</v>
      </c>
      <c r="E937" t="s">
        <v>306</v>
      </c>
      <c r="F937" t="s">
        <v>369</v>
      </c>
      <c r="G937" t="s">
        <v>355</v>
      </c>
    </row>
    <row r="938" spans="2:7">
      <c r="B938">
        <v>56</v>
      </c>
      <c r="C938">
        <v>0.39100000000000001</v>
      </c>
      <c r="D938">
        <v>197.154</v>
      </c>
      <c r="E938" t="s">
        <v>306</v>
      </c>
      <c r="F938" t="s">
        <v>369</v>
      </c>
      <c r="G938" t="s">
        <v>355</v>
      </c>
    </row>
    <row r="939" spans="2:7">
      <c r="B939">
        <v>57</v>
      </c>
      <c r="C939">
        <v>0.61899999999999999</v>
      </c>
      <c r="D939">
        <v>203.75899999999999</v>
      </c>
      <c r="E939" t="s">
        <v>306</v>
      </c>
      <c r="F939" t="s">
        <v>369</v>
      </c>
      <c r="G939" t="s">
        <v>355</v>
      </c>
    </row>
    <row r="940" spans="2:7">
      <c r="B940">
        <v>58</v>
      </c>
      <c r="C940">
        <v>0.66700000000000004</v>
      </c>
      <c r="D940">
        <v>205.95400000000001</v>
      </c>
      <c r="E940" t="s">
        <v>306</v>
      </c>
      <c r="F940" t="s">
        <v>369</v>
      </c>
      <c r="G940" t="s">
        <v>355</v>
      </c>
    </row>
    <row r="941" spans="2:7">
      <c r="B941">
        <v>59</v>
      </c>
      <c r="C941">
        <v>0.26</v>
      </c>
      <c r="D941">
        <v>215.577</v>
      </c>
      <c r="E941" t="s">
        <v>306</v>
      </c>
      <c r="F941" t="s">
        <v>369</v>
      </c>
      <c r="G941" t="s">
        <v>355</v>
      </c>
    </row>
    <row r="942" spans="2:7">
      <c r="B942">
        <v>60</v>
      </c>
      <c r="C942">
        <v>1.0289999999999999</v>
      </c>
      <c r="D942">
        <v>186.53399999999999</v>
      </c>
      <c r="E942" t="s">
        <v>306</v>
      </c>
      <c r="F942" t="s">
        <v>369</v>
      </c>
      <c r="G942" t="s">
        <v>355</v>
      </c>
    </row>
    <row r="943" spans="2:7">
      <c r="B943">
        <v>61</v>
      </c>
      <c r="C943">
        <v>1.56</v>
      </c>
      <c r="D943">
        <v>190.36099999999999</v>
      </c>
      <c r="E943" t="s">
        <v>306</v>
      </c>
      <c r="F943" t="s">
        <v>369</v>
      </c>
      <c r="G943" t="s">
        <v>355</v>
      </c>
    </row>
    <row r="944" spans="2:7">
      <c r="B944">
        <v>62</v>
      </c>
      <c r="C944">
        <v>1.167</v>
      </c>
      <c r="D944">
        <v>192.94900000000001</v>
      </c>
      <c r="E944" t="s">
        <v>306</v>
      </c>
      <c r="F944" t="s">
        <v>369</v>
      </c>
      <c r="G944" t="s">
        <v>355</v>
      </c>
    </row>
    <row r="945" spans="2:7">
      <c r="B945">
        <v>63</v>
      </c>
      <c r="C945">
        <v>0.98</v>
      </c>
      <c r="D945">
        <v>200.18</v>
      </c>
      <c r="E945" t="s">
        <v>306</v>
      </c>
      <c r="F945" t="s">
        <v>369</v>
      </c>
      <c r="G945" t="s">
        <v>355</v>
      </c>
    </row>
    <row r="946" spans="2:7">
      <c r="B946">
        <v>64</v>
      </c>
      <c r="C946">
        <v>1.9610000000000001</v>
      </c>
      <c r="D946">
        <v>200.31</v>
      </c>
      <c r="E946" t="s">
        <v>306</v>
      </c>
      <c r="F946" t="s">
        <v>369</v>
      </c>
      <c r="G946" t="s">
        <v>355</v>
      </c>
    </row>
    <row r="947" spans="2:7">
      <c r="B947">
        <v>65</v>
      </c>
      <c r="C947">
        <v>1.873</v>
      </c>
      <c r="D947">
        <v>177.82599999999999</v>
      </c>
      <c r="E947" t="s">
        <v>306</v>
      </c>
      <c r="F947" t="s">
        <v>369</v>
      </c>
      <c r="G947" t="s">
        <v>355</v>
      </c>
    </row>
    <row r="948" spans="2:7">
      <c r="B948">
        <v>66</v>
      </c>
      <c r="C948">
        <v>0.47299999999999998</v>
      </c>
      <c r="D948">
        <v>206.08</v>
      </c>
      <c r="E948" t="s">
        <v>306</v>
      </c>
      <c r="F948" t="s">
        <v>369</v>
      </c>
      <c r="G948" t="s">
        <v>355</v>
      </c>
    </row>
    <row r="949" spans="2:7">
      <c r="B949">
        <v>67</v>
      </c>
      <c r="C949">
        <v>1.855</v>
      </c>
      <c r="D949">
        <v>195.19900000000001</v>
      </c>
      <c r="E949" t="s">
        <v>306</v>
      </c>
      <c r="F949" t="s">
        <v>369</v>
      </c>
      <c r="G949" t="s">
        <v>355</v>
      </c>
    </row>
    <row r="950" spans="2:7">
      <c r="B950">
        <v>68</v>
      </c>
      <c r="C950">
        <v>1.18</v>
      </c>
      <c r="D950">
        <v>203.67500000000001</v>
      </c>
      <c r="E950" t="s">
        <v>306</v>
      </c>
      <c r="F950" t="s">
        <v>369</v>
      </c>
      <c r="G950" t="s">
        <v>355</v>
      </c>
    </row>
    <row r="951" spans="2:7">
      <c r="B951">
        <v>69</v>
      </c>
      <c r="C951">
        <v>0.48899999999999999</v>
      </c>
      <c r="D951">
        <v>214.54499999999999</v>
      </c>
      <c r="E951" t="s">
        <v>306</v>
      </c>
      <c r="F951" t="s">
        <v>369</v>
      </c>
      <c r="G951" t="s">
        <v>355</v>
      </c>
    </row>
    <row r="952" spans="2:7">
      <c r="B952">
        <v>70</v>
      </c>
      <c r="C952">
        <v>0.624</v>
      </c>
      <c r="D952">
        <v>216.30600000000001</v>
      </c>
      <c r="E952" t="s">
        <v>306</v>
      </c>
      <c r="F952" t="s">
        <v>369</v>
      </c>
      <c r="G952" t="s">
        <v>355</v>
      </c>
    </row>
    <row r="953" spans="2:7">
      <c r="B953">
        <v>71</v>
      </c>
      <c r="C953">
        <v>2.3650000000000002</v>
      </c>
      <c r="D953">
        <v>209.72399999999999</v>
      </c>
      <c r="E953" t="s">
        <v>306</v>
      </c>
      <c r="F953" t="s">
        <v>369</v>
      </c>
      <c r="G953" t="s">
        <v>355</v>
      </c>
    </row>
    <row r="954" spans="2:7">
      <c r="B954">
        <v>72</v>
      </c>
      <c r="C954">
        <v>0.218</v>
      </c>
      <c r="D954">
        <v>230.35400000000001</v>
      </c>
      <c r="E954" t="s">
        <v>306</v>
      </c>
      <c r="F954" t="s">
        <v>369</v>
      </c>
      <c r="G954" t="s">
        <v>355</v>
      </c>
    </row>
    <row r="955" spans="2:7">
      <c r="B955">
        <v>73</v>
      </c>
      <c r="C955">
        <v>0.443</v>
      </c>
      <c r="D955">
        <v>221.48500000000001</v>
      </c>
      <c r="E955" t="s">
        <v>306</v>
      </c>
      <c r="F955" t="s">
        <v>369</v>
      </c>
      <c r="G955" t="s">
        <v>355</v>
      </c>
    </row>
    <row r="956" spans="2:7">
      <c r="B956">
        <v>74</v>
      </c>
      <c r="C956">
        <v>3.0310000000000001</v>
      </c>
      <c r="D956">
        <v>189.44</v>
      </c>
      <c r="E956" t="s">
        <v>306</v>
      </c>
      <c r="F956" t="s">
        <v>369</v>
      </c>
      <c r="G956" t="s">
        <v>355</v>
      </c>
    </row>
    <row r="957" spans="2:7">
      <c r="B957">
        <v>75</v>
      </c>
      <c r="C957">
        <v>2.6389999999999998</v>
      </c>
      <c r="D957">
        <v>197.71700000000001</v>
      </c>
      <c r="E957" t="s">
        <v>306</v>
      </c>
      <c r="F957" t="s">
        <v>369</v>
      </c>
      <c r="G957" t="s">
        <v>355</v>
      </c>
    </row>
    <row r="958" spans="2:7">
      <c r="B958">
        <v>76</v>
      </c>
      <c r="C958">
        <v>3.1339999999999999</v>
      </c>
      <c r="D958">
        <v>189.166</v>
      </c>
      <c r="E958" t="s">
        <v>306</v>
      </c>
      <c r="F958" t="s">
        <v>369</v>
      </c>
      <c r="G958" t="s">
        <v>355</v>
      </c>
    </row>
    <row r="959" spans="2:7">
      <c r="B959">
        <v>77</v>
      </c>
      <c r="C959">
        <v>0.60099999999999998</v>
      </c>
      <c r="D959">
        <v>203.00899999999999</v>
      </c>
      <c r="E959" t="s">
        <v>306</v>
      </c>
      <c r="F959" t="s">
        <v>369</v>
      </c>
      <c r="G959" t="s">
        <v>355</v>
      </c>
    </row>
    <row r="960" spans="2:7">
      <c r="B960">
        <v>78</v>
      </c>
      <c r="C960">
        <v>1.7370000000000001</v>
      </c>
      <c r="D960">
        <v>193.48099999999999</v>
      </c>
      <c r="E960" t="s">
        <v>306</v>
      </c>
      <c r="F960" t="s">
        <v>369</v>
      </c>
      <c r="G960" t="s">
        <v>355</v>
      </c>
    </row>
    <row r="961" spans="1:7">
      <c r="B961">
        <v>79</v>
      </c>
      <c r="C961">
        <v>0.66100000000000003</v>
      </c>
      <c r="D961">
        <v>189.15600000000001</v>
      </c>
      <c r="E961" t="s">
        <v>306</v>
      </c>
      <c r="F961" t="s">
        <v>369</v>
      </c>
      <c r="G961" t="s">
        <v>355</v>
      </c>
    </row>
    <row r="962" spans="1:7">
      <c r="B962">
        <v>80</v>
      </c>
      <c r="C962">
        <v>1.1339999999999999</v>
      </c>
      <c r="D962">
        <v>203.49100000000001</v>
      </c>
      <c r="E962" t="s">
        <v>306</v>
      </c>
      <c r="F962" t="s">
        <v>369</v>
      </c>
      <c r="G962" t="s">
        <v>355</v>
      </c>
    </row>
    <row r="963" spans="1:7">
      <c r="B963">
        <v>81</v>
      </c>
      <c r="C963">
        <v>2.4580000000000002</v>
      </c>
      <c r="D963">
        <v>189.41</v>
      </c>
      <c r="E963" t="s">
        <v>306</v>
      </c>
      <c r="F963" t="s">
        <v>369</v>
      </c>
      <c r="G963" t="s">
        <v>355</v>
      </c>
    </row>
    <row r="964" spans="1:7">
      <c r="B964">
        <v>82</v>
      </c>
      <c r="C964">
        <v>0.66100000000000003</v>
      </c>
      <c r="D964">
        <v>201.977</v>
      </c>
      <c r="E964" t="s">
        <v>306</v>
      </c>
      <c r="F964" t="s">
        <v>369</v>
      </c>
      <c r="G964" t="s">
        <v>355</v>
      </c>
    </row>
    <row r="965" spans="1:7">
      <c r="B965">
        <v>83</v>
      </c>
      <c r="C965">
        <v>0.94</v>
      </c>
      <c r="D965">
        <v>177.95699999999999</v>
      </c>
      <c r="E965" t="s">
        <v>306</v>
      </c>
      <c r="F965" t="s">
        <v>369</v>
      </c>
      <c r="G965" t="s">
        <v>355</v>
      </c>
    </row>
    <row r="966" spans="1:7">
      <c r="B966">
        <v>84</v>
      </c>
      <c r="C966">
        <v>4.7510000000000003</v>
      </c>
      <c r="D966">
        <v>203.13200000000001</v>
      </c>
      <c r="E966" t="s">
        <v>306</v>
      </c>
      <c r="F966" t="s">
        <v>369</v>
      </c>
      <c r="G966" t="s">
        <v>355</v>
      </c>
    </row>
    <row r="967" spans="1:7">
      <c r="B967">
        <v>85</v>
      </c>
      <c r="C967">
        <v>1.708</v>
      </c>
      <c r="D967">
        <v>193.70400000000001</v>
      </c>
      <c r="E967" t="s">
        <v>306</v>
      </c>
      <c r="F967" t="s">
        <v>369</v>
      </c>
      <c r="G967" t="s">
        <v>355</v>
      </c>
    </row>
    <row r="968" spans="1:7">
      <c r="B968">
        <v>86</v>
      </c>
      <c r="C968">
        <v>1.5880000000000001</v>
      </c>
      <c r="D968">
        <v>203.499</v>
      </c>
      <c r="E968" t="s">
        <v>306</v>
      </c>
      <c r="F968" t="s">
        <v>369</v>
      </c>
      <c r="G968" t="s">
        <v>355</v>
      </c>
    </row>
    <row r="969" spans="1:7">
      <c r="A969">
        <v>11</v>
      </c>
      <c r="B969">
        <v>1</v>
      </c>
      <c r="C969">
        <v>0.27300000000000002</v>
      </c>
      <c r="D969">
        <v>189.39500000000001</v>
      </c>
      <c r="E969" t="s">
        <v>306</v>
      </c>
      <c r="F969" t="s">
        <v>389</v>
      </c>
      <c r="G969" t="s">
        <v>355</v>
      </c>
    </row>
    <row r="970" spans="1:7">
      <c r="B970">
        <v>2</v>
      </c>
      <c r="C970">
        <v>0.88600000000000001</v>
      </c>
      <c r="D970">
        <v>217.42500000000001</v>
      </c>
      <c r="E970" t="s">
        <v>306</v>
      </c>
      <c r="F970" t="s">
        <v>389</v>
      </c>
      <c r="G970" t="s">
        <v>355</v>
      </c>
    </row>
    <row r="971" spans="1:7">
      <c r="B971">
        <v>3</v>
      </c>
      <c r="C971">
        <v>0.41399999999999998</v>
      </c>
      <c r="D971">
        <v>209.636</v>
      </c>
      <c r="E971" t="s">
        <v>306</v>
      </c>
      <c r="F971" t="s">
        <v>370</v>
      </c>
      <c r="G971" t="s">
        <v>355</v>
      </c>
    </row>
    <row r="972" spans="1:7">
      <c r="B972">
        <v>4</v>
      </c>
      <c r="C972">
        <v>0.45800000000000002</v>
      </c>
      <c r="D972">
        <v>190.13399999999999</v>
      </c>
      <c r="E972" t="s">
        <v>306</v>
      </c>
      <c r="F972" t="s">
        <v>370</v>
      </c>
      <c r="G972" t="s">
        <v>355</v>
      </c>
    </row>
    <row r="973" spans="1:7">
      <c r="B973">
        <v>5</v>
      </c>
      <c r="C973">
        <v>1.1559999999999999</v>
      </c>
      <c r="D973">
        <v>229.351</v>
      </c>
      <c r="E973" t="s">
        <v>306</v>
      </c>
      <c r="F973" t="s">
        <v>370</v>
      </c>
      <c r="G973" t="s">
        <v>355</v>
      </c>
    </row>
    <row r="974" spans="1:7">
      <c r="B974">
        <v>6</v>
      </c>
      <c r="C974">
        <v>6.2080000000000002</v>
      </c>
      <c r="D974">
        <v>210.53399999999999</v>
      </c>
      <c r="E974" t="s">
        <v>306</v>
      </c>
      <c r="F974" t="s">
        <v>370</v>
      </c>
      <c r="G974" t="s">
        <v>355</v>
      </c>
    </row>
    <row r="975" spans="1:7">
      <c r="B975">
        <v>7</v>
      </c>
      <c r="C975">
        <v>4.1059999999999999</v>
      </c>
      <c r="D975">
        <v>205.80799999999999</v>
      </c>
      <c r="E975" t="s">
        <v>306</v>
      </c>
      <c r="F975" t="s">
        <v>370</v>
      </c>
      <c r="G975" t="s">
        <v>355</v>
      </c>
    </row>
    <row r="976" spans="1:7">
      <c r="B976">
        <v>8</v>
      </c>
      <c r="C976">
        <v>0.33900000000000002</v>
      </c>
      <c r="D976">
        <v>215.72</v>
      </c>
      <c r="E976" t="s">
        <v>306</v>
      </c>
      <c r="F976" t="s">
        <v>370</v>
      </c>
      <c r="G976" t="s">
        <v>355</v>
      </c>
    </row>
    <row r="977" spans="2:7">
      <c r="B977">
        <v>9</v>
      </c>
      <c r="C977">
        <v>1.633</v>
      </c>
      <c r="D977">
        <v>208.29599999999999</v>
      </c>
      <c r="E977" t="s">
        <v>306</v>
      </c>
      <c r="F977" t="s">
        <v>370</v>
      </c>
      <c r="G977" t="s">
        <v>355</v>
      </c>
    </row>
    <row r="978" spans="2:7">
      <c r="B978">
        <v>10</v>
      </c>
      <c r="C978">
        <v>0.57099999999999995</v>
      </c>
      <c r="D978">
        <v>215.483</v>
      </c>
      <c r="E978" t="s">
        <v>306</v>
      </c>
      <c r="F978" t="s">
        <v>370</v>
      </c>
      <c r="G978" t="s">
        <v>355</v>
      </c>
    </row>
    <row r="979" spans="2:7">
      <c r="B979">
        <v>11</v>
      </c>
      <c r="C979">
        <v>0.33800000000000002</v>
      </c>
      <c r="D979">
        <v>191.80600000000001</v>
      </c>
      <c r="E979" t="s">
        <v>306</v>
      </c>
      <c r="F979" t="s">
        <v>370</v>
      </c>
      <c r="G979" t="s">
        <v>355</v>
      </c>
    </row>
    <row r="980" spans="2:7">
      <c r="B980">
        <v>12</v>
      </c>
      <c r="C980">
        <v>0.83799999999999997</v>
      </c>
      <c r="D980">
        <v>219.16800000000001</v>
      </c>
      <c r="E980" t="s">
        <v>306</v>
      </c>
      <c r="F980" t="s">
        <v>370</v>
      </c>
      <c r="G980" t="s">
        <v>355</v>
      </c>
    </row>
    <row r="981" spans="2:7">
      <c r="B981">
        <v>13</v>
      </c>
      <c r="C981">
        <v>1.157</v>
      </c>
      <c r="D981">
        <v>222.90700000000001</v>
      </c>
      <c r="E981" t="s">
        <v>306</v>
      </c>
      <c r="F981" t="s">
        <v>370</v>
      </c>
      <c r="G981" t="s">
        <v>355</v>
      </c>
    </row>
    <row r="982" spans="2:7">
      <c r="B982">
        <v>14</v>
      </c>
      <c r="C982">
        <v>1.07</v>
      </c>
      <c r="D982">
        <v>197.04300000000001</v>
      </c>
      <c r="E982" t="s">
        <v>306</v>
      </c>
      <c r="F982" t="s">
        <v>370</v>
      </c>
      <c r="G982" t="s">
        <v>355</v>
      </c>
    </row>
    <row r="983" spans="2:7">
      <c r="B983">
        <v>15</v>
      </c>
      <c r="C983">
        <v>0.6</v>
      </c>
      <c r="D983">
        <v>201.49700000000001</v>
      </c>
      <c r="E983" t="s">
        <v>306</v>
      </c>
      <c r="F983" t="s">
        <v>370</v>
      </c>
      <c r="G983" t="s">
        <v>355</v>
      </c>
    </row>
    <row r="984" spans="2:7">
      <c r="B984">
        <v>16</v>
      </c>
      <c r="C984">
        <v>3.0089999999999999</v>
      </c>
      <c r="D984">
        <v>204.066</v>
      </c>
      <c r="E984" t="s">
        <v>306</v>
      </c>
      <c r="F984" t="s">
        <v>370</v>
      </c>
      <c r="G984" t="s">
        <v>355</v>
      </c>
    </row>
    <row r="985" spans="2:7">
      <c r="B985">
        <v>17</v>
      </c>
      <c r="C985">
        <v>0.63500000000000001</v>
      </c>
      <c r="D985">
        <v>200.82900000000001</v>
      </c>
      <c r="E985" t="s">
        <v>306</v>
      </c>
      <c r="F985" t="s">
        <v>370</v>
      </c>
      <c r="G985" t="s">
        <v>355</v>
      </c>
    </row>
    <row r="986" spans="2:7">
      <c r="B986">
        <v>18</v>
      </c>
      <c r="C986">
        <v>1.5349999999999999</v>
      </c>
      <c r="D986">
        <v>196.99600000000001</v>
      </c>
      <c r="E986" t="s">
        <v>306</v>
      </c>
      <c r="F986" t="s">
        <v>370</v>
      </c>
      <c r="G986" t="s">
        <v>355</v>
      </c>
    </row>
    <row r="987" spans="2:7">
      <c r="B987">
        <v>19</v>
      </c>
      <c r="C987">
        <v>0.90600000000000003</v>
      </c>
      <c r="D987">
        <v>202.93</v>
      </c>
      <c r="E987" t="s">
        <v>306</v>
      </c>
      <c r="F987" t="s">
        <v>370</v>
      </c>
      <c r="G987" t="s">
        <v>355</v>
      </c>
    </row>
    <row r="988" spans="2:7">
      <c r="B988">
        <v>20</v>
      </c>
      <c r="C988">
        <v>0.217</v>
      </c>
      <c r="D988">
        <v>183.70099999999999</v>
      </c>
      <c r="E988" t="s">
        <v>306</v>
      </c>
      <c r="F988" t="s">
        <v>370</v>
      </c>
      <c r="G988" t="s">
        <v>355</v>
      </c>
    </row>
    <row r="989" spans="2:7">
      <c r="B989">
        <v>21</v>
      </c>
      <c r="C989">
        <v>1.3660000000000001</v>
      </c>
      <c r="D989">
        <v>189.18799999999999</v>
      </c>
      <c r="E989" t="s">
        <v>306</v>
      </c>
      <c r="F989" t="s">
        <v>370</v>
      </c>
      <c r="G989" t="s">
        <v>355</v>
      </c>
    </row>
    <row r="990" spans="2:7">
      <c r="B990">
        <v>22</v>
      </c>
      <c r="C990">
        <v>2.3759999999999999</v>
      </c>
      <c r="D990">
        <v>208.892</v>
      </c>
      <c r="E990" t="s">
        <v>306</v>
      </c>
      <c r="F990" t="s">
        <v>370</v>
      </c>
      <c r="G990" t="s">
        <v>355</v>
      </c>
    </row>
    <row r="991" spans="2:7">
      <c r="B991">
        <v>23</v>
      </c>
      <c r="C991">
        <v>1.7230000000000001</v>
      </c>
      <c r="D991">
        <v>210.11099999999999</v>
      </c>
      <c r="E991" t="s">
        <v>306</v>
      </c>
      <c r="F991" t="s">
        <v>370</v>
      </c>
      <c r="G991" t="s">
        <v>355</v>
      </c>
    </row>
    <row r="992" spans="2:7">
      <c r="B992">
        <v>24</v>
      </c>
      <c r="C992">
        <v>0.61599999999999999</v>
      </c>
      <c r="D992">
        <v>222.09</v>
      </c>
      <c r="E992" t="s">
        <v>306</v>
      </c>
      <c r="F992" t="s">
        <v>370</v>
      </c>
      <c r="G992" t="s">
        <v>355</v>
      </c>
    </row>
    <row r="993" spans="2:7">
      <c r="B993">
        <v>25</v>
      </c>
      <c r="C993">
        <v>0.59799999999999998</v>
      </c>
      <c r="D993">
        <v>203.22499999999999</v>
      </c>
      <c r="E993" t="s">
        <v>306</v>
      </c>
      <c r="F993" t="s">
        <v>370</v>
      </c>
      <c r="G993" t="s">
        <v>355</v>
      </c>
    </row>
    <row r="994" spans="2:7">
      <c r="B994">
        <v>26</v>
      </c>
      <c r="C994">
        <v>1.879</v>
      </c>
      <c r="D994">
        <v>208.31299999999999</v>
      </c>
      <c r="E994" t="s">
        <v>306</v>
      </c>
      <c r="F994" t="s">
        <v>370</v>
      </c>
      <c r="G994" t="s">
        <v>355</v>
      </c>
    </row>
    <row r="995" spans="2:7">
      <c r="B995">
        <v>27</v>
      </c>
      <c r="C995">
        <v>0.90300000000000002</v>
      </c>
      <c r="D995">
        <v>220.86199999999999</v>
      </c>
      <c r="E995" t="s">
        <v>306</v>
      </c>
      <c r="F995" t="s">
        <v>370</v>
      </c>
      <c r="G995" t="s">
        <v>355</v>
      </c>
    </row>
    <row r="996" spans="2:7">
      <c r="B996">
        <v>28</v>
      </c>
      <c r="C996">
        <v>1.4159999999999999</v>
      </c>
      <c r="D996">
        <v>205.97900000000001</v>
      </c>
      <c r="E996" t="s">
        <v>306</v>
      </c>
      <c r="F996" t="s">
        <v>370</v>
      </c>
      <c r="G996" t="s">
        <v>355</v>
      </c>
    </row>
    <row r="997" spans="2:7">
      <c r="B997">
        <v>29</v>
      </c>
      <c r="C997">
        <v>0.92300000000000004</v>
      </c>
      <c r="D997">
        <v>203.999</v>
      </c>
      <c r="E997" t="s">
        <v>306</v>
      </c>
      <c r="F997" t="s">
        <v>370</v>
      </c>
      <c r="G997" t="s">
        <v>355</v>
      </c>
    </row>
    <row r="998" spans="2:7">
      <c r="B998">
        <v>30</v>
      </c>
      <c r="C998">
        <v>1.008</v>
      </c>
      <c r="D998">
        <v>213.214</v>
      </c>
      <c r="E998" t="s">
        <v>306</v>
      </c>
      <c r="F998" t="s">
        <v>370</v>
      </c>
      <c r="G998" t="s">
        <v>355</v>
      </c>
    </row>
    <row r="999" spans="2:7">
      <c r="B999">
        <v>31</v>
      </c>
      <c r="C999">
        <v>1.3580000000000001</v>
      </c>
      <c r="D999">
        <v>208.26599999999999</v>
      </c>
      <c r="E999" t="s">
        <v>306</v>
      </c>
      <c r="F999" t="s">
        <v>370</v>
      </c>
      <c r="G999" t="s">
        <v>355</v>
      </c>
    </row>
    <row r="1000" spans="2:7">
      <c r="B1000">
        <v>32</v>
      </c>
      <c r="C1000">
        <v>0.7</v>
      </c>
      <c r="D1000">
        <v>210.74100000000001</v>
      </c>
      <c r="E1000" t="s">
        <v>306</v>
      </c>
      <c r="F1000" t="s">
        <v>370</v>
      </c>
      <c r="G1000" t="s">
        <v>355</v>
      </c>
    </row>
    <row r="1001" spans="2:7">
      <c r="B1001">
        <v>33</v>
      </c>
      <c r="C1001">
        <v>0.34799999999999998</v>
      </c>
      <c r="D1001">
        <v>211.64500000000001</v>
      </c>
      <c r="E1001" t="s">
        <v>306</v>
      </c>
      <c r="F1001" t="s">
        <v>370</v>
      </c>
      <c r="G1001" t="s">
        <v>355</v>
      </c>
    </row>
    <row r="1002" spans="2:7">
      <c r="B1002">
        <v>34</v>
      </c>
      <c r="C1002">
        <v>0.68200000000000005</v>
      </c>
      <c r="D1002">
        <v>228.90799999999999</v>
      </c>
      <c r="E1002" t="s">
        <v>306</v>
      </c>
      <c r="F1002" t="s">
        <v>370</v>
      </c>
      <c r="G1002" t="s">
        <v>355</v>
      </c>
    </row>
    <row r="1003" spans="2:7">
      <c r="B1003">
        <v>35</v>
      </c>
      <c r="C1003">
        <v>0.39200000000000002</v>
      </c>
      <c r="D1003">
        <v>208.27199999999999</v>
      </c>
      <c r="E1003" t="s">
        <v>306</v>
      </c>
      <c r="F1003" t="s">
        <v>370</v>
      </c>
      <c r="G1003" t="s">
        <v>355</v>
      </c>
    </row>
    <row r="1004" spans="2:7">
      <c r="B1004">
        <v>36</v>
      </c>
      <c r="C1004">
        <v>0.25</v>
      </c>
      <c r="D1004">
        <v>195.84899999999999</v>
      </c>
      <c r="E1004" t="s">
        <v>306</v>
      </c>
      <c r="F1004" t="s">
        <v>370</v>
      </c>
      <c r="G1004" t="s">
        <v>355</v>
      </c>
    </row>
    <row r="1005" spans="2:7">
      <c r="B1005">
        <v>37</v>
      </c>
      <c r="C1005">
        <v>0.55900000000000005</v>
      </c>
      <c r="D1005">
        <v>205.14</v>
      </c>
      <c r="E1005" t="s">
        <v>306</v>
      </c>
      <c r="F1005" t="s">
        <v>370</v>
      </c>
      <c r="G1005" t="s">
        <v>355</v>
      </c>
    </row>
    <row r="1006" spans="2:7">
      <c r="B1006">
        <v>38</v>
      </c>
      <c r="C1006">
        <v>0.755</v>
      </c>
      <c r="D1006">
        <v>208.548</v>
      </c>
      <c r="E1006" t="s">
        <v>306</v>
      </c>
      <c r="F1006" t="s">
        <v>370</v>
      </c>
      <c r="G1006" t="s">
        <v>355</v>
      </c>
    </row>
    <row r="1007" spans="2:7">
      <c r="B1007">
        <v>39</v>
      </c>
      <c r="C1007">
        <v>1.232</v>
      </c>
      <c r="D1007">
        <v>214.423</v>
      </c>
      <c r="E1007" t="s">
        <v>306</v>
      </c>
      <c r="F1007" t="s">
        <v>370</v>
      </c>
      <c r="G1007" t="s">
        <v>355</v>
      </c>
    </row>
    <row r="1008" spans="2:7">
      <c r="B1008">
        <v>40</v>
      </c>
      <c r="C1008">
        <v>0.34100000000000003</v>
      </c>
      <c r="D1008">
        <v>151.52600000000001</v>
      </c>
      <c r="E1008" t="s">
        <v>306</v>
      </c>
      <c r="F1008" t="s">
        <v>370</v>
      </c>
      <c r="G1008" t="s">
        <v>355</v>
      </c>
    </row>
    <row r="1009" spans="2:7">
      <c r="B1009">
        <v>41</v>
      </c>
      <c r="C1009">
        <v>0.40500000000000003</v>
      </c>
      <c r="D1009">
        <v>191.714</v>
      </c>
      <c r="E1009" t="s">
        <v>306</v>
      </c>
      <c r="F1009" t="s">
        <v>370</v>
      </c>
      <c r="G1009" t="s">
        <v>355</v>
      </c>
    </row>
    <row r="1010" spans="2:7">
      <c r="B1010">
        <v>42</v>
      </c>
      <c r="C1010">
        <v>0.999</v>
      </c>
      <c r="D1010">
        <v>216.661</v>
      </c>
      <c r="E1010" t="s">
        <v>306</v>
      </c>
      <c r="F1010" t="s">
        <v>370</v>
      </c>
      <c r="G1010" t="s">
        <v>355</v>
      </c>
    </row>
    <row r="1011" spans="2:7">
      <c r="B1011">
        <v>43</v>
      </c>
      <c r="C1011">
        <v>1.155</v>
      </c>
      <c r="D1011">
        <v>205.215</v>
      </c>
      <c r="E1011" t="s">
        <v>306</v>
      </c>
      <c r="F1011" t="s">
        <v>370</v>
      </c>
      <c r="G1011" t="s">
        <v>355</v>
      </c>
    </row>
    <row r="1012" spans="2:7">
      <c r="B1012">
        <v>44</v>
      </c>
      <c r="C1012">
        <v>0.252</v>
      </c>
      <c r="D1012">
        <v>143.62899999999999</v>
      </c>
      <c r="E1012" t="s">
        <v>306</v>
      </c>
      <c r="F1012" t="s">
        <v>370</v>
      </c>
      <c r="G1012" t="s">
        <v>355</v>
      </c>
    </row>
    <row r="1013" spans="2:7">
      <c r="B1013">
        <v>45</v>
      </c>
      <c r="C1013">
        <v>0.26</v>
      </c>
      <c r="D1013">
        <v>183.215</v>
      </c>
      <c r="E1013" t="s">
        <v>306</v>
      </c>
      <c r="F1013" t="s">
        <v>370</v>
      </c>
      <c r="G1013" t="s">
        <v>355</v>
      </c>
    </row>
    <row r="1014" spans="2:7">
      <c r="B1014">
        <v>46</v>
      </c>
      <c r="C1014">
        <v>0.28399999999999997</v>
      </c>
      <c r="D1014">
        <v>199.48699999999999</v>
      </c>
      <c r="E1014" t="s">
        <v>306</v>
      </c>
      <c r="F1014" t="s">
        <v>370</v>
      </c>
      <c r="G1014" t="s">
        <v>355</v>
      </c>
    </row>
    <row r="1015" spans="2:7">
      <c r="B1015">
        <v>47</v>
      </c>
      <c r="C1015">
        <v>1.085</v>
      </c>
      <c r="D1015">
        <v>185.98699999999999</v>
      </c>
      <c r="E1015" t="s">
        <v>306</v>
      </c>
      <c r="F1015" t="s">
        <v>370</v>
      </c>
      <c r="G1015" t="s">
        <v>355</v>
      </c>
    </row>
    <row r="1016" spans="2:7">
      <c r="B1016">
        <v>48</v>
      </c>
      <c r="C1016">
        <v>0.29499999999999998</v>
      </c>
      <c r="D1016">
        <v>176.17599999999999</v>
      </c>
      <c r="E1016" t="s">
        <v>306</v>
      </c>
      <c r="F1016" t="s">
        <v>370</v>
      </c>
      <c r="G1016" t="s">
        <v>355</v>
      </c>
    </row>
    <row r="1017" spans="2:7">
      <c r="B1017">
        <v>49</v>
      </c>
      <c r="C1017">
        <v>0.56899999999999995</v>
      </c>
      <c r="D1017">
        <v>207.02600000000001</v>
      </c>
      <c r="E1017" t="s">
        <v>306</v>
      </c>
      <c r="F1017" t="s">
        <v>370</v>
      </c>
      <c r="G1017" t="s">
        <v>355</v>
      </c>
    </row>
    <row r="1018" spans="2:7">
      <c r="B1018">
        <v>50</v>
      </c>
      <c r="C1018">
        <v>2.1190000000000002</v>
      </c>
      <c r="D1018">
        <v>213.03299999999999</v>
      </c>
      <c r="E1018" t="s">
        <v>306</v>
      </c>
      <c r="F1018" t="s">
        <v>370</v>
      </c>
      <c r="G1018" t="s">
        <v>355</v>
      </c>
    </row>
    <row r="1019" spans="2:7">
      <c r="B1019">
        <v>51</v>
      </c>
      <c r="C1019">
        <v>1.5529999999999999</v>
      </c>
      <c r="D1019">
        <v>218.892</v>
      </c>
      <c r="E1019" t="s">
        <v>306</v>
      </c>
      <c r="F1019" t="s">
        <v>370</v>
      </c>
      <c r="G1019" t="s">
        <v>355</v>
      </c>
    </row>
    <row r="1020" spans="2:7">
      <c r="B1020">
        <v>52</v>
      </c>
      <c r="C1020">
        <v>0.93700000000000006</v>
      </c>
      <c r="D1020">
        <v>224.60300000000001</v>
      </c>
      <c r="E1020" t="s">
        <v>306</v>
      </c>
      <c r="F1020" t="s">
        <v>370</v>
      </c>
      <c r="G1020" t="s">
        <v>355</v>
      </c>
    </row>
    <row r="1021" spans="2:7">
      <c r="B1021">
        <v>53</v>
      </c>
      <c r="C1021">
        <v>0.32400000000000001</v>
      </c>
      <c r="D1021">
        <v>215.36099999999999</v>
      </c>
      <c r="E1021" t="s">
        <v>306</v>
      </c>
      <c r="F1021" t="s">
        <v>370</v>
      </c>
      <c r="G1021" t="s">
        <v>355</v>
      </c>
    </row>
    <row r="1022" spans="2:7">
      <c r="B1022">
        <v>54</v>
      </c>
      <c r="C1022">
        <v>0.56899999999999995</v>
      </c>
      <c r="D1022">
        <v>230.405</v>
      </c>
      <c r="E1022" t="s">
        <v>306</v>
      </c>
      <c r="F1022" t="s">
        <v>370</v>
      </c>
      <c r="G1022" t="s">
        <v>355</v>
      </c>
    </row>
    <row r="1023" spans="2:7">
      <c r="B1023">
        <v>55</v>
      </c>
      <c r="C1023">
        <v>1.522</v>
      </c>
      <c r="D1023">
        <v>208.19</v>
      </c>
      <c r="E1023" t="s">
        <v>306</v>
      </c>
      <c r="F1023" t="s">
        <v>370</v>
      </c>
      <c r="G1023" t="s">
        <v>355</v>
      </c>
    </row>
    <row r="1024" spans="2:7">
      <c r="B1024">
        <v>56</v>
      </c>
      <c r="C1024">
        <v>0.61099999999999999</v>
      </c>
      <c r="D1024">
        <v>224.72300000000001</v>
      </c>
      <c r="E1024" t="s">
        <v>306</v>
      </c>
      <c r="F1024" t="s">
        <v>370</v>
      </c>
      <c r="G1024" t="s">
        <v>355</v>
      </c>
    </row>
    <row r="1025" spans="2:7">
      <c r="B1025">
        <v>57</v>
      </c>
      <c r="C1025">
        <v>2.1629999999999998</v>
      </c>
      <c r="D1025">
        <v>217.99799999999999</v>
      </c>
      <c r="E1025" t="s">
        <v>306</v>
      </c>
      <c r="F1025" t="s">
        <v>370</v>
      </c>
      <c r="G1025" t="s">
        <v>355</v>
      </c>
    </row>
    <row r="1026" spans="2:7">
      <c r="B1026">
        <v>58</v>
      </c>
      <c r="C1026">
        <v>0.57799999999999996</v>
      </c>
      <c r="D1026">
        <v>203.24199999999999</v>
      </c>
      <c r="E1026" t="s">
        <v>306</v>
      </c>
      <c r="F1026" t="s">
        <v>370</v>
      </c>
      <c r="G1026" t="s">
        <v>355</v>
      </c>
    </row>
    <row r="1027" spans="2:7">
      <c r="B1027">
        <v>59</v>
      </c>
      <c r="C1027">
        <v>1.8560000000000001</v>
      </c>
      <c r="D1027">
        <v>219.57</v>
      </c>
      <c r="E1027" t="s">
        <v>306</v>
      </c>
      <c r="F1027" t="s">
        <v>370</v>
      </c>
      <c r="G1027" t="s">
        <v>355</v>
      </c>
    </row>
    <row r="1028" spans="2:7">
      <c r="B1028">
        <v>60</v>
      </c>
      <c r="C1028">
        <v>3.581</v>
      </c>
      <c r="D1028">
        <v>220.18600000000001</v>
      </c>
      <c r="E1028" t="s">
        <v>306</v>
      </c>
      <c r="F1028" t="s">
        <v>370</v>
      </c>
      <c r="G1028" t="s">
        <v>355</v>
      </c>
    </row>
    <row r="1029" spans="2:7">
      <c r="B1029">
        <v>61</v>
      </c>
      <c r="C1029">
        <v>0.50600000000000001</v>
      </c>
      <c r="D1029">
        <v>183.34100000000001</v>
      </c>
      <c r="E1029" t="s">
        <v>306</v>
      </c>
      <c r="F1029" t="s">
        <v>370</v>
      </c>
      <c r="G1029" t="s">
        <v>355</v>
      </c>
    </row>
    <row r="1030" spans="2:7">
      <c r="B1030">
        <v>62</v>
      </c>
      <c r="C1030">
        <v>1.0569999999999999</v>
      </c>
      <c r="D1030">
        <v>193.208</v>
      </c>
      <c r="E1030" t="s">
        <v>306</v>
      </c>
      <c r="F1030" t="s">
        <v>370</v>
      </c>
      <c r="G1030" t="s">
        <v>355</v>
      </c>
    </row>
    <row r="1031" spans="2:7">
      <c r="B1031">
        <v>63</v>
      </c>
      <c r="C1031">
        <v>1.036</v>
      </c>
      <c r="D1031">
        <v>228.11199999999999</v>
      </c>
      <c r="E1031" t="s">
        <v>306</v>
      </c>
      <c r="F1031" t="s">
        <v>370</v>
      </c>
      <c r="G1031" t="s">
        <v>355</v>
      </c>
    </row>
    <row r="1032" spans="2:7">
      <c r="B1032">
        <v>64</v>
      </c>
      <c r="C1032">
        <v>0.42299999999999999</v>
      </c>
      <c r="D1032">
        <v>219.02799999999999</v>
      </c>
      <c r="E1032" t="s">
        <v>306</v>
      </c>
      <c r="F1032" t="s">
        <v>370</v>
      </c>
      <c r="G1032" t="s">
        <v>355</v>
      </c>
    </row>
    <row r="1033" spans="2:7">
      <c r="B1033">
        <v>65</v>
      </c>
      <c r="C1033">
        <v>1.052</v>
      </c>
      <c r="D1033">
        <v>210.2</v>
      </c>
      <c r="E1033" t="s">
        <v>306</v>
      </c>
      <c r="F1033" t="s">
        <v>370</v>
      </c>
      <c r="G1033" t="s">
        <v>355</v>
      </c>
    </row>
    <row r="1034" spans="2:7">
      <c r="B1034">
        <v>66</v>
      </c>
      <c r="C1034">
        <v>0.71499999999999997</v>
      </c>
      <c r="D1034">
        <v>218.25800000000001</v>
      </c>
      <c r="E1034" t="s">
        <v>306</v>
      </c>
      <c r="F1034" t="s">
        <v>370</v>
      </c>
      <c r="G1034" t="s">
        <v>355</v>
      </c>
    </row>
    <row r="1035" spans="2:7">
      <c r="B1035">
        <v>67</v>
      </c>
      <c r="C1035">
        <v>0.623</v>
      </c>
      <c r="D1035">
        <v>222.52699999999999</v>
      </c>
      <c r="E1035" t="s">
        <v>306</v>
      </c>
      <c r="F1035" t="s">
        <v>370</v>
      </c>
      <c r="G1035" t="s">
        <v>355</v>
      </c>
    </row>
    <row r="1036" spans="2:7">
      <c r="B1036">
        <v>68</v>
      </c>
      <c r="C1036">
        <v>0.371</v>
      </c>
      <c r="D1036">
        <v>188.065</v>
      </c>
      <c r="E1036" t="s">
        <v>306</v>
      </c>
      <c r="F1036" t="s">
        <v>370</v>
      </c>
      <c r="G1036" t="s">
        <v>355</v>
      </c>
    </row>
    <row r="1037" spans="2:7">
      <c r="B1037">
        <v>69</v>
      </c>
      <c r="C1037">
        <v>0.56200000000000006</v>
      </c>
      <c r="D1037">
        <v>228.24199999999999</v>
      </c>
      <c r="E1037" t="s">
        <v>306</v>
      </c>
      <c r="F1037" t="s">
        <v>370</v>
      </c>
      <c r="G1037" t="s">
        <v>355</v>
      </c>
    </row>
    <row r="1038" spans="2:7">
      <c r="B1038">
        <v>70</v>
      </c>
      <c r="C1038">
        <v>0.36699999999999999</v>
      </c>
      <c r="D1038">
        <v>224.92400000000001</v>
      </c>
      <c r="E1038" t="s">
        <v>306</v>
      </c>
      <c r="F1038" t="s">
        <v>370</v>
      </c>
      <c r="G1038" t="s">
        <v>355</v>
      </c>
    </row>
    <row r="1039" spans="2:7">
      <c r="B1039">
        <v>71</v>
      </c>
      <c r="C1039">
        <v>0.27900000000000003</v>
      </c>
      <c r="D1039">
        <v>212.33099999999999</v>
      </c>
      <c r="E1039" t="s">
        <v>306</v>
      </c>
      <c r="F1039" t="s">
        <v>370</v>
      </c>
      <c r="G1039" t="s">
        <v>355</v>
      </c>
    </row>
    <row r="1040" spans="2:7">
      <c r="B1040">
        <v>72</v>
      </c>
      <c r="C1040">
        <v>0.20499999999999999</v>
      </c>
      <c r="D1040">
        <v>192.20599999999999</v>
      </c>
      <c r="E1040" t="s">
        <v>306</v>
      </c>
      <c r="F1040" t="s">
        <v>370</v>
      </c>
      <c r="G1040" t="s">
        <v>355</v>
      </c>
    </row>
    <row r="1041" spans="1:7">
      <c r="B1041">
        <v>73</v>
      </c>
      <c r="C1041">
        <v>0.35199999999999998</v>
      </c>
      <c r="D1041">
        <v>193.24199999999999</v>
      </c>
      <c r="E1041" t="s">
        <v>306</v>
      </c>
      <c r="F1041" t="s">
        <v>370</v>
      </c>
      <c r="G1041" t="s">
        <v>355</v>
      </c>
    </row>
    <row r="1042" spans="1:7">
      <c r="B1042">
        <v>74</v>
      </c>
      <c r="C1042">
        <v>1.625</v>
      </c>
      <c r="D1042">
        <v>215.56700000000001</v>
      </c>
      <c r="E1042" t="s">
        <v>306</v>
      </c>
      <c r="F1042" t="s">
        <v>370</v>
      </c>
      <c r="G1042" t="s">
        <v>355</v>
      </c>
    </row>
    <row r="1043" spans="1:7">
      <c r="B1043">
        <v>75</v>
      </c>
      <c r="C1043">
        <v>0.443</v>
      </c>
      <c r="D1043">
        <v>200.79900000000001</v>
      </c>
      <c r="E1043" t="s">
        <v>306</v>
      </c>
      <c r="F1043" t="s">
        <v>370</v>
      </c>
      <c r="G1043" t="s">
        <v>355</v>
      </c>
    </row>
    <row r="1044" spans="1:7">
      <c r="B1044">
        <v>76</v>
      </c>
      <c r="C1044">
        <v>0.40400000000000003</v>
      </c>
      <c r="D1044">
        <v>211.786</v>
      </c>
      <c r="E1044" t="s">
        <v>306</v>
      </c>
      <c r="F1044" t="s">
        <v>370</v>
      </c>
      <c r="G1044" t="s">
        <v>355</v>
      </c>
    </row>
    <row r="1045" spans="1:7">
      <c r="B1045">
        <v>77</v>
      </c>
      <c r="C1045">
        <v>0.32500000000000001</v>
      </c>
      <c r="D1045">
        <v>198.73599999999999</v>
      </c>
      <c r="E1045" t="s">
        <v>306</v>
      </c>
      <c r="F1045" t="s">
        <v>370</v>
      </c>
      <c r="G1045" t="s">
        <v>355</v>
      </c>
    </row>
    <row r="1046" spans="1:7">
      <c r="B1046">
        <v>78</v>
      </c>
      <c r="C1046">
        <v>0.42</v>
      </c>
      <c r="D1046">
        <v>231.584</v>
      </c>
      <c r="E1046" t="s">
        <v>306</v>
      </c>
      <c r="F1046" t="s">
        <v>370</v>
      </c>
      <c r="G1046" t="s">
        <v>355</v>
      </c>
    </row>
    <row r="1047" spans="1:7">
      <c r="B1047">
        <v>79</v>
      </c>
      <c r="C1047">
        <v>0.497</v>
      </c>
      <c r="D1047">
        <v>230.898</v>
      </c>
      <c r="E1047" t="s">
        <v>306</v>
      </c>
      <c r="F1047" t="s">
        <v>370</v>
      </c>
      <c r="G1047" t="s">
        <v>355</v>
      </c>
    </row>
    <row r="1048" spans="1:7">
      <c r="B1048">
        <v>80</v>
      </c>
      <c r="C1048">
        <v>0.77600000000000002</v>
      </c>
      <c r="D1048">
        <v>225.208</v>
      </c>
      <c r="E1048" t="s">
        <v>306</v>
      </c>
      <c r="F1048" t="s">
        <v>370</v>
      </c>
      <c r="G1048" t="s">
        <v>355</v>
      </c>
    </row>
    <row r="1049" spans="1:7">
      <c r="B1049">
        <v>81</v>
      </c>
      <c r="C1049">
        <v>0.877</v>
      </c>
      <c r="D1049">
        <v>218.84100000000001</v>
      </c>
      <c r="E1049" t="s">
        <v>306</v>
      </c>
      <c r="F1049" t="s">
        <v>370</v>
      </c>
      <c r="G1049" t="s">
        <v>355</v>
      </c>
    </row>
    <row r="1050" spans="1:7">
      <c r="B1050">
        <v>82</v>
      </c>
      <c r="C1050">
        <v>1.38</v>
      </c>
      <c r="D1050">
        <v>201.892</v>
      </c>
      <c r="E1050" t="s">
        <v>306</v>
      </c>
      <c r="F1050" t="s">
        <v>370</v>
      </c>
      <c r="G1050" t="s">
        <v>355</v>
      </c>
    </row>
    <row r="1051" spans="1:7">
      <c r="B1051">
        <v>83</v>
      </c>
      <c r="C1051">
        <v>0.89800000000000002</v>
      </c>
      <c r="D1051">
        <v>204.74600000000001</v>
      </c>
      <c r="E1051" t="s">
        <v>306</v>
      </c>
      <c r="F1051" t="s">
        <v>370</v>
      </c>
      <c r="G1051" t="s">
        <v>355</v>
      </c>
    </row>
    <row r="1052" spans="1:7">
      <c r="B1052">
        <v>84</v>
      </c>
      <c r="C1052">
        <v>0.32200000000000001</v>
      </c>
      <c r="D1052">
        <v>215.62200000000001</v>
      </c>
      <c r="E1052" t="s">
        <v>306</v>
      </c>
      <c r="F1052" t="s">
        <v>370</v>
      </c>
      <c r="G1052" t="s">
        <v>355</v>
      </c>
    </row>
    <row r="1053" spans="1:7">
      <c r="A1053">
        <v>13</v>
      </c>
      <c r="B1053">
        <v>1</v>
      </c>
      <c r="C1053">
        <v>3.5129999999999999</v>
      </c>
      <c r="D1053">
        <v>181.30500000000001</v>
      </c>
      <c r="E1053" t="s">
        <v>306</v>
      </c>
      <c r="F1053" t="s">
        <v>390</v>
      </c>
      <c r="G1053" t="s">
        <v>355</v>
      </c>
    </row>
    <row r="1054" spans="1:7">
      <c r="B1054">
        <v>2</v>
      </c>
      <c r="C1054">
        <v>0.82299999999999995</v>
      </c>
      <c r="D1054">
        <v>206.804</v>
      </c>
      <c r="E1054" t="s">
        <v>306</v>
      </c>
      <c r="F1054" t="s">
        <v>390</v>
      </c>
      <c r="G1054" t="s">
        <v>355</v>
      </c>
    </row>
    <row r="1055" spans="1:7">
      <c r="B1055">
        <v>3</v>
      </c>
      <c r="C1055">
        <v>0.55700000000000005</v>
      </c>
      <c r="D1055">
        <v>215.821</v>
      </c>
      <c r="E1055" t="s">
        <v>306</v>
      </c>
      <c r="F1055" t="s">
        <v>371</v>
      </c>
      <c r="G1055" t="s">
        <v>355</v>
      </c>
    </row>
    <row r="1056" spans="1:7">
      <c r="B1056">
        <v>4</v>
      </c>
      <c r="C1056">
        <v>1.6539999999999999</v>
      </c>
      <c r="D1056">
        <v>207.68700000000001</v>
      </c>
      <c r="E1056" t="s">
        <v>306</v>
      </c>
      <c r="F1056" t="s">
        <v>371</v>
      </c>
      <c r="G1056" t="s">
        <v>355</v>
      </c>
    </row>
    <row r="1057" spans="2:7">
      <c r="B1057">
        <v>5</v>
      </c>
      <c r="C1057">
        <v>2.0710000000000002</v>
      </c>
      <c r="D1057">
        <v>197.274</v>
      </c>
      <c r="E1057" t="s">
        <v>306</v>
      </c>
      <c r="F1057" t="s">
        <v>371</v>
      </c>
      <c r="G1057" t="s">
        <v>355</v>
      </c>
    </row>
    <row r="1058" spans="2:7">
      <c r="B1058">
        <v>6</v>
      </c>
      <c r="C1058">
        <v>0.432</v>
      </c>
      <c r="D1058">
        <v>199.547</v>
      </c>
      <c r="E1058" t="s">
        <v>306</v>
      </c>
      <c r="F1058" t="s">
        <v>371</v>
      </c>
      <c r="G1058" t="s">
        <v>355</v>
      </c>
    </row>
    <row r="1059" spans="2:7">
      <c r="B1059">
        <v>7</v>
      </c>
      <c r="C1059">
        <v>0.71299999999999997</v>
      </c>
      <c r="D1059">
        <v>160.85</v>
      </c>
      <c r="E1059" t="s">
        <v>306</v>
      </c>
      <c r="F1059" t="s">
        <v>371</v>
      </c>
      <c r="G1059" t="s">
        <v>355</v>
      </c>
    </row>
    <row r="1060" spans="2:7">
      <c r="B1060">
        <v>8</v>
      </c>
      <c r="C1060">
        <v>0.68100000000000005</v>
      </c>
      <c r="D1060">
        <v>217.84700000000001</v>
      </c>
      <c r="E1060" t="s">
        <v>306</v>
      </c>
      <c r="F1060" t="s">
        <v>371</v>
      </c>
      <c r="G1060" t="s">
        <v>355</v>
      </c>
    </row>
    <row r="1061" spans="2:7">
      <c r="B1061">
        <v>9</v>
      </c>
      <c r="C1061">
        <v>0.45600000000000002</v>
      </c>
      <c r="D1061">
        <v>194.83</v>
      </c>
      <c r="E1061" t="s">
        <v>306</v>
      </c>
      <c r="F1061" t="s">
        <v>371</v>
      </c>
      <c r="G1061" t="s">
        <v>355</v>
      </c>
    </row>
    <row r="1062" spans="2:7">
      <c r="B1062">
        <v>10</v>
      </c>
      <c r="C1062">
        <v>0.217</v>
      </c>
      <c r="D1062">
        <v>213.428</v>
      </c>
      <c r="E1062" t="s">
        <v>306</v>
      </c>
      <c r="F1062" t="s">
        <v>371</v>
      </c>
      <c r="G1062" t="s">
        <v>355</v>
      </c>
    </row>
    <row r="1063" spans="2:7">
      <c r="B1063">
        <v>11</v>
      </c>
      <c r="C1063">
        <v>0.75600000000000001</v>
      </c>
      <c r="D1063">
        <v>191.172</v>
      </c>
      <c r="E1063" t="s">
        <v>306</v>
      </c>
      <c r="F1063" t="s">
        <v>371</v>
      </c>
      <c r="G1063" t="s">
        <v>355</v>
      </c>
    </row>
    <row r="1064" spans="2:7">
      <c r="B1064">
        <v>12</v>
      </c>
      <c r="C1064">
        <v>4.4809999999999999</v>
      </c>
      <c r="D1064">
        <v>192.316</v>
      </c>
      <c r="E1064" t="s">
        <v>306</v>
      </c>
      <c r="F1064" t="s">
        <v>371</v>
      </c>
      <c r="G1064" t="s">
        <v>355</v>
      </c>
    </row>
    <row r="1065" spans="2:7">
      <c r="B1065">
        <v>13</v>
      </c>
      <c r="C1065">
        <v>0.877</v>
      </c>
      <c r="D1065">
        <v>197.595</v>
      </c>
      <c r="E1065" t="s">
        <v>306</v>
      </c>
      <c r="F1065" t="s">
        <v>371</v>
      </c>
      <c r="G1065" t="s">
        <v>355</v>
      </c>
    </row>
    <row r="1066" spans="2:7">
      <c r="B1066">
        <v>14</v>
      </c>
      <c r="C1066">
        <v>0.96199999999999997</v>
      </c>
      <c r="D1066">
        <v>197.124</v>
      </c>
      <c r="E1066" t="s">
        <v>306</v>
      </c>
      <c r="F1066" t="s">
        <v>371</v>
      </c>
      <c r="G1066" t="s">
        <v>355</v>
      </c>
    </row>
    <row r="1067" spans="2:7">
      <c r="B1067">
        <v>15</v>
      </c>
      <c r="C1067">
        <v>5.49</v>
      </c>
      <c r="D1067">
        <v>195.76</v>
      </c>
      <c r="E1067" t="s">
        <v>306</v>
      </c>
      <c r="F1067" t="s">
        <v>371</v>
      </c>
      <c r="G1067" t="s">
        <v>355</v>
      </c>
    </row>
    <row r="1068" spans="2:7">
      <c r="B1068">
        <v>16</v>
      </c>
      <c r="C1068">
        <v>1.403</v>
      </c>
      <c r="D1068">
        <v>194.66</v>
      </c>
      <c r="E1068" t="s">
        <v>306</v>
      </c>
      <c r="F1068" t="s">
        <v>371</v>
      </c>
      <c r="G1068" t="s">
        <v>355</v>
      </c>
    </row>
    <row r="1069" spans="2:7">
      <c r="B1069">
        <v>17</v>
      </c>
      <c r="C1069">
        <v>0.48099999999999998</v>
      </c>
      <c r="D1069">
        <v>204.75899999999999</v>
      </c>
      <c r="E1069" t="s">
        <v>306</v>
      </c>
      <c r="F1069" t="s">
        <v>371</v>
      </c>
      <c r="G1069" t="s">
        <v>355</v>
      </c>
    </row>
    <row r="1070" spans="2:7">
      <c r="B1070">
        <v>18</v>
      </c>
      <c r="C1070">
        <v>0.36799999999999999</v>
      </c>
      <c r="D1070">
        <v>172.53</v>
      </c>
      <c r="E1070" t="s">
        <v>306</v>
      </c>
      <c r="F1070" t="s">
        <v>371</v>
      </c>
      <c r="G1070" t="s">
        <v>355</v>
      </c>
    </row>
    <row r="1071" spans="2:7">
      <c r="B1071">
        <v>19</v>
      </c>
      <c r="C1071">
        <v>0.11600000000000001</v>
      </c>
      <c r="D1071">
        <v>202.79300000000001</v>
      </c>
      <c r="E1071" t="s">
        <v>306</v>
      </c>
      <c r="F1071" t="s">
        <v>371</v>
      </c>
      <c r="G1071" t="s">
        <v>355</v>
      </c>
    </row>
    <row r="1072" spans="2:7">
      <c r="B1072">
        <v>20</v>
      </c>
      <c r="C1072">
        <v>4.0599999999999996</v>
      </c>
      <c r="D1072">
        <v>188.291</v>
      </c>
      <c r="E1072" t="s">
        <v>306</v>
      </c>
      <c r="F1072" t="s">
        <v>371</v>
      </c>
      <c r="G1072" t="s">
        <v>355</v>
      </c>
    </row>
    <row r="1073" spans="2:7">
      <c r="B1073">
        <v>21</v>
      </c>
      <c r="C1073">
        <v>4.2130000000000001</v>
      </c>
      <c r="D1073">
        <v>185.09200000000001</v>
      </c>
      <c r="E1073" t="s">
        <v>306</v>
      </c>
      <c r="F1073" t="s">
        <v>371</v>
      </c>
      <c r="G1073" t="s">
        <v>355</v>
      </c>
    </row>
    <row r="1074" spans="2:7">
      <c r="B1074">
        <v>22</v>
      </c>
      <c r="C1074">
        <v>4.0709999999999997</v>
      </c>
      <c r="D1074">
        <v>195.90100000000001</v>
      </c>
      <c r="E1074" t="s">
        <v>306</v>
      </c>
      <c r="F1074" t="s">
        <v>371</v>
      </c>
      <c r="G1074" t="s">
        <v>355</v>
      </c>
    </row>
    <row r="1075" spans="2:7">
      <c r="B1075">
        <v>23</v>
      </c>
      <c r="C1075">
        <v>0.65800000000000003</v>
      </c>
      <c r="D1075">
        <v>210.72800000000001</v>
      </c>
      <c r="E1075" t="s">
        <v>306</v>
      </c>
      <c r="F1075" t="s">
        <v>371</v>
      </c>
      <c r="G1075" t="s">
        <v>355</v>
      </c>
    </row>
    <row r="1076" spans="2:7">
      <c r="B1076">
        <v>24</v>
      </c>
      <c r="C1076">
        <v>3.96</v>
      </c>
      <c r="D1076">
        <v>210.477</v>
      </c>
      <c r="E1076" t="s">
        <v>306</v>
      </c>
      <c r="F1076" t="s">
        <v>371</v>
      </c>
      <c r="G1076" t="s">
        <v>355</v>
      </c>
    </row>
    <row r="1077" spans="2:7">
      <c r="B1077">
        <v>25</v>
      </c>
      <c r="C1077">
        <v>0.96399999999999997</v>
      </c>
      <c r="D1077">
        <v>200.86799999999999</v>
      </c>
      <c r="E1077" t="s">
        <v>306</v>
      </c>
      <c r="F1077" t="s">
        <v>371</v>
      </c>
      <c r="G1077" t="s">
        <v>355</v>
      </c>
    </row>
    <row r="1078" spans="2:7">
      <c r="B1078">
        <v>26</v>
      </c>
      <c r="C1078">
        <v>1.105</v>
      </c>
      <c r="D1078">
        <v>212.63499999999999</v>
      </c>
      <c r="E1078" t="s">
        <v>306</v>
      </c>
      <c r="F1078" t="s">
        <v>371</v>
      </c>
      <c r="G1078" t="s">
        <v>355</v>
      </c>
    </row>
    <row r="1079" spans="2:7">
      <c r="B1079">
        <v>27</v>
      </c>
      <c r="C1079">
        <v>0.69399999999999995</v>
      </c>
      <c r="D1079">
        <v>203.40899999999999</v>
      </c>
      <c r="E1079" t="s">
        <v>306</v>
      </c>
      <c r="F1079" t="s">
        <v>371</v>
      </c>
      <c r="G1079" t="s">
        <v>355</v>
      </c>
    </row>
    <row r="1080" spans="2:7">
      <c r="B1080">
        <v>28</v>
      </c>
      <c r="C1080">
        <v>0.82799999999999996</v>
      </c>
      <c r="D1080">
        <v>197.31200000000001</v>
      </c>
      <c r="E1080" t="s">
        <v>306</v>
      </c>
      <c r="F1080" t="s">
        <v>371</v>
      </c>
      <c r="G1080" t="s">
        <v>355</v>
      </c>
    </row>
    <row r="1081" spans="2:7">
      <c r="B1081">
        <v>29</v>
      </c>
      <c r="C1081">
        <v>3.3809999999999998</v>
      </c>
      <c r="D1081">
        <v>206.35900000000001</v>
      </c>
      <c r="E1081" t="s">
        <v>306</v>
      </c>
      <c r="F1081" t="s">
        <v>371</v>
      </c>
      <c r="G1081" t="s">
        <v>355</v>
      </c>
    </row>
    <row r="1082" spans="2:7">
      <c r="B1082">
        <v>30</v>
      </c>
      <c r="C1082">
        <v>0.67800000000000005</v>
      </c>
      <c r="D1082">
        <v>195.75299999999999</v>
      </c>
      <c r="E1082" t="s">
        <v>306</v>
      </c>
      <c r="F1082" t="s">
        <v>371</v>
      </c>
      <c r="G1082" t="s">
        <v>355</v>
      </c>
    </row>
    <row r="1083" spans="2:7">
      <c r="B1083">
        <v>31</v>
      </c>
      <c r="C1083">
        <v>0.308</v>
      </c>
      <c r="D1083">
        <v>179.80099999999999</v>
      </c>
      <c r="E1083" t="s">
        <v>306</v>
      </c>
      <c r="F1083" t="s">
        <v>371</v>
      </c>
      <c r="G1083" t="s">
        <v>355</v>
      </c>
    </row>
    <row r="1084" spans="2:7">
      <c r="B1084">
        <v>32</v>
      </c>
      <c r="C1084">
        <v>0.621</v>
      </c>
      <c r="D1084">
        <v>195.21899999999999</v>
      </c>
      <c r="E1084" t="s">
        <v>306</v>
      </c>
      <c r="F1084" t="s">
        <v>371</v>
      </c>
      <c r="G1084" t="s">
        <v>355</v>
      </c>
    </row>
    <row r="1085" spans="2:7">
      <c r="B1085">
        <v>33</v>
      </c>
      <c r="C1085">
        <v>1.2749999999999999</v>
      </c>
      <c r="D1085">
        <v>213.64699999999999</v>
      </c>
      <c r="E1085" t="s">
        <v>306</v>
      </c>
      <c r="F1085" t="s">
        <v>371</v>
      </c>
      <c r="G1085" t="s">
        <v>355</v>
      </c>
    </row>
    <row r="1086" spans="2:7">
      <c r="B1086">
        <v>34</v>
      </c>
      <c r="C1086">
        <v>1.119</v>
      </c>
      <c r="D1086">
        <v>183.33199999999999</v>
      </c>
      <c r="E1086" t="s">
        <v>306</v>
      </c>
      <c r="F1086" t="s">
        <v>371</v>
      </c>
      <c r="G1086" t="s">
        <v>355</v>
      </c>
    </row>
    <row r="1087" spans="2:7">
      <c r="B1087">
        <v>35</v>
      </c>
      <c r="C1087">
        <v>1.101</v>
      </c>
      <c r="D1087">
        <v>202.23</v>
      </c>
      <c r="E1087" t="s">
        <v>306</v>
      </c>
      <c r="F1087" t="s">
        <v>371</v>
      </c>
      <c r="G1087" t="s">
        <v>355</v>
      </c>
    </row>
    <row r="1088" spans="2:7">
      <c r="B1088">
        <v>36</v>
      </c>
      <c r="C1088">
        <v>10.334</v>
      </c>
      <c r="D1088">
        <v>196.702</v>
      </c>
      <c r="E1088" t="s">
        <v>306</v>
      </c>
      <c r="F1088" t="s">
        <v>371</v>
      </c>
      <c r="G1088" t="s">
        <v>355</v>
      </c>
    </row>
    <row r="1089" spans="1:7">
      <c r="B1089">
        <v>37</v>
      </c>
      <c r="C1089">
        <v>0.55300000000000005</v>
      </c>
      <c r="D1089">
        <v>199.37299999999999</v>
      </c>
      <c r="E1089" t="s">
        <v>306</v>
      </c>
      <c r="F1089" t="s">
        <v>371</v>
      </c>
      <c r="G1089" t="s">
        <v>355</v>
      </c>
    </row>
    <row r="1090" spans="1:7">
      <c r="B1090">
        <v>38</v>
      </c>
      <c r="C1090">
        <v>1.847</v>
      </c>
      <c r="D1090">
        <v>201.81100000000001</v>
      </c>
      <c r="E1090" t="s">
        <v>306</v>
      </c>
      <c r="F1090" t="s">
        <v>371</v>
      </c>
      <c r="G1090" t="s">
        <v>355</v>
      </c>
    </row>
    <row r="1091" spans="1:7">
      <c r="B1091">
        <v>39</v>
      </c>
      <c r="C1091">
        <v>1.611</v>
      </c>
      <c r="D1091">
        <v>191.62</v>
      </c>
      <c r="E1091" t="s">
        <v>306</v>
      </c>
      <c r="F1091" t="s">
        <v>371</v>
      </c>
      <c r="G1091" t="s">
        <v>355</v>
      </c>
    </row>
    <row r="1092" spans="1:7">
      <c r="B1092">
        <v>40</v>
      </c>
      <c r="C1092">
        <v>0.33900000000000002</v>
      </c>
      <c r="D1092">
        <v>176.65299999999999</v>
      </c>
      <c r="E1092" t="s">
        <v>306</v>
      </c>
      <c r="F1092" t="s">
        <v>371</v>
      </c>
      <c r="G1092" t="s">
        <v>355</v>
      </c>
    </row>
    <row r="1093" spans="1:7">
      <c r="B1093">
        <v>41</v>
      </c>
      <c r="C1093">
        <v>1.1830000000000001</v>
      </c>
      <c r="D1093">
        <v>184.51400000000001</v>
      </c>
      <c r="E1093" t="s">
        <v>306</v>
      </c>
      <c r="F1093" t="s">
        <v>371</v>
      </c>
      <c r="G1093" t="s">
        <v>355</v>
      </c>
    </row>
    <row r="1094" spans="1:7">
      <c r="B1094">
        <v>42</v>
      </c>
      <c r="C1094">
        <v>1.2949999999999999</v>
      </c>
      <c r="D1094">
        <v>204.45599999999999</v>
      </c>
      <c r="E1094" t="s">
        <v>306</v>
      </c>
      <c r="F1094" t="s">
        <v>371</v>
      </c>
      <c r="G1094" t="s">
        <v>355</v>
      </c>
    </row>
    <row r="1095" spans="1:7">
      <c r="B1095">
        <v>43</v>
      </c>
      <c r="C1095">
        <v>0.82899999999999996</v>
      </c>
      <c r="D1095">
        <v>200.691</v>
      </c>
      <c r="E1095" t="s">
        <v>306</v>
      </c>
      <c r="F1095" t="s">
        <v>371</v>
      </c>
      <c r="G1095" t="s">
        <v>355</v>
      </c>
    </row>
    <row r="1096" spans="1:7">
      <c r="B1096">
        <v>44</v>
      </c>
      <c r="C1096">
        <v>0.42699999999999999</v>
      </c>
      <c r="D1096">
        <v>220.36</v>
      </c>
      <c r="E1096" t="s">
        <v>306</v>
      </c>
      <c r="F1096" t="s">
        <v>371</v>
      </c>
      <c r="G1096" t="s">
        <v>355</v>
      </c>
    </row>
    <row r="1097" spans="1:7">
      <c r="B1097">
        <v>45</v>
      </c>
      <c r="C1097">
        <v>0.77500000000000002</v>
      </c>
      <c r="D1097">
        <v>223.89699999999999</v>
      </c>
      <c r="E1097" t="s">
        <v>306</v>
      </c>
      <c r="F1097" t="s">
        <v>371</v>
      </c>
      <c r="G1097" t="s">
        <v>355</v>
      </c>
    </row>
    <row r="1098" spans="1:7">
      <c r="A1098">
        <v>15</v>
      </c>
      <c r="B1098">
        <v>1</v>
      </c>
      <c r="C1098">
        <v>12.933999999999999</v>
      </c>
      <c r="D1098">
        <v>197.345</v>
      </c>
      <c r="E1098" t="s">
        <v>306</v>
      </c>
      <c r="F1098" t="s">
        <v>391</v>
      </c>
      <c r="G1098" t="s">
        <v>355</v>
      </c>
    </row>
    <row r="1099" spans="1:7">
      <c r="B1099">
        <v>2</v>
      </c>
      <c r="C1099">
        <v>0.90800000000000003</v>
      </c>
      <c r="D1099">
        <v>196.96899999999999</v>
      </c>
      <c r="E1099" t="s">
        <v>306</v>
      </c>
      <c r="F1099" t="s">
        <v>391</v>
      </c>
      <c r="G1099" t="s">
        <v>355</v>
      </c>
    </row>
    <row r="1100" spans="1:7">
      <c r="B1100">
        <v>3</v>
      </c>
      <c r="C1100">
        <v>1.29</v>
      </c>
      <c r="D1100">
        <v>188.33099999999999</v>
      </c>
      <c r="E1100" t="s">
        <v>306</v>
      </c>
      <c r="F1100" t="s">
        <v>372</v>
      </c>
      <c r="G1100" t="s">
        <v>355</v>
      </c>
    </row>
    <row r="1101" spans="1:7">
      <c r="B1101">
        <v>4</v>
      </c>
      <c r="C1101">
        <v>0.80700000000000005</v>
      </c>
      <c r="D1101">
        <v>178.78899999999999</v>
      </c>
      <c r="E1101" t="s">
        <v>306</v>
      </c>
      <c r="F1101" t="s">
        <v>372</v>
      </c>
      <c r="G1101" t="s">
        <v>355</v>
      </c>
    </row>
    <row r="1102" spans="1:7">
      <c r="B1102">
        <v>5</v>
      </c>
      <c r="C1102">
        <v>2.669</v>
      </c>
      <c r="D1102">
        <v>181.40700000000001</v>
      </c>
      <c r="E1102" t="s">
        <v>306</v>
      </c>
      <c r="F1102" t="s">
        <v>372</v>
      </c>
      <c r="G1102" t="s">
        <v>355</v>
      </c>
    </row>
    <row r="1103" spans="1:7">
      <c r="B1103">
        <v>6</v>
      </c>
      <c r="C1103">
        <v>1.2529999999999999</v>
      </c>
      <c r="D1103">
        <v>184.88399999999999</v>
      </c>
      <c r="E1103" t="s">
        <v>306</v>
      </c>
      <c r="F1103" t="s">
        <v>372</v>
      </c>
      <c r="G1103" t="s">
        <v>355</v>
      </c>
    </row>
    <row r="1104" spans="1:7">
      <c r="B1104">
        <v>7</v>
      </c>
      <c r="C1104">
        <v>0.752</v>
      </c>
      <c r="D1104">
        <v>199.05600000000001</v>
      </c>
      <c r="E1104" t="s">
        <v>306</v>
      </c>
      <c r="F1104" t="s">
        <v>372</v>
      </c>
      <c r="G1104" t="s">
        <v>355</v>
      </c>
    </row>
    <row r="1105" spans="2:7">
      <c r="B1105">
        <v>8</v>
      </c>
      <c r="C1105">
        <v>0.51400000000000001</v>
      </c>
      <c r="D1105">
        <v>204.02699999999999</v>
      </c>
      <c r="E1105" t="s">
        <v>306</v>
      </c>
      <c r="F1105" t="s">
        <v>372</v>
      </c>
      <c r="G1105" t="s">
        <v>355</v>
      </c>
    </row>
    <row r="1106" spans="2:7">
      <c r="B1106">
        <v>9</v>
      </c>
      <c r="C1106">
        <v>1.516</v>
      </c>
      <c r="D1106">
        <v>174.345</v>
      </c>
      <c r="E1106" t="s">
        <v>306</v>
      </c>
      <c r="F1106" t="s">
        <v>372</v>
      </c>
      <c r="G1106" t="s">
        <v>355</v>
      </c>
    </row>
    <row r="1107" spans="2:7">
      <c r="B1107">
        <v>10</v>
      </c>
      <c r="C1107">
        <v>0.58799999999999997</v>
      </c>
      <c r="D1107">
        <v>239.25399999999999</v>
      </c>
      <c r="E1107" t="s">
        <v>306</v>
      </c>
      <c r="F1107" t="s">
        <v>372</v>
      </c>
      <c r="G1107" t="s">
        <v>355</v>
      </c>
    </row>
    <row r="1108" spans="2:7">
      <c r="B1108">
        <v>11</v>
      </c>
      <c r="C1108">
        <v>10.823</v>
      </c>
      <c r="D1108">
        <v>182.49600000000001</v>
      </c>
      <c r="E1108" t="s">
        <v>306</v>
      </c>
      <c r="F1108" t="s">
        <v>372</v>
      </c>
      <c r="G1108" t="s">
        <v>355</v>
      </c>
    </row>
    <row r="1109" spans="2:7">
      <c r="B1109">
        <v>12</v>
      </c>
      <c r="C1109">
        <v>0.23</v>
      </c>
      <c r="D1109">
        <v>210.102</v>
      </c>
      <c r="E1109" t="s">
        <v>306</v>
      </c>
      <c r="F1109" t="s">
        <v>372</v>
      </c>
      <c r="G1109" t="s">
        <v>355</v>
      </c>
    </row>
    <row r="1110" spans="2:7">
      <c r="B1110">
        <v>13</v>
      </c>
      <c r="C1110">
        <v>2.532</v>
      </c>
      <c r="D1110">
        <v>180.80799999999999</v>
      </c>
      <c r="E1110" t="s">
        <v>306</v>
      </c>
      <c r="F1110" t="s">
        <v>372</v>
      </c>
      <c r="G1110" t="s">
        <v>355</v>
      </c>
    </row>
    <row r="1111" spans="2:7">
      <c r="B1111">
        <v>14</v>
      </c>
      <c r="C1111">
        <v>1.7210000000000001</v>
      </c>
      <c r="D1111">
        <v>190.392</v>
      </c>
      <c r="E1111" t="s">
        <v>306</v>
      </c>
      <c r="F1111" t="s">
        <v>372</v>
      </c>
      <c r="G1111" t="s">
        <v>355</v>
      </c>
    </row>
    <row r="1112" spans="2:7">
      <c r="B1112">
        <v>15</v>
      </c>
      <c r="C1112">
        <v>2.7669999999999999</v>
      </c>
      <c r="D1112">
        <v>178.524</v>
      </c>
      <c r="E1112" t="s">
        <v>306</v>
      </c>
      <c r="F1112" t="s">
        <v>372</v>
      </c>
      <c r="G1112" t="s">
        <v>355</v>
      </c>
    </row>
    <row r="1113" spans="2:7">
      <c r="B1113">
        <v>16</v>
      </c>
      <c r="C1113">
        <v>5.077</v>
      </c>
      <c r="D1113">
        <v>162.80600000000001</v>
      </c>
      <c r="E1113" t="s">
        <v>306</v>
      </c>
      <c r="F1113" t="s">
        <v>372</v>
      </c>
      <c r="G1113" t="s">
        <v>355</v>
      </c>
    </row>
    <row r="1114" spans="2:7">
      <c r="B1114">
        <v>17</v>
      </c>
      <c r="C1114">
        <v>0.82599999999999996</v>
      </c>
      <c r="D1114">
        <v>199.13900000000001</v>
      </c>
      <c r="E1114" t="s">
        <v>306</v>
      </c>
      <c r="F1114" t="s">
        <v>372</v>
      </c>
      <c r="G1114" t="s">
        <v>355</v>
      </c>
    </row>
    <row r="1115" spans="2:7">
      <c r="B1115">
        <v>18</v>
      </c>
      <c r="C1115">
        <v>0.90400000000000003</v>
      </c>
      <c r="D1115">
        <v>185.1</v>
      </c>
      <c r="E1115" t="s">
        <v>306</v>
      </c>
      <c r="F1115" t="s">
        <v>372</v>
      </c>
      <c r="G1115" t="s">
        <v>355</v>
      </c>
    </row>
    <row r="1116" spans="2:7">
      <c r="B1116">
        <v>19</v>
      </c>
      <c r="C1116">
        <v>0.41099999999999998</v>
      </c>
      <c r="D1116">
        <v>167.44900000000001</v>
      </c>
      <c r="E1116" t="s">
        <v>306</v>
      </c>
      <c r="F1116" t="s">
        <v>372</v>
      </c>
      <c r="G1116" t="s">
        <v>355</v>
      </c>
    </row>
    <row r="1117" spans="2:7">
      <c r="B1117">
        <v>20</v>
      </c>
      <c r="C1117">
        <v>3.984</v>
      </c>
      <c r="D1117">
        <v>141.749</v>
      </c>
      <c r="E1117" t="s">
        <v>306</v>
      </c>
      <c r="F1117" t="s">
        <v>372</v>
      </c>
      <c r="G1117" t="s">
        <v>355</v>
      </c>
    </row>
    <row r="1118" spans="2:7">
      <c r="B1118">
        <v>21</v>
      </c>
      <c r="C1118">
        <v>0.76800000000000002</v>
      </c>
      <c r="D1118">
        <v>152.17599999999999</v>
      </c>
      <c r="E1118" t="s">
        <v>306</v>
      </c>
      <c r="F1118" t="s">
        <v>372</v>
      </c>
      <c r="G1118" t="s">
        <v>355</v>
      </c>
    </row>
    <row r="1119" spans="2:7">
      <c r="B1119">
        <v>22</v>
      </c>
      <c r="C1119">
        <v>1.1020000000000001</v>
      </c>
      <c r="D1119">
        <v>164.77199999999999</v>
      </c>
      <c r="E1119" t="s">
        <v>306</v>
      </c>
      <c r="F1119" t="s">
        <v>372</v>
      </c>
      <c r="G1119" t="s">
        <v>355</v>
      </c>
    </row>
    <row r="1120" spans="2:7">
      <c r="B1120">
        <v>23</v>
      </c>
      <c r="C1120">
        <v>1.0640000000000001</v>
      </c>
      <c r="D1120">
        <v>207.81200000000001</v>
      </c>
      <c r="E1120" t="s">
        <v>306</v>
      </c>
      <c r="F1120" t="s">
        <v>372</v>
      </c>
      <c r="G1120" t="s">
        <v>355</v>
      </c>
    </row>
    <row r="1121" spans="2:7">
      <c r="B1121">
        <v>24</v>
      </c>
      <c r="C1121">
        <v>1.228</v>
      </c>
      <c r="D1121">
        <v>133.97800000000001</v>
      </c>
      <c r="E1121" t="s">
        <v>306</v>
      </c>
      <c r="F1121" t="s">
        <v>372</v>
      </c>
      <c r="G1121" t="s">
        <v>355</v>
      </c>
    </row>
    <row r="1122" spans="2:7">
      <c r="B1122">
        <v>25</v>
      </c>
      <c r="C1122">
        <v>1.1020000000000001</v>
      </c>
      <c r="D1122">
        <v>152.79400000000001</v>
      </c>
      <c r="E1122" t="s">
        <v>306</v>
      </c>
      <c r="F1122" t="s">
        <v>372</v>
      </c>
      <c r="G1122" t="s">
        <v>355</v>
      </c>
    </row>
    <row r="1123" spans="2:7">
      <c r="B1123">
        <v>26</v>
      </c>
      <c r="C1123">
        <v>3.1930000000000001</v>
      </c>
      <c r="D1123">
        <v>154.958</v>
      </c>
      <c r="E1123" t="s">
        <v>306</v>
      </c>
      <c r="F1123" t="s">
        <v>372</v>
      </c>
      <c r="G1123" t="s">
        <v>355</v>
      </c>
    </row>
    <row r="1124" spans="2:7">
      <c r="B1124">
        <v>27</v>
      </c>
      <c r="C1124">
        <v>1.028</v>
      </c>
      <c r="D1124">
        <v>152.33500000000001</v>
      </c>
      <c r="E1124" t="s">
        <v>306</v>
      </c>
      <c r="F1124" t="s">
        <v>372</v>
      </c>
      <c r="G1124" t="s">
        <v>355</v>
      </c>
    </row>
    <row r="1125" spans="2:7">
      <c r="B1125">
        <v>28</v>
      </c>
      <c r="C1125">
        <v>0.438</v>
      </c>
      <c r="D1125">
        <v>164.7</v>
      </c>
      <c r="E1125" t="s">
        <v>306</v>
      </c>
      <c r="F1125" t="s">
        <v>372</v>
      </c>
      <c r="G1125" t="s">
        <v>355</v>
      </c>
    </row>
    <row r="1126" spans="2:7">
      <c r="B1126">
        <v>29</v>
      </c>
      <c r="C1126">
        <v>0.98799999999999999</v>
      </c>
      <c r="D1126">
        <v>174.488</v>
      </c>
      <c r="E1126" t="s">
        <v>306</v>
      </c>
      <c r="F1126" t="s">
        <v>372</v>
      </c>
      <c r="G1126" t="s">
        <v>355</v>
      </c>
    </row>
    <row r="1127" spans="2:7">
      <c r="B1127">
        <v>30</v>
      </c>
      <c r="C1127">
        <v>1.3839999999999999</v>
      </c>
      <c r="D1127">
        <v>165.35599999999999</v>
      </c>
      <c r="E1127" t="s">
        <v>306</v>
      </c>
      <c r="F1127" t="s">
        <v>372</v>
      </c>
      <c r="G1127" t="s">
        <v>355</v>
      </c>
    </row>
    <row r="1128" spans="2:7">
      <c r="B1128">
        <v>31</v>
      </c>
      <c r="C1128">
        <v>2.1240000000000001</v>
      </c>
      <c r="D1128">
        <v>169.67400000000001</v>
      </c>
      <c r="E1128" t="s">
        <v>306</v>
      </c>
      <c r="F1128" t="s">
        <v>372</v>
      </c>
      <c r="G1128" t="s">
        <v>355</v>
      </c>
    </row>
    <row r="1129" spans="2:7">
      <c r="B1129">
        <v>32</v>
      </c>
      <c r="C1129">
        <v>0.75600000000000001</v>
      </c>
      <c r="D1129">
        <v>156.85499999999999</v>
      </c>
      <c r="E1129" t="s">
        <v>306</v>
      </c>
      <c r="F1129" t="s">
        <v>372</v>
      </c>
      <c r="G1129" t="s">
        <v>355</v>
      </c>
    </row>
    <row r="1130" spans="2:7">
      <c r="B1130">
        <v>33</v>
      </c>
      <c r="C1130">
        <v>1.2989999999999999</v>
      </c>
      <c r="D1130">
        <v>172.98</v>
      </c>
      <c r="E1130" t="s">
        <v>306</v>
      </c>
      <c r="F1130" t="s">
        <v>372</v>
      </c>
      <c r="G1130" t="s">
        <v>355</v>
      </c>
    </row>
    <row r="1131" spans="2:7">
      <c r="B1131">
        <v>34</v>
      </c>
      <c r="C1131">
        <v>2.081</v>
      </c>
      <c r="D1131">
        <v>166.12799999999999</v>
      </c>
      <c r="E1131" t="s">
        <v>306</v>
      </c>
      <c r="F1131" t="s">
        <v>372</v>
      </c>
      <c r="G1131" t="s">
        <v>355</v>
      </c>
    </row>
    <row r="1132" spans="2:7">
      <c r="B1132">
        <v>35</v>
      </c>
      <c r="C1132">
        <v>1.331</v>
      </c>
      <c r="D1132">
        <v>167.96899999999999</v>
      </c>
      <c r="E1132" t="s">
        <v>306</v>
      </c>
      <c r="F1132" t="s">
        <v>372</v>
      </c>
      <c r="G1132" t="s">
        <v>355</v>
      </c>
    </row>
    <row r="1133" spans="2:7">
      <c r="B1133">
        <v>36</v>
      </c>
      <c r="C1133">
        <v>1.3919999999999999</v>
      </c>
      <c r="D1133">
        <v>164.69200000000001</v>
      </c>
      <c r="E1133" t="s">
        <v>306</v>
      </c>
      <c r="F1133" t="s">
        <v>372</v>
      </c>
      <c r="G1133" t="s">
        <v>355</v>
      </c>
    </row>
    <row r="1134" spans="2:7">
      <c r="B1134">
        <v>37</v>
      </c>
      <c r="C1134">
        <v>0.75800000000000001</v>
      </c>
      <c r="D1134">
        <v>216.78299999999999</v>
      </c>
      <c r="E1134" t="s">
        <v>306</v>
      </c>
      <c r="F1134" t="s">
        <v>372</v>
      </c>
      <c r="G1134" t="s">
        <v>355</v>
      </c>
    </row>
    <row r="1135" spans="2:7">
      <c r="B1135">
        <v>38</v>
      </c>
      <c r="C1135">
        <v>0.58199999999999996</v>
      </c>
      <c r="D1135">
        <v>178.523</v>
      </c>
      <c r="E1135" t="s">
        <v>306</v>
      </c>
      <c r="F1135" t="s">
        <v>372</v>
      </c>
      <c r="G1135" t="s">
        <v>355</v>
      </c>
    </row>
    <row r="1136" spans="2:7">
      <c r="B1136">
        <v>39</v>
      </c>
      <c r="C1136">
        <v>10.564</v>
      </c>
      <c r="D1136">
        <v>169.77</v>
      </c>
      <c r="E1136" t="s">
        <v>306</v>
      </c>
      <c r="F1136" t="s">
        <v>372</v>
      </c>
      <c r="G1136" t="s">
        <v>355</v>
      </c>
    </row>
    <row r="1137" spans="2:7">
      <c r="B1137">
        <v>40</v>
      </c>
      <c r="C1137">
        <v>3.68</v>
      </c>
      <c r="D1137">
        <v>162.50800000000001</v>
      </c>
      <c r="E1137" t="s">
        <v>306</v>
      </c>
      <c r="F1137" t="s">
        <v>372</v>
      </c>
      <c r="G1137" t="s">
        <v>355</v>
      </c>
    </row>
    <row r="1138" spans="2:7">
      <c r="B1138">
        <v>41</v>
      </c>
      <c r="C1138">
        <v>6.0430000000000001</v>
      </c>
      <c r="D1138">
        <v>164.459</v>
      </c>
      <c r="E1138" t="s">
        <v>306</v>
      </c>
      <c r="F1138" t="s">
        <v>372</v>
      </c>
      <c r="G1138" t="s">
        <v>355</v>
      </c>
    </row>
    <row r="1139" spans="2:7">
      <c r="B1139">
        <v>42</v>
      </c>
      <c r="C1139">
        <v>2.4489999999999998</v>
      </c>
      <c r="D1139">
        <v>190.23</v>
      </c>
      <c r="E1139" t="s">
        <v>306</v>
      </c>
      <c r="F1139" t="s">
        <v>372</v>
      </c>
      <c r="G1139" t="s">
        <v>355</v>
      </c>
    </row>
    <row r="1140" spans="2:7">
      <c r="B1140">
        <v>43</v>
      </c>
      <c r="C1140">
        <v>2.8530000000000002</v>
      </c>
      <c r="D1140">
        <v>181.33500000000001</v>
      </c>
      <c r="E1140" t="s">
        <v>306</v>
      </c>
      <c r="F1140" t="s">
        <v>372</v>
      </c>
      <c r="G1140" t="s">
        <v>355</v>
      </c>
    </row>
    <row r="1141" spans="2:7">
      <c r="B1141">
        <v>44</v>
      </c>
      <c r="C1141">
        <v>2.0830000000000002</v>
      </c>
      <c r="D1141">
        <v>152.911</v>
      </c>
      <c r="E1141" t="s">
        <v>306</v>
      </c>
      <c r="F1141" t="s">
        <v>372</v>
      </c>
      <c r="G1141" t="s">
        <v>355</v>
      </c>
    </row>
    <row r="1142" spans="2:7">
      <c r="B1142">
        <v>45</v>
      </c>
      <c r="C1142">
        <v>0.875</v>
      </c>
      <c r="D1142">
        <v>183</v>
      </c>
      <c r="E1142" t="s">
        <v>306</v>
      </c>
      <c r="F1142" t="s">
        <v>372</v>
      </c>
      <c r="G1142" t="s">
        <v>355</v>
      </c>
    </row>
    <row r="1143" spans="2:7">
      <c r="B1143">
        <v>46</v>
      </c>
      <c r="C1143">
        <v>3.0049999999999999</v>
      </c>
      <c r="D1143">
        <v>165.983</v>
      </c>
      <c r="E1143" t="s">
        <v>306</v>
      </c>
      <c r="F1143" t="s">
        <v>372</v>
      </c>
      <c r="G1143" t="s">
        <v>355</v>
      </c>
    </row>
    <row r="1144" spans="2:7">
      <c r="B1144">
        <v>47</v>
      </c>
      <c r="C1144">
        <v>1.393</v>
      </c>
      <c r="D1144">
        <v>166.78399999999999</v>
      </c>
      <c r="E1144" t="s">
        <v>306</v>
      </c>
      <c r="F1144" t="s">
        <v>372</v>
      </c>
      <c r="G1144" t="s">
        <v>355</v>
      </c>
    </row>
    <row r="1145" spans="2:7">
      <c r="B1145">
        <v>48</v>
      </c>
      <c r="C1145">
        <v>3.649</v>
      </c>
      <c r="D1145">
        <v>154.917</v>
      </c>
      <c r="E1145" t="s">
        <v>306</v>
      </c>
      <c r="F1145" t="s">
        <v>372</v>
      </c>
      <c r="G1145" t="s">
        <v>355</v>
      </c>
    </row>
    <row r="1146" spans="2:7">
      <c r="B1146">
        <v>49</v>
      </c>
      <c r="C1146">
        <v>0.80200000000000005</v>
      </c>
      <c r="D1146">
        <v>218.262</v>
      </c>
      <c r="E1146" t="s">
        <v>306</v>
      </c>
      <c r="F1146" t="s">
        <v>372</v>
      </c>
      <c r="G1146" t="s">
        <v>355</v>
      </c>
    </row>
    <row r="1147" spans="2:7">
      <c r="B1147">
        <v>50</v>
      </c>
      <c r="C1147">
        <v>1.5309999999999999</v>
      </c>
      <c r="D1147">
        <v>148.53700000000001</v>
      </c>
      <c r="E1147" t="s">
        <v>306</v>
      </c>
      <c r="F1147" t="s">
        <v>372</v>
      </c>
      <c r="G1147" t="s">
        <v>355</v>
      </c>
    </row>
    <row r="1148" spans="2:7">
      <c r="B1148">
        <v>51</v>
      </c>
      <c r="C1148">
        <v>1.26</v>
      </c>
      <c r="D1148">
        <v>178.214</v>
      </c>
      <c r="E1148" t="s">
        <v>306</v>
      </c>
      <c r="F1148" t="s">
        <v>372</v>
      </c>
      <c r="G1148" t="s">
        <v>355</v>
      </c>
    </row>
    <row r="1149" spans="2:7">
      <c r="B1149">
        <v>52</v>
      </c>
      <c r="C1149">
        <v>2.6160000000000001</v>
      </c>
      <c r="D1149">
        <v>173.50700000000001</v>
      </c>
      <c r="E1149" t="s">
        <v>306</v>
      </c>
      <c r="F1149" t="s">
        <v>372</v>
      </c>
      <c r="G1149" t="s">
        <v>355</v>
      </c>
    </row>
    <row r="1150" spans="2:7">
      <c r="B1150">
        <v>53</v>
      </c>
      <c r="C1150">
        <v>3.7879999999999998</v>
      </c>
      <c r="D1150">
        <v>187.28100000000001</v>
      </c>
      <c r="E1150" t="s">
        <v>306</v>
      </c>
      <c r="F1150" t="s">
        <v>372</v>
      </c>
      <c r="G1150" t="s">
        <v>355</v>
      </c>
    </row>
    <row r="1151" spans="2:7">
      <c r="B1151">
        <v>54</v>
      </c>
      <c r="C1151">
        <v>2.5979999999999999</v>
      </c>
      <c r="D1151">
        <v>172.15899999999999</v>
      </c>
      <c r="E1151" t="s">
        <v>306</v>
      </c>
      <c r="F1151" t="s">
        <v>372</v>
      </c>
      <c r="G1151" t="s">
        <v>355</v>
      </c>
    </row>
    <row r="1152" spans="2:7">
      <c r="B1152">
        <v>55</v>
      </c>
      <c r="C1152">
        <v>1.492</v>
      </c>
      <c r="D1152">
        <v>193.43299999999999</v>
      </c>
      <c r="E1152" t="s">
        <v>306</v>
      </c>
      <c r="F1152" t="s">
        <v>372</v>
      </c>
      <c r="G1152" t="s">
        <v>355</v>
      </c>
    </row>
    <row r="1153" spans="1:7">
      <c r="B1153">
        <v>56</v>
      </c>
      <c r="C1153">
        <v>0.91900000000000004</v>
      </c>
      <c r="D1153">
        <v>168.851</v>
      </c>
      <c r="E1153" t="s">
        <v>306</v>
      </c>
      <c r="F1153" t="s">
        <v>372</v>
      </c>
      <c r="G1153" t="s">
        <v>355</v>
      </c>
    </row>
    <row r="1154" spans="1:7">
      <c r="B1154">
        <v>57</v>
      </c>
      <c r="C1154">
        <v>2.08</v>
      </c>
      <c r="D1154">
        <v>188.88200000000001</v>
      </c>
      <c r="E1154" t="s">
        <v>306</v>
      </c>
      <c r="F1154" t="s">
        <v>372</v>
      </c>
      <c r="G1154" t="s">
        <v>355</v>
      </c>
    </row>
    <row r="1155" spans="1:7">
      <c r="B1155">
        <v>58</v>
      </c>
      <c r="C1155">
        <v>0.36499999999999999</v>
      </c>
      <c r="D1155">
        <v>173.49600000000001</v>
      </c>
      <c r="E1155" t="s">
        <v>306</v>
      </c>
      <c r="F1155" t="s">
        <v>372</v>
      </c>
      <c r="G1155" t="s">
        <v>355</v>
      </c>
    </row>
    <row r="1156" spans="1:7">
      <c r="B1156">
        <v>59</v>
      </c>
      <c r="C1156">
        <v>1.3520000000000001</v>
      </c>
      <c r="D1156">
        <v>188.18600000000001</v>
      </c>
      <c r="E1156" t="s">
        <v>306</v>
      </c>
      <c r="F1156" t="s">
        <v>372</v>
      </c>
      <c r="G1156" t="s">
        <v>355</v>
      </c>
    </row>
    <row r="1157" spans="1:7">
      <c r="B1157">
        <v>60</v>
      </c>
      <c r="C1157">
        <v>1.04</v>
      </c>
      <c r="D1157">
        <v>205.43700000000001</v>
      </c>
      <c r="E1157" t="s">
        <v>306</v>
      </c>
      <c r="F1157" t="s">
        <v>372</v>
      </c>
      <c r="G1157" t="s">
        <v>355</v>
      </c>
    </row>
    <row r="1158" spans="1:7">
      <c r="B1158">
        <v>61</v>
      </c>
      <c r="C1158">
        <v>6.7839999999999998</v>
      </c>
      <c r="D1158">
        <v>197.56800000000001</v>
      </c>
      <c r="E1158" t="s">
        <v>306</v>
      </c>
      <c r="F1158" t="s">
        <v>372</v>
      </c>
      <c r="G1158" t="s">
        <v>355</v>
      </c>
    </row>
    <row r="1159" spans="1:7">
      <c r="B1159">
        <v>62</v>
      </c>
      <c r="C1159">
        <v>0.44700000000000001</v>
      </c>
      <c r="D1159">
        <v>200.79499999999999</v>
      </c>
      <c r="E1159" t="s">
        <v>306</v>
      </c>
      <c r="F1159" t="s">
        <v>372</v>
      </c>
      <c r="G1159" t="s">
        <v>355</v>
      </c>
    </row>
    <row r="1160" spans="1:7">
      <c r="B1160">
        <v>63</v>
      </c>
      <c r="C1160">
        <v>1.377</v>
      </c>
      <c r="D1160">
        <v>198.11199999999999</v>
      </c>
      <c r="E1160" t="s">
        <v>306</v>
      </c>
      <c r="F1160" t="s">
        <v>372</v>
      </c>
      <c r="G1160" t="s">
        <v>355</v>
      </c>
    </row>
    <row r="1161" spans="1:7">
      <c r="B1161">
        <v>64</v>
      </c>
      <c r="C1161">
        <v>1.333</v>
      </c>
      <c r="D1161">
        <v>185.672</v>
      </c>
      <c r="E1161" t="s">
        <v>306</v>
      </c>
      <c r="F1161" t="s">
        <v>372</v>
      </c>
      <c r="G1161" t="s">
        <v>355</v>
      </c>
    </row>
    <row r="1162" spans="1:7">
      <c r="B1162">
        <v>65</v>
      </c>
      <c r="C1162">
        <v>1.6140000000000001</v>
      </c>
      <c r="D1162">
        <v>196.14500000000001</v>
      </c>
      <c r="E1162" t="s">
        <v>306</v>
      </c>
      <c r="F1162" t="s">
        <v>372</v>
      </c>
      <c r="G1162" t="s">
        <v>355</v>
      </c>
    </row>
    <row r="1163" spans="1:7">
      <c r="B1163">
        <v>66</v>
      </c>
      <c r="C1163">
        <v>0.76300000000000001</v>
      </c>
      <c r="D1163">
        <v>200.03100000000001</v>
      </c>
      <c r="E1163" t="s">
        <v>306</v>
      </c>
      <c r="F1163" t="s">
        <v>372</v>
      </c>
      <c r="G1163" t="s">
        <v>355</v>
      </c>
    </row>
    <row r="1164" spans="1:7">
      <c r="B1164">
        <v>67</v>
      </c>
      <c r="C1164">
        <v>0.996</v>
      </c>
      <c r="D1164">
        <v>212.29</v>
      </c>
      <c r="E1164" t="s">
        <v>306</v>
      </c>
      <c r="F1164" t="s">
        <v>372</v>
      </c>
      <c r="G1164" t="s">
        <v>355</v>
      </c>
    </row>
    <row r="1165" spans="1:7">
      <c r="B1165">
        <v>68</v>
      </c>
      <c r="C1165">
        <v>0.14099999999999999</v>
      </c>
      <c r="D1165">
        <v>228.42400000000001</v>
      </c>
      <c r="E1165" t="s">
        <v>306</v>
      </c>
      <c r="F1165" t="s">
        <v>372</v>
      </c>
      <c r="G1165" t="s">
        <v>355</v>
      </c>
    </row>
    <row r="1166" spans="1:7">
      <c r="B1166">
        <v>69</v>
      </c>
      <c r="C1166">
        <v>0.45400000000000001</v>
      </c>
      <c r="D1166">
        <v>201.077</v>
      </c>
      <c r="E1166" t="s">
        <v>306</v>
      </c>
      <c r="F1166" t="s">
        <v>372</v>
      </c>
      <c r="G1166" t="s">
        <v>355</v>
      </c>
    </row>
    <row r="1167" spans="1:7">
      <c r="A1167">
        <v>17</v>
      </c>
      <c r="B1167">
        <v>1</v>
      </c>
      <c r="C1167">
        <v>1.7929999999999999</v>
      </c>
      <c r="D1167">
        <v>204.934</v>
      </c>
      <c r="E1167" t="s">
        <v>306</v>
      </c>
      <c r="F1167" t="s">
        <v>392</v>
      </c>
      <c r="G1167" t="s">
        <v>355</v>
      </c>
    </row>
    <row r="1168" spans="1:7">
      <c r="B1168">
        <v>2</v>
      </c>
      <c r="C1168">
        <v>0.97299999999999998</v>
      </c>
      <c r="D1168">
        <v>220.94900000000001</v>
      </c>
      <c r="E1168" t="s">
        <v>306</v>
      </c>
      <c r="F1168" t="s">
        <v>392</v>
      </c>
      <c r="G1168" t="s">
        <v>355</v>
      </c>
    </row>
    <row r="1169" spans="2:7">
      <c r="B1169">
        <v>3</v>
      </c>
      <c r="C1169">
        <v>1.411</v>
      </c>
      <c r="D1169">
        <v>200.113</v>
      </c>
      <c r="E1169" t="s">
        <v>306</v>
      </c>
      <c r="F1169" t="s">
        <v>373</v>
      </c>
      <c r="G1169" t="s">
        <v>355</v>
      </c>
    </row>
    <row r="1170" spans="2:7">
      <c r="B1170">
        <v>4</v>
      </c>
      <c r="C1170">
        <v>0.34699999999999998</v>
      </c>
      <c r="D1170">
        <v>210.625</v>
      </c>
      <c r="E1170" t="s">
        <v>306</v>
      </c>
      <c r="F1170" t="s">
        <v>373</v>
      </c>
      <c r="G1170" t="s">
        <v>355</v>
      </c>
    </row>
    <row r="1171" spans="2:7">
      <c r="B1171">
        <v>5</v>
      </c>
      <c r="C1171">
        <v>2.698</v>
      </c>
      <c r="D1171">
        <v>193.59200000000001</v>
      </c>
      <c r="E1171" t="s">
        <v>306</v>
      </c>
      <c r="F1171" t="s">
        <v>373</v>
      </c>
      <c r="G1171" t="s">
        <v>355</v>
      </c>
    </row>
    <row r="1172" spans="2:7">
      <c r="B1172">
        <v>6</v>
      </c>
      <c r="C1172">
        <v>3.0819999999999999</v>
      </c>
      <c r="D1172">
        <v>192.792</v>
      </c>
      <c r="E1172" t="s">
        <v>306</v>
      </c>
      <c r="F1172" t="s">
        <v>373</v>
      </c>
      <c r="G1172" t="s">
        <v>355</v>
      </c>
    </row>
    <row r="1173" spans="2:7">
      <c r="B1173">
        <v>7</v>
      </c>
      <c r="C1173">
        <v>4.0860000000000003</v>
      </c>
      <c r="D1173">
        <v>188.047</v>
      </c>
      <c r="E1173" t="s">
        <v>306</v>
      </c>
      <c r="F1173" t="s">
        <v>373</v>
      </c>
      <c r="G1173" t="s">
        <v>355</v>
      </c>
    </row>
    <row r="1174" spans="2:7">
      <c r="B1174">
        <v>8</v>
      </c>
      <c r="C1174">
        <v>3.6709999999999998</v>
      </c>
      <c r="D1174">
        <v>201.84399999999999</v>
      </c>
      <c r="E1174" t="s">
        <v>306</v>
      </c>
      <c r="F1174" t="s">
        <v>373</v>
      </c>
      <c r="G1174" t="s">
        <v>355</v>
      </c>
    </row>
    <row r="1175" spans="2:7">
      <c r="B1175">
        <v>9</v>
      </c>
      <c r="C1175">
        <v>2.81</v>
      </c>
      <c r="D1175">
        <v>209.78700000000001</v>
      </c>
      <c r="E1175" t="s">
        <v>306</v>
      </c>
      <c r="F1175" t="s">
        <v>373</v>
      </c>
      <c r="G1175" t="s">
        <v>355</v>
      </c>
    </row>
    <row r="1176" spans="2:7">
      <c r="B1176">
        <v>10</v>
      </c>
      <c r="C1176">
        <v>3.0979999999999999</v>
      </c>
      <c r="D1176">
        <v>204.09399999999999</v>
      </c>
      <c r="E1176" t="s">
        <v>306</v>
      </c>
      <c r="F1176" t="s">
        <v>373</v>
      </c>
      <c r="G1176" t="s">
        <v>355</v>
      </c>
    </row>
    <row r="1177" spans="2:7">
      <c r="B1177">
        <v>11</v>
      </c>
      <c r="C1177">
        <v>7.8540000000000001</v>
      </c>
      <c r="D1177">
        <v>204.917</v>
      </c>
      <c r="E1177" t="s">
        <v>306</v>
      </c>
      <c r="F1177" t="s">
        <v>373</v>
      </c>
      <c r="G1177" t="s">
        <v>355</v>
      </c>
    </row>
    <row r="1178" spans="2:7">
      <c r="B1178">
        <v>12</v>
      </c>
      <c r="C1178">
        <v>0.8</v>
      </c>
      <c r="D1178">
        <v>222.922</v>
      </c>
      <c r="E1178" t="s">
        <v>306</v>
      </c>
      <c r="F1178" t="s">
        <v>373</v>
      </c>
      <c r="G1178" t="s">
        <v>355</v>
      </c>
    </row>
    <row r="1179" spans="2:7">
      <c r="B1179">
        <v>13</v>
      </c>
      <c r="C1179">
        <v>2.2130000000000001</v>
      </c>
      <c r="D1179">
        <v>211.85599999999999</v>
      </c>
      <c r="E1179" t="s">
        <v>306</v>
      </c>
      <c r="F1179" t="s">
        <v>373</v>
      </c>
      <c r="G1179" t="s">
        <v>355</v>
      </c>
    </row>
    <row r="1180" spans="2:7">
      <c r="B1180">
        <v>14</v>
      </c>
      <c r="C1180">
        <v>0.78</v>
      </c>
      <c r="D1180">
        <v>219.76599999999999</v>
      </c>
      <c r="E1180" t="s">
        <v>306</v>
      </c>
      <c r="F1180" t="s">
        <v>373</v>
      </c>
      <c r="G1180" t="s">
        <v>355</v>
      </c>
    </row>
    <row r="1181" spans="2:7">
      <c r="B1181">
        <v>15</v>
      </c>
      <c r="C1181">
        <v>0.38400000000000001</v>
      </c>
      <c r="D1181">
        <v>219.34899999999999</v>
      </c>
      <c r="E1181" t="s">
        <v>306</v>
      </c>
      <c r="F1181" t="s">
        <v>373</v>
      </c>
      <c r="G1181" t="s">
        <v>355</v>
      </c>
    </row>
    <row r="1182" spans="2:7">
      <c r="B1182">
        <v>16</v>
      </c>
      <c r="C1182">
        <v>2.028</v>
      </c>
      <c r="D1182">
        <v>217.124</v>
      </c>
      <c r="E1182" t="s">
        <v>306</v>
      </c>
      <c r="F1182" t="s">
        <v>373</v>
      </c>
      <c r="G1182" t="s">
        <v>355</v>
      </c>
    </row>
    <row r="1183" spans="2:7">
      <c r="B1183">
        <v>17</v>
      </c>
      <c r="C1183">
        <v>1.802</v>
      </c>
      <c r="D1183">
        <v>214.959</v>
      </c>
      <c r="E1183" t="s">
        <v>306</v>
      </c>
      <c r="F1183" t="s">
        <v>373</v>
      </c>
      <c r="G1183" t="s">
        <v>355</v>
      </c>
    </row>
    <row r="1184" spans="2:7">
      <c r="B1184">
        <v>18</v>
      </c>
      <c r="C1184">
        <v>4.6219999999999999</v>
      </c>
      <c r="D1184">
        <v>202.51900000000001</v>
      </c>
      <c r="E1184" t="s">
        <v>306</v>
      </c>
      <c r="F1184" t="s">
        <v>373</v>
      </c>
      <c r="G1184" t="s">
        <v>355</v>
      </c>
    </row>
    <row r="1185" spans="2:7">
      <c r="B1185">
        <v>19</v>
      </c>
      <c r="C1185">
        <v>3.8</v>
      </c>
      <c r="D1185">
        <v>209.59200000000001</v>
      </c>
      <c r="E1185" t="s">
        <v>306</v>
      </c>
      <c r="F1185" t="s">
        <v>373</v>
      </c>
      <c r="G1185" t="s">
        <v>355</v>
      </c>
    </row>
    <row r="1186" spans="2:7">
      <c r="B1186">
        <v>20</v>
      </c>
      <c r="C1186">
        <v>0.51100000000000001</v>
      </c>
      <c r="D1186">
        <v>204.50899999999999</v>
      </c>
      <c r="E1186" t="s">
        <v>306</v>
      </c>
      <c r="F1186" t="s">
        <v>373</v>
      </c>
      <c r="G1186" t="s">
        <v>355</v>
      </c>
    </row>
    <row r="1187" spans="2:7">
      <c r="B1187">
        <v>21</v>
      </c>
      <c r="C1187">
        <v>1.3320000000000001</v>
      </c>
      <c r="D1187">
        <v>223.625</v>
      </c>
      <c r="E1187" t="s">
        <v>306</v>
      </c>
      <c r="F1187" t="s">
        <v>373</v>
      </c>
      <c r="G1187" t="s">
        <v>355</v>
      </c>
    </row>
    <row r="1188" spans="2:7">
      <c r="B1188">
        <v>22</v>
      </c>
      <c r="C1188">
        <v>0.72199999999999998</v>
      </c>
      <c r="D1188">
        <v>199.27600000000001</v>
      </c>
      <c r="E1188" t="s">
        <v>306</v>
      </c>
      <c r="F1188" t="s">
        <v>373</v>
      </c>
      <c r="G1188" t="s">
        <v>355</v>
      </c>
    </row>
    <row r="1189" spans="2:7">
      <c r="B1189">
        <v>23</v>
      </c>
      <c r="C1189">
        <v>2.375</v>
      </c>
      <c r="D1189">
        <v>207.1</v>
      </c>
      <c r="E1189" t="s">
        <v>306</v>
      </c>
      <c r="F1189" t="s">
        <v>373</v>
      </c>
      <c r="G1189" t="s">
        <v>355</v>
      </c>
    </row>
    <row r="1190" spans="2:7">
      <c r="B1190">
        <v>24</v>
      </c>
      <c r="C1190">
        <v>2.859</v>
      </c>
      <c r="D1190">
        <v>211.739</v>
      </c>
      <c r="E1190" t="s">
        <v>306</v>
      </c>
      <c r="F1190" t="s">
        <v>373</v>
      </c>
      <c r="G1190" t="s">
        <v>355</v>
      </c>
    </row>
    <row r="1191" spans="2:7">
      <c r="B1191">
        <v>25</v>
      </c>
      <c r="C1191">
        <v>1.341</v>
      </c>
      <c r="D1191">
        <v>223.7</v>
      </c>
      <c r="E1191" t="s">
        <v>306</v>
      </c>
      <c r="F1191" t="s">
        <v>373</v>
      </c>
      <c r="G1191" t="s">
        <v>355</v>
      </c>
    </row>
    <row r="1192" spans="2:7">
      <c r="B1192">
        <v>26</v>
      </c>
      <c r="C1192">
        <v>0.48699999999999999</v>
      </c>
      <c r="D1192">
        <v>234.12100000000001</v>
      </c>
      <c r="E1192" t="s">
        <v>306</v>
      </c>
      <c r="F1192" t="s">
        <v>373</v>
      </c>
      <c r="G1192" t="s">
        <v>355</v>
      </c>
    </row>
    <row r="1193" spans="2:7">
      <c r="B1193">
        <v>27</v>
      </c>
      <c r="C1193">
        <v>2.2850000000000001</v>
      </c>
      <c r="D1193">
        <v>217.30500000000001</v>
      </c>
      <c r="E1193" t="s">
        <v>306</v>
      </c>
      <c r="F1193" t="s">
        <v>373</v>
      </c>
      <c r="G1193" t="s">
        <v>355</v>
      </c>
    </row>
    <row r="1194" spans="2:7">
      <c r="B1194">
        <v>28</v>
      </c>
      <c r="C1194">
        <v>1.835</v>
      </c>
      <c r="D1194">
        <v>210.24299999999999</v>
      </c>
      <c r="E1194" t="s">
        <v>306</v>
      </c>
      <c r="F1194" t="s">
        <v>373</v>
      </c>
      <c r="G1194" t="s">
        <v>355</v>
      </c>
    </row>
    <row r="1195" spans="2:7">
      <c r="B1195">
        <v>29</v>
      </c>
      <c r="C1195">
        <v>1.978</v>
      </c>
      <c r="D1195">
        <v>196.43100000000001</v>
      </c>
      <c r="E1195" t="s">
        <v>306</v>
      </c>
      <c r="F1195" t="s">
        <v>373</v>
      </c>
      <c r="G1195" t="s">
        <v>355</v>
      </c>
    </row>
    <row r="1196" spans="2:7">
      <c r="B1196">
        <v>30</v>
      </c>
      <c r="C1196">
        <v>2.15</v>
      </c>
      <c r="D1196">
        <v>194.64500000000001</v>
      </c>
      <c r="E1196" t="s">
        <v>306</v>
      </c>
      <c r="F1196" t="s">
        <v>373</v>
      </c>
      <c r="G1196" t="s">
        <v>355</v>
      </c>
    </row>
    <row r="1197" spans="2:7">
      <c r="B1197">
        <v>31</v>
      </c>
      <c r="C1197">
        <v>0.77500000000000002</v>
      </c>
      <c r="D1197">
        <v>206.608</v>
      </c>
      <c r="E1197" t="s">
        <v>306</v>
      </c>
      <c r="F1197" t="s">
        <v>373</v>
      </c>
      <c r="G1197" t="s">
        <v>355</v>
      </c>
    </row>
    <row r="1198" spans="2:7">
      <c r="B1198">
        <v>32</v>
      </c>
      <c r="C1198">
        <v>2.0179999999999998</v>
      </c>
      <c r="D1198">
        <v>197.798</v>
      </c>
      <c r="E1198" t="s">
        <v>306</v>
      </c>
      <c r="F1198" t="s">
        <v>373</v>
      </c>
      <c r="G1198" t="s">
        <v>355</v>
      </c>
    </row>
    <row r="1199" spans="2:7">
      <c r="B1199">
        <v>33</v>
      </c>
      <c r="C1199">
        <v>2.3980000000000001</v>
      </c>
      <c r="D1199">
        <v>211.03899999999999</v>
      </c>
      <c r="E1199" t="s">
        <v>306</v>
      </c>
      <c r="F1199" t="s">
        <v>373</v>
      </c>
      <c r="G1199" t="s">
        <v>355</v>
      </c>
    </row>
    <row r="1200" spans="2:7">
      <c r="B1200">
        <v>34</v>
      </c>
      <c r="C1200">
        <v>0.94699999999999995</v>
      </c>
      <c r="D1200">
        <v>209.49</v>
      </c>
      <c r="E1200" t="s">
        <v>306</v>
      </c>
      <c r="F1200" t="s">
        <v>373</v>
      </c>
      <c r="G1200" t="s">
        <v>355</v>
      </c>
    </row>
    <row r="1201" spans="1:7">
      <c r="B1201">
        <v>35</v>
      </c>
      <c r="C1201">
        <v>1.012</v>
      </c>
      <c r="D1201">
        <v>232.35300000000001</v>
      </c>
      <c r="E1201" t="s">
        <v>306</v>
      </c>
      <c r="F1201" t="s">
        <v>373</v>
      </c>
      <c r="G1201" t="s">
        <v>355</v>
      </c>
    </row>
    <row r="1202" spans="1:7">
      <c r="A1202">
        <v>19</v>
      </c>
      <c r="B1202">
        <v>1</v>
      </c>
      <c r="C1202">
        <v>3.3730000000000002</v>
      </c>
      <c r="D1202">
        <v>136.34800000000001</v>
      </c>
      <c r="E1202" t="s">
        <v>306</v>
      </c>
      <c r="F1202" t="s">
        <v>393</v>
      </c>
      <c r="G1202" t="s">
        <v>355</v>
      </c>
    </row>
    <row r="1203" spans="1:7">
      <c r="B1203">
        <v>2</v>
      </c>
      <c r="C1203">
        <v>0.94899999999999995</v>
      </c>
      <c r="D1203">
        <v>189.11</v>
      </c>
      <c r="E1203" t="s">
        <v>306</v>
      </c>
      <c r="F1203" t="s">
        <v>393</v>
      </c>
      <c r="G1203" t="s">
        <v>355</v>
      </c>
    </row>
    <row r="1204" spans="1:7">
      <c r="B1204">
        <v>3</v>
      </c>
      <c r="C1204">
        <v>0.434</v>
      </c>
      <c r="D1204">
        <v>205.26499999999999</v>
      </c>
      <c r="E1204" t="s">
        <v>306</v>
      </c>
      <c r="F1204" t="s">
        <v>374</v>
      </c>
      <c r="G1204" t="s">
        <v>355</v>
      </c>
    </row>
    <row r="1205" spans="1:7">
      <c r="B1205">
        <v>4</v>
      </c>
      <c r="C1205">
        <v>0.77800000000000002</v>
      </c>
      <c r="D1205">
        <v>188.429</v>
      </c>
      <c r="E1205" t="s">
        <v>306</v>
      </c>
      <c r="F1205" t="s">
        <v>374</v>
      </c>
      <c r="G1205" t="s">
        <v>355</v>
      </c>
    </row>
    <row r="1206" spans="1:7">
      <c r="B1206">
        <v>5</v>
      </c>
      <c r="C1206">
        <v>1.1950000000000001</v>
      </c>
      <c r="D1206">
        <v>162.83799999999999</v>
      </c>
      <c r="E1206" t="s">
        <v>306</v>
      </c>
      <c r="F1206" t="s">
        <v>374</v>
      </c>
      <c r="G1206" t="s">
        <v>355</v>
      </c>
    </row>
    <row r="1207" spans="1:7">
      <c r="B1207">
        <v>6</v>
      </c>
      <c r="C1207">
        <v>0.6</v>
      </c>
      <c r="D1207">
        <v>201.108</v>
      </c>
      <c r="E1207" t="s">
        <v>306</v>
      </c>
      <c r="F1207" t="s">
        <v>374</v>
      </c>
      <c r="G1207" t="s">
        <v>355</v>
      </c>
    </row>
    <row r="1208" spans="1:7">
      <c r="B1208">
        <v>7</v>
      </c>
      <c r="C1208">
        <v>0.496</v>
      </c>
      <c r="D1208">
        <v>210.49299999999999</v>
      </c>
      <c r="E1208" t="s">
        <v>306</v>
      </c>
      <c r="F1208" t="s">
        <v>374</v>
      </c>
      <c r="G1208" t="s">
        <v>355</v>
      </c>
    </row>
    <row r="1209" spans="1:7">
      <c r="B1209">
        <v>8</v>
      </c>
      <c r="C1209">
        <v>0.873</v>
      </c>
      <c r="D1209">
        <v>139.273</v>
      </c>
      <c r="E1209" t="s">
        <v>306</v>
      </c>
      <c r="F1209" t="s">
        <v>374</v>
      </c>
      <c r="G1209" t="s">
        <v>355</v>
      </c>
    </row>
    <row r="1210" spans="1:7">
      <c r="B1210">
        <v>9</v>
      </c>
      <c r="C1210">
        <v>0.40100000000000002</v>
      </c>
      <c r="D1210">
        <v>177.35499999999999</v>
      </c>
      <c r="E1210" t="s">
        <v>306</v>
      </c>
      <c r="F1210" t="s">
        <v>374</v>
      </c>
      <c r="G1210" t="s">
        <v>355</v>
      </c>
    </row>
    <row r="1211" spans="1:7">
      <c r="B1211">
        <v>10</v>
      </c>
      <c r="C1211">
        <v>0.161</v>
      </c>
      <c r="D1211">
        <v>194.54300000000001</v>
      </c>
      <c r="E1211" t="s">
        <v>306</v>
      </c>
      <c r="F1211" t="s">
        <v>374</v>
      </c>
      <c r="G1211" t="s">
        <v>355</v>
      </c>
    </row>
    <row r="1212" spans="1:7">
      <c r="B1212">
        <v>11</v>
      </c>
      <c r="C1212">
        <v>1.6950000000000001</v>
      </c>
      <c r="D1212">
        <v>154.90199999999999</v>
      </c>
      <c r="E1212" t="s">
        <v>306</v>
      </c>
      <c r="F1212" t="s">
        <v>374</v>
      </c>
      <c r="G1212" t="s">
        <v>355</v>
      </c>
    </row>
    <row r="1213" spans="1:7">
      <c r="B1213">
        <v>12</v>
      </c>
      <c r="C1213">
        <v>0.61299999999999999</v>
      </c>
      <c r="D1213">
        <v>108.262</v>
      </c>
      <c r="E1213" t="s">
        <v>306</v>
      </c>
      <c r="F1213" t="s">
        <v>374</v>
      </c>
      <c r="G1213" t="s">
        <v>355</v>
      </c>
    </row>
    <row r="1214" spans="1:7">
      <c r="B1214">
        <v>13</v>
      </c>
      <c r="C1214">
        <v>0.54900000000000004</v>
      </c>
      <c r="D1214">
        <v>173.69</v>
      </c>
      <c r="E1214" t="s">
        <v>306</v>
      </c>
      <c r="F1214" t="s">
        <v>374</v>
      </c>
      <c r="G1214" t="s">
        <v>355</v>
      </c>
    </row>
    <row r="1215" spans="1:7">
      <c r="B1215">
        <v>14</v>
      </c>
      <c r="C1215">
        <v>0.52400000000000002</v>
      </c>
      <c r="D1215">
        <v>166.92599999999999</v>
      </c>
      <c r="E1215" t="s">
        <v>306</v>
      </c>
      <c r="F1215" t="s">
        <v>374</v>
      </c>
      <c r="G1215" t="s">
        <v>355</v>
      </c>
    </row>
    <row r="1216" spans="1:7">
      <c r="B1216">
        <v>15</v>
      </c>
      <c r="C1216">
        <v>0.64100000000000001</v>
      </c>
      <c r="D1216">
        <v>181.197</v>
      </c>
      <c r="E1216" t="s">
        <v>306</v>
      </c>
      <c r="F1216" t="s">
        <v>374</v>
      </c>
      <c r="G1216" t="s">
        <v>355</v>
      </c>
    </row>
    <row r="1217" spans="2:7">
      <c r="B1217">
        <v>16</v>
      </c>
      <c r="C1217">
        <v>1.84</v>
      </c>
      <c r="D1217">
        <v>134.369</v>
      </c>
      <c r="E1217" t="s">
        <v>306</v>
      </c>
      <c r="F1217" t="s">
        <v>374</v>
      </c>
      <c r="G1217" t="s">
        <v>355</v>
      </c>
    </row>
    <row r="1218" spans="2:7">
      <c r="B1218">
        <v>17</v>
      </c>
      <c r="C1218">
        <v>0.32600000000000001</v>
      </c>
      <c r="D1218">
        <v>184.167</v>
      </c>
      <c r="E1218" t="s">
        <v>306</v>
      </c>
      <c r="F1218" t="s">
        <v>374</v>
      </c>
      <c r="G1218" t="s">
        <v>355</v>
      </c>
    </row>
    <row r="1219" spans="2:7">
      <c r="B1219">
        <v>18</v>
      </c>
      <c r="C1219">
        <v>0.57899999999999996</v>
      </c>
      <c r="D1219">
        <v>188.28800000000001</v>
      </c>
      <c r="E1219" t="s">
        <v>306</v>
      </c>
      <c r="F1219" t="s">
        <v>374</v>
      </c>
      <c r="G1219" t="s">
        <v>355</v>
      </c>
    </row>
    <row r="1220" spans="2:7">
      <c r="B1220">
        <v>19</v>
      </c>
      <c r="C1220">
        <v>0.16</v>
      </c>
      <c r="D1220">
        <v>225.64599999999999</v>
      </c>
      <c r="E1220" t="s">
        <v>306</v>
      </c>
      <c r="F1220" t="s">
        <v>374</v>
      </c>
      <c r="G1220" t="s">
        <v>355</v>
      </c>
    </row>
    <row r="1221" spans="2:7">
      <c r="B1221">
        <v>20</v>
      </c>
      <c r="C1221">
        <v>0.753</v>
      </c>
      <c r="D1221">
        <v>192.84100000000001</v>
      </c>
      <c r="E1221" t="s">
        <v>306</v>
      </c>
      <c r="F1221" t="s">
        <v>374</v>
      </c>
      <c r="G1221" t="s">
        <v>355</v>
      </c>
    </row>
    <row r="1222" spans="2:7">
      <c r="B1222">
        <v>21</v>
      </c>
      <c r="C1222">
        <v>0.28399999999999997</v>
      </c>
      <c r="D1222">
        <v>153.69300000000001</v>
      </c>
      <c r="E1222" t="s">
        <v>306</v>
      </c>
      <c r="F1222" t="s">
        <v>374</v>
      </c>
      <c r="G1222" t="s">
        <v>355</v>
      </c>
    </row>
    <row r="1223" spans="2:7">
      <c r="B1223">
        <v>22</v>
      </c>
      <c r="C1223">
        <v>0.99199999999999999</v>
      </c>
      <c r="D1223">
        <v>187.33099999999999</v>
      </c>
      <c r="E1223" t="s">
        <v>306</v>
      </c>
      <c r="F1223" t="s">
        <v>374</v>
      </c>
      <c r="G1223" t="s">
        <v>355</v>
      </c>
    </row>
    <row r="1224" spans="2:7">
      <c r="B1224">
        <v>23</v>
      </c>
      <c r="C1224">
        <v>0.85399999999999998</v>
      </c>
      <c r="D1224">
        <v>164.13</v>
      </c>
      <c r="E1224" t="s">
        <v>306</v>
      </c>
      <c r="F1224" t="s">
        <v>374</v>
      </c>
      <c r="G1224" t="s">
        <v>355</v>
      </c>
    </row>
    <row r="1225" spans="2:7">
      <c r="B1225">
        <v>24</v>
      </c>
      <c r="C1225">
        <v>10.699</v>
      </c>
      <c r="D1225">
        <v>169.37100000000001</v>
      </c>
      <c r="E1225" t="s">
        <v>306</v>
      </c>
      <c r="F1225" t="s">
        <v>374</v>
      </c>
      <c r="G1225" t="s">
        <v>355</v>
      </c>
    </row>
    <row r="1226" spans="2:7">
      <c r="B1226">
        <v>25</v>
      </c>
      <c r="C1226">
        <v>1.1819999999999999</v>
      </c>
      <c r="D1226">
        <v>181.994</v>
      </c>
      <c r="E1226" t="s">
        <v>306</v>
      </c>
      <c r="F1226" t="s">
        <v>374</v>
      </c>
      <c r="G1226" t="s">
        <v>355</v>
      </c>
    </row>
    <row r="1227" spans="2:7">
      <c r="B1227">
        <v>26</v>
      </c>
      <c r="C1227">
        <v>2.5179999999999998</v>
      </c>
      <c r="D1227">
        <v>179.06100000000001</v>
      </c>
      <c r="E1227" t="s">
        <v>306</v>
      </c>
      <c r="F1227" t="s">
        <v>374</v>
      </c>
      <c r="G1227" t="s">
        <v>355</v>
      </c>
    </row>
    <row r="1228" spans="2:7">
      <c r="B1228">
        <v>27</v>
      </c>
      <c r="C1228">
        <v>1.113</v>
      </c>
      <c r="D1228">
        <v>167.255</v>
      </c>
      <c r="E1228" t="s">
        <v>306</v>
      </c>
      <c r="F1228" t="s">
        <v>374</v>
      </c>
      <c r="G1228" t="s">
        <v>355</v>
      </c>
    </row>
    <row r="1229" spans="2:7">
      <c r="B1229">
        <v>28</v>
      </c>
      <c r="C1229">
        <v>1.0289999999999999</v>
      </c>
      <c r="D1229">
        <v>181.81299999999999</v>
      </c>
      <c r="E1229" t="s">
        <v>306</v>
      </c>
      <c r="F1229" t="s">
        <v>374</v>
      </c>
      <c r="G1229" t="s">
        <v>355</v>
      </c>
    </row>
    <row r="1230" spans="2:7">
      <c r="B1230">
        <v>29</v>
      </c>
      <c r="C1230">
        <v>1.1299999999999999</v>
      </c>
      <c r="D1230">
        <v>182.107</v>
      </c>
      <c r="E1230" t="s">
        <v>306</v>
      </c>
      <c r="F1230" t="s">
        <v>374</v>
      </c>
      <c r="G1230" t="s">
        <v>355</v>
      </c>
    </row>
    <row r="1231" spans="2:7">
      <c r="B1231">
        <v>30</v>
      </c>
      <c r="C1231">
        <v>1.782</v>
      </c>
      <c r="D1231">
        <v>164.55</v>
      </c>
      <c r="E1231" t="s">
        <v>306</v>
      </c>
      <c r="F1231" t="s">
        <v>374</v>
      </c>
      <c r="G1231" t="s">
        <v>355</v>
      </c>
    </row>
    <row r="1232" spans="2:7">
      <c r="B1232">
        <v>31</v>
      </c>
      <c r="C1232">
        <v>1.278</v>
      </c>
      <c r="D1232">
        <v>184.59</v>
      </c>
      <c r="E1232" t="s">
        <v>306</v>
      </c>
      <c r="F1232" t="s">
        <v>374</v>
      </c>
      <c r="G1232" t="s">
        <v>355</v>
      </c>
    </row>
    <row r="1233" spans="2:7">
      <c r="B1233">
        <v>32</v>
      </c>
      <c r="C1233">
        <v>1.2709999999999999</v>
      </c>
      <c r="D1233">
        <v>163.25899999999999</v>
      </c>
      <c r="E1233" t="s">
        <v>306</v>
      </c>
      <c r="F1233" t="s">
        <v>374</v>
      </c>
      <c r="G1233" t="s">
        <v>355</v>
      </c>
    </row>
    <row r="1234" spans="2:7">
      <c r="B1234">
        <v>33</v>
      </c>
      <c r="C1234">
        <v>2.2360000000000002</v>
      </c>
      <c r="D1234">
        <v>177.173</v>
      </c>
      <c r="E1234" t="s">
        <v>306</v>
      </c>
      <c r="F1234" t="s">
        <v>374</v>
      </c>
      <c r="G1234" t="s">
        <v>355</v>
      </c>
    </row>
    <row r="1235" spans="2:7">
      <c r="B1235">
        <v>34</v>
      </c>
      <c r="C1235">
        <v>1.014</v>
      </c>
      <c r="D1235">
        <v>163.596</v>
      </c>
      <c r="E1235" t="s">
        <v>306</v>
      </c>
      <c r="F1235" t="s">
        <v>374</v>
      </c>
      <c r="G1235" t="s">
        <v>355</v>
      </c>
    </row>
    <row r="1236" spans="2:7">
      <c r="B1236">
        <v>35</v>
      </c>
      <c r="C1236">
        <v>1.4570000000000001</v>
      </c>
      <c r="D1236">
        <v>192.614</v>
      </c>
      <c r="E1236" t="s">
        <v>306</v>
      </c>
      <c r="F1236" t="s">
        <v>374</v>
      </c>
      <c r="G1236" t="s">
        <v>355</v>
      </c>
    </row>
    <row r="1237" spans="2:7">
      <c r="B1237">
        <v>36</v>
      </c>
      <c r="C1237">
        <v>1.0509999999999999</v>
      </c>
      <c r="D1237">
        <v>204.726</v>
      </c>
      <c r="E1237" t="s">
        <v>306</v>
      </c>
      <c r="F1237" t="s">
        <v>374</v>
      </c>
      <c r="G1237" t="s">
        <v>355</v>
      </c>
    </row>
    <row r="1238" spans="2:7">
      <c r="B1238">
        <v>37</v>
      </c>
      <c r="C1238">
        <v>0.51800000000000002</v>
      </c>
      <c r="D1238">
        <v>186.45</v>
      </c>
      <c r="E1238" t="s">
        <v>306</v>
      </c>
      <c r="F1238" t="s">
        <v>374</v>
      </c>
      <c r="G1238" t="s">
        <v>355</v>
      </c>
    </row>
    <row r="1239" spans="2:7">
      <c r="B1239">
        <v>38</v>
      </c>
      <c r="C1239">
        <v>1.8939999999999999</v>
      </c>
      <c r="D1239">
        <v>185.13300000000001</v>
      </c>
      <c r="E1239" t="s">
        <v>306</v>
      </c>
      <c r="F1239" t="s">
        <v>374</v>
      </c>
      <c r="G1239" t="s">
        <v>355</v>
      </c>
    </row>
    <row r="1240" spans="2:7">
      <c r="B1240">
        <v>39</v>
      </c>
      <c r="C1240">
        <v>2.7429999999999999</v>
      </c>
      <c r="D1240">
        <v>202.31200000000001</v>
      </c>
      <c r="E1240" t="s">
        <v>306</v>
      </c>
      <c r="F1240" t="s">
        <v>374</v>
      </c>
      <c r="G1240" t="s">
        <v>355</v>
      </c>
    </row>
    <row r="1241" spans="2:7">
      <c r="B1241">
        <v>40</v>
      </c>
      <c r="C1241">
        <v>0.36899999999999999</v>
      </c>
      <c r="D1241">
        <v>187.24299999999999</v>
      </c>
      <c r="E1241" t="s">
        <v>306</v>
      </c>
      <c r="F1241" t="s">
        <v>374</v>
      </c>
      <c r="G1241" t="s">
        <v>355</v>
      </c>
    </row>
    <row r="1242" spans="2:7">
      <c r="B1242">
        <v>41</v>
      </c>
      <c r="C1242">
        <v>0.56999999999999995</v>
      </c>
      <c r="D1242">
        <v>216.749</v>
      </c>
      <c r="E1242" t="s">
        <v>306</v>
      </c>
      <c r="F1242" t="s">
        <v>374</v>
      </c>
      <c r="G1242" t="s">
        <v>355</v>
      </c>
    </row>
    <row r="1243" spans="2:7">
      <c r="B1243">
        <v>42</v>
      </c>
      <c r="C1243">
        <v>0.59799999999999998</v>
      </c>
      <c r="D1243">
        <v>210.64500000000001</v>
      </c>
      <c r="E1243" t="s">
        <v>306</v>
      </c>
      <c r="F1243" t="s">
        <v>374</v>
      </c>
      <c r="G1243" t="s">
        <v>355</v>
      </c>
    </row>
    <row r="1244" spans="2:7">
      <c r="B1244">
        <v>43</v>
      </c>
      <c r="C1244">
        <v>0.32800000000000001</v>
      </c>
      <c r="D1244">
        <v>197.786</v>
      </c>
      <c r="E1244" t="s">
        <v>306</v>
      </c>
      <c r="F1244" t="s">
        <v>374</v>
      </c>
      <c r="G1244" t="s">
        <v>355</v>
      </c>
    </row>
    <row r="1245" spans="2:7">
      <c r="B1245">
        <v>44</v>
      </c>
      <c r="C1245">
        <v>0.33900000000000002</v>
      </c>
      <c r="D1245">
        <v>215.90799999999999</v>
      </c>
      <c r="E1245" t="s">
        <v>306</v>
      </c>
      <c r="F1245" t="s">
        <v>374</v>
      </c>
      <c r="G1245" t="s">
        <v>355</v>
      </c>
    </row>
    <row r="1246" spans="2:7">
      <c r="B1246">
        <v>45</v>
      </c>
      <c r="C1246">
        <v>0.626</v>
      </c>
      <c r="D1246">
        <v>166.15700000000001</v>
      </c>
      <c r="E1246" t="s">
        <v>306</v>
      </c>
      <c r="F1246" t="s">
        <v>374</v>
      </c>
      <c r="G1246" t="s">
        <v>355</v>
      </c>
    </row>
    <row r="1247" spans="2:7">
      <c r="B1247">
        <v>46</v>
      </c>
      <c r="C1247">
        <v>1.891</v>
      </c>
      <c r="D1247">
        <v>183.94800000000001</v>
      </c>
      <c r="E1247" t="s">
        <v>306</v>
      </c>
      <c r="F1247" t="s">
        <v>374</v>
      </c>
      <c r="G1247" t="s">
        <v>355</v>
      </c>
    </row>
    <row r="1248" spans="2:7">
      <c r="B1248">
        <v>47</v>
      </c>
      <c r="C1248">
        <v>0.73899999999999999</v>
      </c>
      <c r="D1248">
        <v>193.929</v>
      </c>
      <c r="E1248" t="s">
        <v>306</v>
      </c>
      <c r="F1248" t="s">
        <v>374</v>
      </c>
      <c r="G1248" t="s">
        <v>355</v>
      </c>
    </row>
    <row r="1249" spans="2:7">
      <c r="B1249">
        <v>48</v>
      </c>
      <c r="C1249">
        <v>0.35799999999999998</v>
      </c>
      <c r="D1249">
        <v>196.446</v>
      </c>
      <c r="E1249" t="s">
        <v>306</v>
      </c>
      <c r="F1249" t="s">
        <v>374</v>
      </c>
      <c r="G1249" t="s">
        <v>355</v>
      </c>
    </row>
    <row r="1250" spans="2:7">
      <c r="B1250">
        <v>49</v>
      </c>
      <c r="C1250">
        <v>0.58599999999999997</v>
      </c>
      <c r="D1250">
        <v>176.6</v>
      </c>
      <c r="E1250" t="s">
        <v>306</v>
      </c>
      <c r="F1250" t="s">
        <v>374</v>
      </c>
      <c r="G1250" t="s">
        <v>355</v>
      </c>
    </row>
    <row r="1251" spans="2:7">
      <c r="B1251">
        <v>50</v>
      </c>
      <c r="C1251">
        <v>0.38600000000000001</v>
      </c>
      <c r="D1251">
        <v>213.21700000000001</v>
      </c>
      <c r="E1251" t="s">
        <v>306</v>
      </c>
      <c r="F1251" t="s">
        <v>374</v>
      </c>
      <c r="G1251" t="s">
        <v>355</v>
      </c>
    </row>
    <row r="1252" spans="2:7">
      <c r="B1252">
        <v>51</v>
      </c>
      <c r="C1252">
        <v>0.114</v>
      </c>
      <c r="D1252">
        <v>175.58500000000001</v>
      </c>
      <c r="E1252" t="s">
        <v>306</v>
      </c>
      <c r="F1252" t="s">
        <v>374</v>
      </c>
      <c r="G1252" t="s">
        <v>355</v>
      </c>
    </row>
    <row r="1253" spans="2:7">
      <c r="B1253">
        <v>52</v>
      </c>
      <c r="C1253">
        <v>0.39</v>
      </c>
      <c r="D1253">
        <v>198.828</v>
      </c>
      <c r="E1253" t="s">
        <v>306</v>
      </c>
      <c r="F1253" t="s">
        <v>374</v>
      </c>
      <c r="G1253" t="s">
        <v>355</v>
      </c>
    </row>
    <row r="1254" spans="2:7">
      <c r="B1254">
        <v>53</v>
      </c>
      <c r="C1254">
        <v>0.67400000000000004</v>
      </c>
      <c r="D1254">
        <v>172.328</v>
      </c>
      <c r="E1254" t="s">
        <v>306</v>
      </c>
      <c r="F1254" t="s">
        <v>374</v>
      </c>
      <c r="G1254" t="s">
        <v>355</v>
      </c>
    </row>
    <row r="1255" spans="2:7">
      <c r="B1255">
        <v>54</v>
      </c>
      <c r="C1255">
        <v>1.488</v>
      </c>
      <c r="D1255">
        <v>184.15600000000001</v>
      </c>
      <c r="E1255" t="s">
        <v>306</v>
      </c>
      <c r="F1255" t="s">
        <v>374</v>
      </c>
      <c r="G1255" t="s">
        <v>355</v>
      </c>
    </row>
    <row r="1256" spans="2:7">
      <c r="B1256">
        <v>55</v>
      </c>
      <c r="C1256">
        <v>0.26500000000000001</v>
      </c>
      <c r="D1256">
        <v>202.56899999999999</v>
      </c>
      <c r="E1256" t="s">
        <v>306</v>
      </c>
      <c r="F1256" t="s">
        <v>374</v>
      </c>
      <c r="G1256" t="s">
        <v>355</v>
      </c>
    </row>
    <row r="1257" spans="2:7">
      <c r="B1257">
        <v>56</v>
      </c>
      <c r="C1257">
        <v>0.45500000000000002</v>
      </c>
      <c r="D1257">
        <v>173.696</v>
      </c>
      <c r="E1257" t="s">
        <v>306</v>
      </c>
      <c r="F1257" t="s">
        <v>374</v>
      </c>
      <c r="G1257" t="s">
        <v>355</v>
      </c>
    </row>
    <row r="1258" spans="2:7">
      <c r="B1258">
        <v>57</v>
      </c>
      <c r="C1258">
        <v>0.58499999999999996</v>
      </c>
      <c r="D1258">
        <v>169.54400000000001</v>
      </c>
      <c r="E1258" t="s">
        <v>306</v>
      </c>
      <c r="F1258" t="s">
        <v>374</v>
      </c>
      <c r="G1258" t="s">
        <v>355</v>
      </c>
    </row>
    <row r="1259" spans="2:7">
      <c r="B1259">
        <v>58</v>
      </c>
      <c r="C1259">
        <v>10.029</v>
      </c>
      <c r="D1259">
        <v>174.83099999999999</v>
      </c>
      <c r="E1259" t="s">
        <v>306</v>
      </c>
      <c r="F1259" t="s">
        <v>374</v>
      </c>
      <c r="G1259" t="s">
        <v>355</v>
      </c>
    </row>
    <row r="1260" spans="2:7">
      <c r="B1260">
        <v>59</v>
      </c>
      <c r="C1260">
        <v>1.4039999999999999</v>
      </c>
      <c r="D1260">
        <v>172.29499999999999</v>
      </c>
      <c r="E1260" t="s">
        <v>306</v>
      </c>
      <c r="F1260" t="s">
        <v>374</v>
      </c>
      <c r="G1260" t="s">
        <v>355</v>
      </c>
    </row>
    <row r="1261" spans="2:7">
      <c r="B1261">
        <v>60</v>
      </c>
      <c r="C1261">
        <v>0.627</v>
      </c>
      <c r="D1261">
        <v>131.66999999999999</v>
      </c>
      <c r="E1261" t="s">
        <v>306</v>
      </c>
      <c r="F1261" t="s">
        <v>374</v>
      </c>
      <c r="G1261" t="s">
        <v>355</v>
      </c>
    </row>
    <row r="1262" spans="2:7">
      <c r="B1262">
        <v>61</v>
      </c>
      <c r="C1262">
        <v>0.57099999999999995</v>
      </c>
      <c r="D1262">
        <v>174.74700000000001</v>
      </c>
      <c r="E1262" t="s">
        <v>306</v>
      </c>
      <c r="F1262" t="s">
        <v>374</v>
      </c>
      <c r="G1262" t="s">
        <v>355</v>
      </c>
    </row>
    <row r="1263" spans="2:7">
      <c r="B1263">
        <v>62</v>
      </c>
      <c r="C1263">
        <v>0.90900000000000003</v>
      </c>
      <c r="D1263">
        <v>175.035</v>
      </c>
      <c r="E1263" t="s">
        <v>306</v>
      </c>
      <c r="F1263" t="s">
        <v>374</v>
      </c>
      <c r="G1263" t="s">
        <v>355</v>
      </c>
    </row>
    <row r="1264" spans="2:7">
      <c r="B1264">
        <v>63</v>
      </c>
      <c r="C1264">
        <v>1.0529999999999999</v>
      </c>
      <c r="D1264">
        <v>173.87700000000001</v>
      </c>
      <c r="E1264" t="s">
        <v>306</v>
      </c>
      <c r="F1264" t="s">
        <v>374</v>
      </c>
      <c r="G1264" t="s">
        <v>355</v>
      </c>
    </row>
    <row r="1265" spans="1:7">
      <c r="B1265">
        <v>64</v>
      </c>
      <c r="C1265">
        <v>0.95499999999999996</v>
      </c>
      <c r="D1265">
        <v>182.07400000000001</v>
      </c>
      <c r="E1265" t="s">
        <v>306</v>
      </c>
      <c r="F1265" t="s">
        <v>374</v>
      </c>
      <c r="G1265" t="s">
        <v>355</v>
      </c>
    </row>
    <row r="1266" spans="1:7">
      <c r="B1266">
        <v>65</v>
      </c>
      <c r="C1266">
        <v>5.4749999999999996</v>
      </c>
      <c r="D1266">
        <v>193.72499999999999</v>
      </c>
      <c r="E1266" t="s">
        <v>306</v>
      </c>
      <c r="F1266" t="s">
        <v>374</v>
      </c>
      <c r="G1266" t="s">
        <v>355</v>
      </c>
    </row>
    <row r="1267" spans="1:7">
      <c r="B1267">
        <v>66</v>
      </c>
      <c r="C1267">
        <v>0.95799999999999996</v>
      </c>
      <c r="D1267">
        <v>179.63800000000001</v>
      </c>
      <c r="E1267" t="s">
        <v>306</v>
      </c>
      <c r="F1267" t="s">
        <v>374</v>
      </c>
      <c r="G1267" t="s">
        <v>355</v>
      </c>
    </row>
    <row r="1268" spans="1:7">
      <c r="B1268">
        <v>67</v>
      </c>
      <c r="C1268">
        <v>3.4089999999999998</v>
      </c>
      <c r="D1268">
        <v>200.45400000000001</v>
      </c>
      <c r="E1268" t="s">
        <v>306</v>
      </c>
      <c r="F1268" t="s">
        <v>374</v>
      </c>
      <c r="G1268" t="s">
        <v>355</v>
      </c>
    </row>
    <row r="1269" spans="1:7">
      <c r="B1269">
        <v>68</v>
      </c>
      <c r="C1269">
        <v>5.7380000000000004</v>
      </c>
      <c r="D1269">
        <v>174.74600000000001</v>
      </c>
      <c r="E1269" t="s">
        <v>306</v>
      </c>
      <c r="F1269" t="s">
        <v>374</v>
      </c>
      <c r="G1269" t="s">
        <v>355</v>
      </c>
    </row>
    <row r="1270" spans="1:7">
      <c r="B1270">
        <v>69</v>
      </c>
      <c r="C1270">
        <v>1.087</v>
      </c>
      <c r="D1270">
        <v>184.01400000000001</v>
      </c>
      <c r="E1270" t="s">
        <v>306</v>
      </c>
      <c r="F1270" t="s">
        <v>374</v>
      </c>
      <c r="G1270" t="s">
        <v>355</v>
      </c>
    </row>
    <row r="1271" spans="1:7">
      <c r="B1271">
        <v>70</v>
      </c>
      <c r="C1271">
        <v>1.5369999999999999</v>
      </c>
      <c r="D1271">
        <v>172.59899999999999</v>
      </c>
      <c r="E1271" t="s">
        <v>306</v>
      </c>
      <c r="F1271" t="s">
        <v>374</v>
      </c>
      <c r="G1271" t="s">
        <v>355</v>
      </c>
    </row>
    <row r="1272" spans="1:7">
      <c r="B1272">
        <v>71</v>
      </c>
      <c r="C1272">
        <v>0.49</v>
      </c>
      <c r="D1272">
        <v>192.36799999999999</v>
      </c>
      <c r="E1272" t="s">
        <v>306</v>
      </c>
      <c r="F1272" t="s">
        <v>374</v>
      </c>
      <c r="G1272" t="s">
        <v>355</v>
      </c>
    </row>
    <row r="1273" spans="1:7">
      <c r="B1273">
        <v>72</v>
      </c>
      <c r="C1273">
        <v>0.95699999999999996</v>
      </c>
      <c r="D1273">
        <v>168.78200000000001</v>
      </c>
      <c r="E1273" t="s">
        <v>306</v>
      </c>
      <c r="F1273" t="s">
        <v>374</v>
      </c>
      <c r="G1273" t="s">
        <v>355</v>
      </c>
    </row>
    <row r="1274" spans="1:7">
      <c r="B1274">
        <v>73</v>
      </c>
      <c r="C1274">
        <v>2.456</v>
      </c>
      <c r="D1274">
        <v>162.75299999999999</v>
      </c>
      <c r="E1274" t="s">
        <v>306</v>
      </c>
      <c r="F1274" t="s">
        <v>374</v>
      </c>
      <c r="G1274" t="s">
        <v>355</v>
      </c>
    </row>
    <row r="1275" spans="1:7">
      <c r="B1275">
        <v>74</v>
      </c>
      <c r="C1275">
        <v>0.52300000000000002</v>
      </c>
      <c r="D1275">
        <v>167.61699999999999</v>
      </c>
      <c r="E1275" t="s">
        <v>306</v>
      </c>
      <c r="F1275" t="s">
        <v>374</v>
      </c>
      <c r="G1275" t="s">
        <v>355</v>
      </c>
    </row>
    <row r="1276" spans="1:7">
      <c r="B1276">
        <v>75</v>
      </c>
      <c r="C1276">
        <v>0.84</v>
      </c>
      <c r="D1276">
        <v>158.535</v>
      </c>
      <c r="E1276" t="s">
        <v>306</v>
      </c>
      <c r="F1276" t="s">
        <v>374</v>
      </c>
      <c r="G1276" t="s">
        <v>355</v>
      </c>
    </row>
    <row r="1277" spans="1:7">
      <c r="A1277">
        <v>21</v>
      </c>
      <c r="B1277">
        <v>1</v>
      </c>
      <c r="C1277">
        <v>2.5910000000000002</v>
      </c>
      <c r="D1277">
        <v>205.24700000000001</v>
      </c>
      <c r="E1277" t="s">
        <v>306</v>
      </c>
      <c r="F1277" t="s">
        <v>394</v>
      </c>
      <c r="G1277" t="s">
        <v>355</v>
      </c>
    </row>
    <row r="1278" spans="1:7">
      <c r="B1278">
        <v>2</v>
      </c>
      <c r="C1278">
        <v>0.308</v>
      </c>
      <c r="D1278">
        <v>199.07599999999999</v>
      </c>
      <c r="E1278" t="s">
        <v>306</v>
      </c>
      <c r="F1278" t="s">
        <v>394</v>
      </c>
      <c r="G1278" t="s">
        <v>355</v>
      </c>
    </row>
    <row r="1279" spans="1:7">
      <c r="B1279">
        <v>3</v>
      </c>
      <c r="C1279">
        <v>0.64900000000000002</v>
      </c>
      <c r="D1279">
        <v>212.31800000000001</v>
      </c>
      <c r="E1279" t="s">
        <v>306</v>
      </c>
      <c r="F1279" t="s">
        <v>375</v>
      </c>
      <c r="G1279" t="s">
        <v>355</v>
      </c>
    </row>
    <row r="1280" spans="1:7">
      <c r="B1280">
        <v>4</v>
      </c>
      <c r="C1280">
        <v>0.93200000000000005</v>
      </c>
      <c r="D1280">
        <v>218.501</v>
      </c>
      <c r="E1280" t="s">
        <v>306</v>
      </c>
      <c r="F1280" t="s">
        <v>375</v>
      </c>
      <c r="G1280" t="s">
        <v>355</v>
      </c>
    </row>
    <row r="1281" spans="2:7">
      <c r="B1281">
        <v>5</v>
      </c>
      <c r="C1281">
        <v>0.58499999999999996</v>
      </c>
      <c r="D1281">
        <v>217.86799999999999</v>
      </c>
      <c r="E1281" t="s">
        <v>306</v>
      </c>
      <c r="F1281" t="s">
        <v>375</v>
      </c>
      <c r="G1281" t="s">
        <v>355</v>
      </c>
    </row>
    <row r="1282" spans="2:7">
      <c r="B1282">
        <v>6</v>
      </c>
      <c r="C1282">
        <v>1.0289999999999999</v>
      </c>
      <c r="D1282">
        <v>197.221</v>
      </c>
      <c r="E1282" t="s">
        <v>306</v>
      </c>
      <c r="F1282" t="s">
        <v>375</v>
      </c>
      <c r="G1282" t="s">
        <v>355</v>
      </c>
    </row>
    <row r="1283" spans="2:7">
      <c r="B1283">
        <v>7</v>
      </c>
      <c r="C1283">
        <v>0.58899999999999997</v>
      </c>
      <c r="D1283">
        <v>228.994</v>
      </c>
      <c r="E1283" t="s">
        <v>306</v>
      </c>
      <c r="F1283" t="s">
        <v>375</v>
      </c>
      <c r="G1283" t="s">
        <v>355</v>
      </c>
    </row>
    <row r="1284" spans="2:7">
      <c r="B1284">
        <v>8</v>
      </c>
      <c r="C1284">
        <v>0.55100000000000005</v>
      </c>
      <c r="D1284">
        <v>198.994</v>
      </c>
      <c r="E1284" t="s">
        <v>306</v>
      </c>
      <c r="F1284" t="s">
        <v>375</v>
      </c>
      <c r="G1284" t="s">
        <v>355</v>
      </c>
    </row>
    <row r="1285" spans="2:7">
      <c r="B1285">
        <v>9</v>
      </c>
      <c r="C1285">
        <v>3.3069999999999999</v>
      </c>
      <c r="D1285">
        <v>209.00299999999999</v>
      </c>
      <c r="E1285" t="s">
        <v>306</v>
      </c>
      <c r="F1285" t="s">
        <v>375</v>
      </c>
      <c r="G1285" t="s">
        <v>355</v>
      </c>
    </row>
    <row r="1286" spans="2:7">
      <c r="B1286">
        <v>10</v>
      </c>
      <c r="C1286">
        <v>3.444</v>
      </c>
      <c r="D1286">
        <v>199.416</v>
      </c>
      <c r="E1286" t="s">
        <v>306</v>
      </c>
      <c r="F1286" t="s">
        <v>375</v>
      </c>
      <c r="G1286" t="s">
        <v>355</v>
      </c>
    </row>
    <row r="1287" spans="2:7">
      <c r="B1287">
        <v>11</v>
      </c>
      <c r="C1287">
        <v>1.9790000000000001</v>
      </c>
      <c r="D1287">
        <v>201.69800000000001</v>
      </c>
      <c r="E1287" t="s">
        <v>306</v>
      </c>
      <c r="F1287" t="s">
        <v>375</v>
      </c>
      <c r="G1287" t="s">
        <v>355</v>
      </c>
    </row>
    <row r="1288" spans="2:7">
      <c r="B1288">
        <v>12</v>
      </c>
      <c r="C1288">
        <v>3.1230000000000002</v>
      </c>
      <c r="D1288">
        <v>213.922</v>
      </c>
      <c r="E1288" t="s">
        <v>306</v>
      </c>
      <c r="F1288" t="s">
        <v>375</v>
      </c>
      <c r="G1288" t="s">
        <v>355</v>
      </c>
    </row>
    <row r="1289" spans="2:7">
      <c r="B1289">
        <v>13</v>
      </c>
      <c r="C1289">
        <v>0.61399999999999999</v>
      </c>
      <c r="D1289">
        <v>216.226</v>
      </c>
      <c r="E1289" t="s">
        <v>306</v>
      </c>
      <c r="F1289" t="s">
        <v>375</v>
      </c>
      <c r="G1289" t="s">
        <v>355</v>
      </c>
    </row>
    <row r="1290" spans="2:7">
      <c r="B1290">
        <v>14</v>
      </c>
      <c r="C1290">
        <v>3.6720000000000002</v>
      </c>
      <c r="D1290">
        <v>213.148</v>
      </c>
      <c r="E1290" t="s">
        <v>306</v>
      </c>
      <c r="F1290" t="s">
        <v>375</v>
      </c>
      <c r="G1290" t="s">
        <v>355</v>
      </c>
    </row>
    <row r="1291" spans="2:7">
      <c r="B1291">
        <v>15</v>
      </c>
      <c r="C1291">
        <v>0.35899999999999999</v>
      </c>
      <c r="D1291">
        <v>222.77500000000001</v>
      </c>
      <c r="E1291" t="s">
        <v>306</v>
      </c>
      <c r="F1291" t="s">
        <v>375</v>
      </c>
      <c r="G1291" t="s">
        <v>355</v>
      </c>
    </row>
    <row r="1292" spans="2:7">
      <c r="B1292">
        <v>16</v>
      </c>
      <c r="C1292">
        <v>0.373</v>
      </c>
      <c r="D1292">
        <v>221.64099999999999</v>
      </c>
      <c r="E1292" t="s">
        <v>306</v>
      </c>
      <c r="F1292" t="s">
        <v>375</v>
      </c>
      <c r="G1292" t="s">
        <v>355</v>
      </c>
    </row>
    <row r="1293" spans="2:7">
      <c r="B1293">
        <v>17</v>
      </c>
      <c r="C1293">
        <v>0.51</v>
      </c>
      <c r="D1293">
        <v>222.745</v>
      </c>
      <c r="E1293" t="s">
        <v>306</v>
      </c>
      <c r="F1293" t="s">
        <v>375</v>
      </c>
      <c r="G1293" t="s">
        <v>355</v>
      </c>
    </row>
    <row r="1294" spans="2:7">
      <c r="B1294">
        <v>18</v>
      </c>
      <c r="C1294">
        <v>1.7949999999999999</v>
      </c>
      <c r="D1294">
        <v>214.95099999999999</v>
      </c>
      <c r="E1294" t="s">
        <v>306</v>
      </c>
      <c r="F1294" t="s">
        <v>375</v>
      </c>
      <c r="G1294" t="s">
        <v>355</v>
      </c>
    </row>
    <row r="1295" spans="2:7">
      <c r="B1295">
        <v>19</v>
      </c>
      <c r="C1295">
        <v>1.444</v>
      </c>
      <c r="D1295">
        <v>207.76</v>
      </c>
      <c r="E1295" t="s">
        <v>306</v>
      </c>
      <c r="F1295" t="s">
        <v>375</v>
      </c>
      <c r="G1295" t="s">
        <v>355</v>
      </c>
    </row>
    <row r="1296" spans="2:7">
      <c r="B1296">
        <v>20</v>
      </c>
      <c r="C1296">
        <v>1.0489999999999999</v>
      </c>
      <c r="D1296">
        <v>215.77199999999999</v>
      </c>
      <c r="E1296" t="s">
        <v>306</v>
      </c>
      <c r="F1296" t="s">
        <v>375</v>
      </c>
      <c r="G1296" t="s">
        <v>355</v>
      </c>
    </row>
    <row r="1297" spans="2:7">
      <c r="B1297">
        <v>21</v>
      </c>
      <c r="C1297">
        <v>1.4770000000000001</v>
      </c>
      <c r="D1297">
        <v>211.15100000000001</v>
      </c>
      <c r="E1297" t="s">
        <v>306</v>
      </c>
      <c r="F1297" t="s">
        <v>375</v>
      </c>
      <c r="G1297" t="s">
        <v>355</v>
      </c>
    </row>
    <row r="1298" spans="2:7">
      <c r="B1298">
        <v>22</v>
      </c>
      <c r="C1298">
        <v>1.0009999999999999</v>
      </c>
      <c r="D1298">
        <v>211.15100000000001</v>
      </c>
      <c r="E1298" t="s">
        <v>306</v>
      </c>
      <c r="F1298" t="s">
        <v>375</v>
      </c>
      <c r="G1298" t="s">
        <v>355</v>
      </c>
    </row>
    <row r="1299" spans="2:7">
      <c r="B1299">
        <v>23</v>
      </c>
      <c r="C1299">
        <v>1.1539999999999999</v>
      </c>
      <c r="D1299">
        <v>210.489</v>
      </c>
      <c r="E1299" t="s">
        <v>306</v>
      </c>
      <c r="F1299" t="s">
        <v>375</v>
      </c>
      <c r="G1299" t="s">
        <v>355</v>
      </c>
    </row>
    <row r="1300" spans="2:7">
      <c r="B1300">
        <v>24</v>
      </c>
      <c r="C1300">
        <v>1.167</v>
      </c>
      <c r="D1300">
        <v>227.42099999999999</v>
      </c>
      <c r="E1300" t="s">
        <v>306</v>
      </c>
      <c r="F1300" t="s">
        <v>375</v>
      </c>
      <c r="G1300" t="s">
        <v>355</v>
      </c>
    </row>
    <row r="1301" spans="2:7">
      <c r="B1301">
        <v>25</v>
      </c>
      <c r="C1301">
        <v>2.09</v>
      </c>
      <c r="D1301">
        <v>215.95699999999999</v>
      </c>
      <c r="E1301" t="s">
        <v>306</v>
      </c>
      <c r="F1301" t="s">
        <v>375</v>
      </c>
      <c r="G1301" t="s">
        <v>355</v>
      </c>
    </row>
    <row r="1302" spans="2:7">
      <c r="B1302">
        <v>26</v>
      </c>
      <c r="C1302">
        <v>2.407</v>
      </c>
      <c r="D1302">
        <v>209.76599999999999</v>
      </c>
      <c r="E1302" t="s">
        <v>306</v>
      </c>
      <c r="F1302" t="s">
        <v>375</v>
      </c>
      <c r="G1302" t="s">
        <v>355</v>
      </c>
    </row>
    <row r="1303" spans="2:7">
      <c r="B1303">
        <v>27</v>
      </c>
      <c r="C1303">
        <v>1.4470000000000001</v>
      </c>
      <c r="D1303">
        <v>203.999</v>
      </c>
      <c r="E1303" t="s">
        <v>306</v>
      </c>
      <c r="F1303" t="s">
        <v>375</v>
      </c>
      <c r="G1303" t="s">
        <v>355</v>
      </c>
    </row>
    <row r="1304" spans="2:7">
      <c r="B1304">
        <v>28</v>
      </c>
      <c r="C1304">
        <v>0.67600000000000005</v>
      </c>
      <c r="D1304">
        <v>229.524</v>
      </c>
      <c r="E1304" t="s">
        <v>306</v>
      </c>
      <c r="F1304" t="s">
        <v>375</v>
      </c>
      <c r="G1304" t="s">
        <v>355</v>
      </c>
    </row>
    <row r="1305" spans="2:7">
      <c r="B1305">
        <v>29</v>
      </c>
      <c r="C1305">
        <v>4.4409999999999998</v>
      </c>
      <c r="D1305">
        <v>214.87899999999999</v>
      </c>
      <c r="E1305" t="s">
        <v>306</v>
      </c>
      <c r="F1305" t="s">
        <v>375</v>
      </c>
      <c r="G1305" t="s">
        <v>355</v>
      </c>
    </row>
    <row r="1306" spans="2:7">
      <c r="B1306">
        <v>30</v>
      </c>
      <c r="C1306">
        <v>1.258</v>
      </c>
      <c r="D1306">
        <v>223.93600000000001</v>
      </c>
      <c r="E1306" t="s">
        <v>306</v>
      </c>
      <c r="F1306" t="s">
        <v>375</v>
      </c>
      <c r="G1306" t="s">
        <v>355</v>
      </c>
    </row>
    <row r="1307" spans="2:7">
      <c r="B1307">
        <v>31</v>
      </c>
      <c r="C1307">
        <v>0.68100000000000005</v>
      </c>
      <c r="D1307">
        <v>208.42400000000001</v>
      </c>
      <c r="E1307" t="s">
        <v>306</v>
      </c>
      <c r="F1307" t="s">
        <v>375</v>
      </c>
      <c r="G1307" t="s">
        <v>355</v>
      </c>
    </row>
    <row r="1308" spans="2:7">
      <c r="B1308">
        <v>32</v>
      </c>
      <c r="C1308">
        <v>0.61099999999999999</v>
      </c>
      <c r="D1308">
        <v>226.971</v>
      </c>
      <c r="E1308" t="s">
        <v>306</v>
      </c>
      <c r="F1308" t="s">
        <v>375</v>
      </c>
      <c r="G1308" t="s">
        <v>355</v>
      </c>
    </row>
    <row r="1309" spans="2:7">
      <c r="B1309">
        <v>33</v>
      </c>
      <c r="C1309">
        <v>0.46500000000000002</v>
      </c>
      <c r="D1309">
        <v>222.126</v>
      </c>
      <c r="E1309" t="s">
        <v>306</v>
      </c>
      <c r="F1309" t="s">
        <v>375</v>
      </c>
      <c r="G1309" t="s">
        <v>355</v>
      </c>
    </row>
    <row r="1310" spans="2:7">
      <c r="B1310">
        <v>34</v>
      </c>
      <c r="C1310">
        <v>2.4980000000000002</v>
      </c>
      <c r="D1310">
        <v>207.6</v>
      </c>
      <c r="E1310" t="s">
        <v>306</v>
      </c>
      <c r="F1310" t="s">
        <v>375</v>
      </c>
      <c r="G1310" t="s">
        <v>355</v>
      </c>
    </row>
    <row r="1311" spans="2:7">
      <c r="B1311">
        <v>35</v>
      </c>
      <c r="C1311">
        <v>3.8980000000000001</v>
      </c>
      <c r="D1311">
        <v>214.87</v>
      </c>
      <c r="E1311" t="s">
        <v>306</v>
      </c>
      <c r="F1311" t="s">
        <v>375</v>
      </c>
      <c r="G1311" t="s">
        <v>355</v>
      </c>
    </row>
    <row r="1312" spans="2:7">
      <c r="B1312">
        <v>36</v>
      </c>
      <c r="C1312">
        <v>0.35499999999999998</v>
      </c>
      <c r="D1312">
        <v>232.136</v>
      </c>
      <c r="E1312" t="s">
        <v>306</v>
      </c>
      <c r="F1312" t="s">
        <v>375</v>
      </c>
      <c r="G1312" t="s">
        <v>355</v>
      </c>
    </row>
    <row r="1313" spans="2:7">
      <c r="B1313">
        <v>37</v>
      </c>
      <c r="C1313">
        <v>3.87</v>
      </c>
      <c r="D1313">
        <v>215.739</v>
      </c>
      <c r="E1313" t="s">
        <v>306</v>
      </c>
      <c r="F1313" t="s">
        <v>375</v>
      </c>
      <c r="G1313" t="s">
        <v>355</v>
      </c>
    </row>
    <row r="1314" spans="2:7">
      <c r="B1314">
        <v>38</v>
      </c>
      <c r="C1314">
        <v>1.2929999999999999</v>
      </c>
      <c r="D1314">
        <v>207.91399999999999</v>
      </c>
      <c r="E1314" t="s">
        <v>306</v>
      </c>
      <c r="F1314" t="s">
        <v>375</v>
      </c>
      <c r="G1314" t="s">
        <v>355</v>
      </c>
    </row>
    <row r="1315" spans="2:7">
      <c r="B1315">
        <v>39</v>
      </c>
      <c r="C1315">
        <v>0.98499999999999999</v>
      </c>
      <c r="D1315">
        <v>213.38800000000001</v>
      </c>
      <c r="E1315" t="s">
        <v>306</v>
      </c>
      <c r="F1315" t="s">
        <v>375</v>
      </c>
      <c r="G1315" t="s">
        <v>355</v>
      </c>
    </row>
    <row r="1316" spans="2:7">
      <c r="B1316">
        <v>40</v>
      </c>
      <c r="C1316">
        <v>2.5230000000000001</v>
      </c>
      <c r="D1316">
        <v>211.286</v>
      </c>
      <c r="E1316" t="s">
        <v>306</v>
      </c>
      <c r="F1316" t="s">
        <v>375</v>
      </c>
      <c r="G1316" t="s">
        <v>355</v>
      </c>
    </row>
    <row r="1317" spans="2:7">
      <c r="B1317">
        <v>41</v>
      </c>
      <c r="C1317">
        <v>0.76100000000000001</v>
      </c>
      <c r="D1317">
        <v>223.922</v>
      </c>
      <c r="E1317" t="s">
        <v>306</v>
      </c>
      <c r="F1317" t="s">
        <v>375</v>
      </c>
      <c r="G1317" t="s">
        <v>355</v>
      </c>
    </row>
    <row r="1318" spans="2:7">
      <c r="B1318">
        <v>42</v>
      </c>
      <c r="C1318">
        <v>0.28699999999999998</v>
      </c>
      <c r="D1318">
        <v>225.60300000000001</v>
      </c>
      <c r="E1318" t="s">
        <v>306</v>
      </c>
      <c r="F1318" t="s">
        <v>375</v>
      </c>
      <c r="G1318" t="s">
        <v>355</v>
      </c>
    </row>
  </sheetData>
  <phoneticPr fontId="2"/>
  <pageMargins left="0.7" right="0.7" top="0.75" bottom="0.75" header="0.3" footer="0.3"/>
  <drawing r:id="rId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CA4783-CE87-453D-A602-BF7619161150}">
  <dimension ref="A1:M1065"/>
  <sheetViews>
    <sheetView zoomScale="60" zoomScaleNormal="60" workbookViewId="0">
      <selection activeCell="J10" sqref="J10"/>
    </sheetView>
  </sheetViews>
  <sheetFormatPr defaultRowHeight="18.75"/>
  <cols>
    <col min="11" max="11" width="12.75" bestFit="1" customWidth="1"/>
    <col min="12" max="13" width="12.75" customWidth="1"/>
  </cols>
  <sheetData>
    <row r="1" spans="1:13">
      <c r="B1" t="s">
        <v>272</v>
      </c>
      <c r="C1" t="s">
        <v>273</v>
      </c>
      <c r="D1" t="s">
        <v>274</v>
      </c>
      <c r="E1" t="s">
        <v>395</v>
      </c>
    </row>
    <row r="2" spans="1:13">
      <c r="A2">
        <v>21</v>
      </c>
      <c r="B2">
        <v>1</v>
      </c>
      <c r="C2">
        <v>1.5649999999999999</v>
      </c>
      <c r="D2">
        <v>174.023</v>
      </c>
      <c r="E2" t="s">
        <v>160</v>
      </c>
      <c r="F2" t="s">
        <v>396</v>
      </c>
      <c r="G2" t="s">
        <v>76</v>
      </c>
    </row>
    <row r="3" spans="1:13">
      <c r="B3">
        <v>2</v>
      </c>
      <c r="C3">
        <v>0.748</v>
      </c>
      <c r="D3">
        <v>142.93700000000001</v>
      </c>
      <c r="E3" t="s">
        <v>160</v>
      </c>
      <c r="F3" t="s">
        <v>396</v>
      </c>
      <c r="G3" t="s">
        <v>76</v>
      </c>
    </row>
    <row r="4" spans="1:13">
      <c r="B4">
        <v>3</v>
      </c>
      <c r="C4">
        <v>1.776</v>
      </c>
      <c r="D4">
        <v>199.31800000000001</v>
      </c>
      <c r="E4" t="s">
        <v>160</v>
      </c>
      <c r="F4" t="s">
        <v>396</v>
      </c>
      <c r="G4" t="s">
        <v>43</v>
      </c>
    </row>
    <row r="5" spans="1:13">
      <c r="B5">
        <v>4</v>
      </c>
      <c r="C5">
        <v>0.746</v>
      </c>
      <c r="D5">
        <v>174.965</v>
      </c>
      <c r="E5" t="s">
        <v>160</v>
      </c>
      <c r="F5" t="s">
        <v>396</v>
      </c>
      <c r="G5" t="s">
        <v>43</v>
      </c>
    </row>
    <row r="6" spans="1:13">
      <c r="B6">
        <v>5</v>
      </c>
      <c r="C6">
        <v>0.97</v>
      </c>
      <c r="D6">
        <v>187.93899999999999</v>
      </c>
      <c r="E6" t="s">
        <v>160</v>
      </c>
      <c r="F6" t="s">
        <v>396</v>
      </c>
      <c r="G6" t="s">
        <v>43</v>
      </c>
    </row>
    <row r="7" spans="1:13">
      <c r="B7">
        <v>6</v>
      </c>
      <c r="C7">
        <v>1.7390000000000001</v>
      </c>
      <c r="D7">
        <v>193.50800000000001</v>
      </c>
      <c r="E7" t="s">
        <v>160</v>
      </c>
      <c r="F7" t="s">
        <v>396</v>
      </c>
      <c r="G7" t="s">
        <v>43</v>
      </c>
    </row>
    <row r="8" spans="1:13">
      <c r="B8">
        <v>7</v>
      </c>
      <c r="C8">
        <v>1.0840000000000001</v>
      </c>
      <c r="D8">
        <v>178.63200000000001</v>
      </c>
      <c r="E8" t="s">
        <v>160</v>
      </c>
      <c r="F8" t="s">
        <v>396</v>
      </c>
      <c r="G8" t="s">
        <v>43</v>
      </c>
    </row>
    <row r="9" spans="1:13">
      <c r="B9">
        <v>8</v>
      </c>
      <c r="C9">
        <v>0.66200000000000003</v>
      </c>
      <c r="D9">
        <v>163.06100000000001</v>
      </c>
      <c r="E9" t="s">
        <v>160</v>
      </c>
      <c r="F9" t="s">
        <v>396</v>
      </c>
      <c r="G9" t="s">
        <v>43</v>
      </c>
    </row>
    <row r="10" spans="1:13">
      <c r="B10">
        <v>9</v>
      </c>
      <c r="C10">
        <v>0.96799999999999997</v>
      </c>
      <c r="D10">
        <v>204.96899999999999</v>
      </c>
      <c r="E10" t="s">
        <v>160</v>
      </c>
      <c r="F10" t="s">
        <v>396</v>
      </c>
      <c r="G10" t="s">
        <v>43</v>
      </c>
      <c r="K10" s="7" t="s">
        <v>317</v>
      </c>
      <c r="L10" s="7" t="s">
        <v>318</v>
      </c>
      <c r="M10" s="7" t="s">
        <v>319</v>
      </c>
    </row>
    <row r="11" spans="1:13">
      <c r="B11">
        <v>10</v>
      </c>
      <c r="C11">
        <v>1.633</v>
      </c>
      <c r="D11">
        <v>191.57300000000001</v>
      </c>
      <c r="E11" t="s">
        <v>160</v>
      </c>
      <c r="F11" t="s">
        <v>396</v>
      </c>
      <c r="G11" t="s">
        <v>43</v>
      </c>
      <c r="J11">
        <v>21</v>
      </c>
      <c r="K11" t="s">
        <v>397</v>
      </c>
      <c r="L11">
        <v>73</v>
      </c>
      <c r="M11">
        <v>183.43414000000001</v>
      </c>
    </row>
    <row r="12" spans="1:13">
      <c r="B12">
        <v>11</v>
      </c>
      <c r="C12">
        <v>1.45</v>
      </c>
      <c r="D12">
        <v>194.7</v>
      </c>
      <c r="E12" t="s">
        <v>160</v>
      </c>
      <c r="F12" t="s">
        <v>396</v>
      </c>
      <c r="G12" t="s">
        <v>43</v>
      </c>
      <c r="J12">
        <v>23</v>
      </c>
      <c r="K12" t="s">
        <v>398</v>
      </c>
      <c r="L12">
        <v>60</v>
      </c>
      <c r="M12">
        <v>216.20009999999999</v>
      </c>
    </row>
    <row r="13" spans="1:13">
      <c r="B13">
        <v>12</v>
      </c>
      <c r="C13">
        <v>0.621</v>
      </c>
      <c r="D13">
        <v>184.73099999999999</v>
      </c>
      <c r="E13" t="s">
        <v>160</v>
      </c>
      <c r="F13" t="s">
        <v>396</v>
      </c>
      <c r="G13" t="s">
        <v>43</v>
      </c>
      <c r="J13">
        <v>24</v>
      </c>
      <c r="K13" t="s">
        <v>399</v>
      </c>
      <c r="L13">
        <v>51</v>
      </c>
      <c r="M13">
        <v>198.39355</v>
      </c>
    </row>
    <row r="14" spans="1:13">
      <c r="B14">
        <v>13</v>
      </c>
      <c r="C14">
        <v>2.8879999999999999</v>
      </c>
      <c r="D14">
        <v>183.898</v>
      </c>
      <c r="E14" t="s">
        <v>160</v>
      </c>
      <c r="F14" t="s">
        <v>396</v>
      </c>
      <c r="G14" t="s">
        <v>43</v>
      </c>
      <c r="J14">
        <v>25</v>
      </c>
      <c r="K14" t="s">
        <v>400</v>
      </c>
      <c r="L14">
        <v>43</v>
      </c>
      <c r="M14">
        <v>196.72235000000001</v>
      </c>
    </row>
    <row r="15" spans="1:13">
      <c r="B15">
        <v>14</v>
      </c>
      <c r="C15">
        <v>0.32100000000000001</v>
      </c>
      <c r="D15">
        <v>176.71199999999999</v>
      </c>
      <c r="E15" t="s">
        <v>160</v>
      </c>
      <c r="F15" t="s">
        <v>396</v>
      </c>
      <c r="G15" t="s">
        <v>43</v>
      </c>
      <c r="J15">
        <v>26</v>
      </c>
      <c r="K15" t="s">
        <v>401</v>
      </c>
      <c r="L15">
        <v>66</v>
      </c>
      <c r="M15">
        <v>188.76727</v>
      </c>
    </row>
    <row r="16" spans="1:13">
      <c r="B16">
        <v>15</v>
      </c>
      <c r="C16">
        <v>0.499</v>
      </c>
      <c r="D16">
        <v>180.16800000000001</v>
      </c>
      <c r="E16" t="s">
        <v>160</v>
      </c>
      <c r="F16" t="s">
        <v>396</v>
      </c>
      <c r="G16" t="s">
        <v>43</v>
      </c>
      <c r="J16">
        <v>32</v>
      </c>
      <c r="K16" t="s">
        <v>402</v>
      </c>
      <c r="L16">
        <v>131</v>
      </c>
      <c r="M16">
        <v>190.39992000000001</v>
      </c>
    </row>
    <row r="17" spans="2:13">
      <c r="B17">
        <v>16</v>
      </c>
      <c r="C17">
        <v>1.5740000000000001</v>
      </c>
      <c r="D17">
        <v>172.94499999999999</v>
      </c>
      <c r="E17" t="s">
        <v>160</v>
      </c>
      <c r="F17" t="s">
        <v>396</v>
      </c>
      <c r="G17" t="s">
        <v>43</v>
      </c>
      <c r="J17">
        <v>33</v>
      </c>
      <c r="K17" t="s">
        <v>403</v>
      </c>
      <c r="L17">
        <v>139</v>
      </c>
      <c r="M17">
        <v>189.30662000000001</v>
      </c>
    </row>
    <row r="18" spans="2:13">
      <c r="B18">
        <v>17</v>
      </c>
      <c r="C18">
        <v>1.5549999999999999</v>
      </c>
      <c r="D18">
        <v>187.101</v>
      </c>
      <c r="E18" t="s">
        <v>160</v>
      </c>
      <c r="F18" t="s">
        <v>396</v>
      </c>
      <c r="G18" t="s">
        <v>43</v>
      </c>
      <c r="J18">
        <v>34</v>
      </c>
      <c r="K18" t="s">
        <v>404</v>
      </c>
      <c r="L18">
        <v>149</v>
      </c>
      <c r="M18">
        <v>200.78368</v>
      </c>
    </row>
    <row r="19" spans="2:13">
      <c r="B19">
        <v>18</v>
      </c>
      <c r="C19">
        <v>0.92800000000000005</v>
      </c>
      <c r="D19">
        <v>186.66200000000001</v>
      </c>
      <c r="E19" t="s">
        <v>160</v>
      </c>
      <c r="F19" t="s">
        <v>396</v>
      </c>
      <c r="G19" t="s">
        <v>43</v>
      </c>
      <c r="J19">
        <v>35</v>
      </c>
      <c r="K19" t="s">
        <v>405</v>
      </c>
      <c r="L19">
        <v>208</v>
      </c>
      <c r="M19">
        <v>215.53281999999999</v>
      </c>
    </row>
    <row r="20" spans="2:13">
      <c r="B20">
        <v>19</v>
      </c>
      <c r="C20">
        <v>1.581</v>
      </c>
      <c r="D20">
        <v>169.96299999999999</v>
      </c>
      <c r="E20" t="s">
        <v>160</v>
      </c>
      <c r="F20" t="s">
        <v>396</v>
      </c>
      <c r="G20" t="s">
        <v>43</v>
      </c>
      <c r="J20">
        <v>36</v>
      </c>
      <c r="K20" t="s">
        <v>406</v>
      </c>
      <c r="L20">
        <v>144</v>
      </c>
      <c r="M20">
        <v>221.52491000000001</v>
      </c>
    </row>
    <row r="21" spans="2:13">
      <c r="B21">
        <v>20</v>
      </c>
      <c r="C21">
        <v>1.752</v>
      </c>
      <c r="D21">
        <v>180.12100000000001</v>
      </c>
      <c r="E21" t="s">
        <v>160</v>
      </c>
      <c r="F21" t="s">
        <v>396</v>
      </c>
      <c r="G21" t="s">
        <v>43</v>
      </c>
    </row>
    <row r="22" spans="2:13">
      <c r="B22">
        <v>21</v>
      </c>
      <c r="C22">
        <v>1.752</v>
      </c>
      <c r="D22">
        <v>186.66</v>
      </c>
      <c r="E22" t="s">
        <v>160</v>
      </c>
      <c r="F22" t="s">
        <v>396</v>
      </c>
      <c r="G22" t="s">
        <v>43</v>
      </c>
    </row>
    <row r="23" spans="2:13">
      <c r="B23">
        <v>22</v>
      </c>
      <c r="C23">
        <v>1.5009999999999999</v>
      </c>
      <c r="D23">
        <v>165.333</v>
      </c>
      <c r="E23" t="s">
        <v>160</v>
      </c>
      <c r="F23" t="s">
        <v>396</v>
      </c>
      <c r="G23" t="s">
        <v>43</v>
      </c>
    </row>
    <row r="24" spans="2:13">
      <c r="B24">
        <v>23</v>
      </c>
      <c r="C24">
        <v>1.2470000000000001</v>
      </c>
      <c r="D24">
        <v>178.83500000000001</v>
      </c>
      <c r="E24" t="s">
        <v>160</v>
      </c>
      <c r="F24" t="s">
        <v>396</v>
      </c>
      <c r="G24" t="s">
        <v>43</v>
      </c>
    </row>
    <row r="25" spans="2:13">
      <c r="B25">
        <v>24</v>
      </c>
      <c r="C25">
        <v>1.014</v>
      </c>
      <c r="D25">
        <v>194.971</v>
      </c>
      <c r="E25" t="s">
        <v>160</v>
      </c>
      <c r="F25" t="s">
        <v>396</v>
      </c>
      <c r="G25" t="s">
        <v>43</v>
      </c>
    </row>
    <row r="26" spans="2:13">
      <c r="B26">
        <v>25</v>
      </c>
      <c r="C26">
        <v>1.496</v>
      </c>
      <c r="D26">
        <v>205.81700000000001</v>
      </c>
      <c r="E26" t="s">
        <v>160</v>
      </c>
      <c r="F26" t="s">
        <v>396</v>
      </c>
      <c r="G26" t="s">
        <v>43</v>
      </c>
    </row>
    <row r="27" spans="2:13">
      <c r="B27">
        <v>26</v>
      </c>
      <c r="C27">
        <v>2.117</v>
      </c>
      <c r="D27">
        <v>188.41200000000001</v>
      </c>
      <c r="E27" t="s">
        <v>160</v>
      </c>
      <c r="F27" t="s">
        <v>396</v>
      </c>
      <c r="G27" t="s">
        <v>43</v>
      </c>
    </row>
    <row r="28" spans="2:13">
      <c r="B28">
        <v>27</v>
      </c>
      <c r="C28">
        <v>0.88400000000000001</v>
      </c>
      <c r="D28">
        <v>217.07400000000001</v>
      </c>
      <c r="E28" t="s">
        <v>160</v>
      </c>
      <c r="F28" t="s">
        <v>396</v>
      </c>
      <c r="G28" t="s">
        <v>43</v>
      </c>
    </row>
    <row r="29" spans="2:13">
      <c r="B29">
        <v>28</v>
      </c>
      <c r="C29">
        <v>1.234</v>
      </c>
      <c r="D29">
        <v>208.26499999999999</v>
      </c>
      <c r="E29" t="s">
        <v>160</v>
      </c>
      <c r="F29" t="s">
        <v>396</v>
      </c>
      <c r="G29" t="s">
        <v>43</v>
      </c>
    </row>
    <row r="30" spans="2:13">
      <c r="B30">
        <v>29</v>
      </c>
      <c r="C30">
        <v>3.3119999999999998</v>
      </c>
      <c r="D30">
        <v>200.07400000000001</v>
      </c>
      <c r="E30" t="s">
        <v>160</v>
      </c>
      <c r="F30" t="s">
        <v>396</v>
      </c>
      <c r="G30" t="s">
        <v>43</v>
      </c>
    </row>
    <row r="31" spans="2:13">
      <c r="B31">
        <v>30</v>
      </c>
      <c r="C31">
        <v>0.77500000000000002</v>
      </c>
      <c r="D31">
        <v>199.596</v>
      </c>
      <c r="E31" t="s">
        <v>160</v>
      </c>
      <c r="F31" t="s">
        <v>396</v>
      </c>
      <c r="G31" t="s">
        <v>43</v>
      </c>
    </row>
    <row r="32" spans="2:13">
      <c r="B32">
        <v>31</v>
      </c>
      <c r="C32">
        <v>1.704</v>
      </c>
      <c r="D32">
        <v>183.148</v>
      </c>
      <c r="E32" t="s">
        <v>160</v>
      </c>
      <c r="F32" t="s">
        <v>396</v>
      </c>
      <c r="G32" t="s">
        <v>43</v>
      </c>
    </row>
    <row r="33" spans="2:7">
      <c r="B33">
        <v>32</v>
      </c>
      <c r="C33">
        <v>1.8919999999999999</v>
      </c>
      <c r="D33">
        <v>185.57900000000001</v>
      </c>
      <c r="E33" t="s">
        <v>160</v>
      </c>
      <c r="F33" t="s">
        <v>396</v>
      </c>
      <c r="G33" t="s">
        <v>43</v>
      </c>
    </row>
    <row r="34" spans="2:7">
      <c r="B34">
        <v>33</v>
      </c>
      <c r="C34">
        <v>1.6020000000000001</v>
      </c>
      <c r="D34">
        <v>190.751</v>
      </c>
      <c r="E34" t="s">
        <v>160</v>
      </c>
      <c r="F34" t="s">
        <v>396</v>
      </c>
      <c r="G34" t="s">
        <v>43</v>
      </c>
    </row>
    <row r="35" spans="2:7">
      <c r="B35">
        <v>34</v>
      </c>
      <c r="C35">
        <v>2.9119999999999999</v>
      </c>
      <c r="D35">
        <v>187.40700000000001</v>
      </c>
      <c r="E35" t="s">
        <v>160</v>
      </c>
      <c r="F35" t="s">
        <v>396</v>
      </c>
      <c r="G35" t="s">
        <v>43</v>
      </c>
    </row>
    <row r="36" spans="2:7">
      <c r="B36">
        <v>35</v>
      </c>
      <c r="C36">
        <v>1.026</v>
      </c>
      <c r="D36">
        <v>187.20400000000001</v>
      </c>
      <c r="E36" t="s">
        <v>160</v>
      </c>
      <c r="F36" t="s">
        <v>396</v>
      </c>
      <c r="G36" t="s">
        <v>43</v>
      </c>
    </row>
    <row r="37" spans="2:7">
      <c r="B37">
        <v>36</v>
      </c>
      <c r="C37">
        <v>4.2569999999999997</v>
      </c>
      <c r="D37">
        <v>189.26900000000001</v>
      </c>
      <c r="E37" t="s">
        <v>160</v>
      </c>
      <c r="F37" t="s">
        <v>396</v>
      </c>
      <c r="G37" t="s">
        <v>43</v>
      </c>
    </row>
    <row r="38" spans="2:7">
      <c r="B38">
        <v>37</v>
      </c>
      <c r="C38">
        <v>1.427</v>
      </c>
      <c r="D38">
        <v>187.18600000000001</v>
      </c>
      <c r="E38" t="s">
        <v>160</v>
      </c>
      <c r="F38" t="s">
        <v>396</v>
      </c>
      <c r="G38" t="s">
        <v>43</v>
      </c>
    </row>
    <row r="39" spans="2:7">
      <c r="B39">
        <v>38</v>
      </c>
      <c r="C39">
        <v>2.7189999999999999</v>
      </c>
      <c r="D39">
        <v>193.11500000000001</v>
      </c>
      <c r="E39" t="s">
        <v>160</v>
      </c>
      <c r="F39" t="s">
        <v>396</v>
      </c>
      <c r="G39" t="s">
        <v>43</v>
      </c>
    </row>
    <row r="40" spans="2:7">
      <c r="B40">
        <v>39</v>
      </c>
      <c r="C40">
        <v>0.752</v>
      </c>
      <c r="D40">
        <v>178.14099999999999</v>
      </c>
      <c r="E40" t="s">
        <v>160</v>
      </c>
      <c r="F40" t="s">
        <v>396</v>
      </c>
      <c r="G40" t="s">
        <v>43</v>
      </c>
    </row>
    <row r="41" spans="2:7">
      <c r="B41">
        <v>40</v>
      </c>
      <c r="C41">
        <v>1.109</v>
      </c>
      <c r="D41">
        <v>170.40899999999999</v>
      </c>
      <c r="E41" t="s">
        <v>160</v>
      </c>
      <c r="F41" t="s">
        <v>396</v>
      </c>
      <c r="G41" t="s">
        <v>43</v>
      </c>
    </row>
    <row r="42" spans="2:7">
      <c r="B42">
        <v>41</v>
      </c>
      <c r="C42">
        <v>1.7529999999999999</v>
      </c>
      <c r="D42">
        <v>172.245</v>
      </c>
      <c r="E42" t="s">
        <v>160</v>
      </c>
      <c r="F42" t="s">
        <v>396</v>
      </c>
      <c r="G42" t="s">
        <v>43</v>
      </c>
    </row>
    <row r="43" spans="2:7">
      <c r="B43">
        <v>42</v>
      </c>
      <c r="C43">
        <v>1.419</v>
      </c>
      <c r="D43">
        <v>185.142</v>
      </c>
      <c r="E43" t="s">
        <v>160</v>
      </c>
      <c r="F43" t="s">
        <v>396</v>
      </c>
      <c r="G43" t="s">
        <v>43</v>
      </c>
    </row>
    <row r="44" spans="2:7">
      <c r="B44">
        <v>43</v>
      </c>
      <c r="C44">
        <v>0.41699999999999998</v>
      </c>
      <c r="D44">
        <v>186.69800000000001</v>
      </c>
      <c r="E44" t="s">
        <v>160</v>
      </c>
      <c r="F44" t="s">
        <v>396</v>
      </c>
      <c r="G44" t="s">
        <v>43</v>
      </c>
    </row>
    <row r="45" spans="2:7">
      <c r="B45">
        <v>44</v>
      </c>
      <c r="C45">
        <v>2.1739999999999999</v>
      </c>
      <c r="D45">
        <v>192.60499999999999</v>
      </c>
      <c r="E45" t="s">
        <v>160</v>
      </c>
      <c r="F45" t="s">
        <v>396</v>
      </c>
      <c r="G45" t="s">
        <v>43</v>
      </c>
    </row>
    <row r="46" spans="2:7">
      <c r="B46">
        <v>45</v>
      </c>
      <c r="C46">
        <v>2.5449999999999999</v>
      </c>
      <c r="D46">
        <v>198.95599999999999</v>
      </c>
      <c r="E46" t="s">
        <v>160</v>
      </c>
      <c r="F46" t="s">
        <v>396</v>
      </c>
      <c r="G46" t="s">
        <v>43</v>
      </c>
    </row>
    <row r="47" spans="2:7">
      <c r="B47">
        <v>46</v>
      </c>
      <c r="C47">
        <v>2.2389999999999999</v>
      </c>
      <c r="D47">
        <v>155.72900000000001</v>
      </c>
      <c r="E47" t="s">
        <v>160</v>
      </c>
      <c r="F47" t="s">
        <v>396</v>
      </c>
      <c r="G47" t="s">
        <v>43</v>
      </c>
    </row>
    <row r="48" spans="2:7">
      <c r="B48">
        <v>47</v>
      </c>
      <c r="C48">
        <v>0.99299999999999999</v>
      </c>
      <c r="D48">
        <v>189.00299999999999</v>
      </c>
      <c r="E48" t="s">
        <v>160</v>
      </c>
      <c r="F48" t="s">
        <v>396</v>
      </c>
      <c r="G48" t="s">
        <v>43</v>
      </c>
    </row>
    <row r="49" spans="2:7">
      <c r="B49">
        <v>48</v>
      </c>
      <c r="C49">
        <v>1.661</v>
      </c>
      <c r="D49">
        <v>172.27799999999999</v>
      </c>
      <c r="E49" t="s">
        <v>160</v>
      </c>
      <c r="F49" t="s">
        <v>396</v>
      </c>
      <c r="G49" t="s">
        <v>43</v>
      </c>
    </row>
    <row r="50" spans="2:7">
      <c r="B50">
        <v>49</v>
      </c>
      <c r="C50">
        <v>0.60899999999999999</v>
      </c>
      <c r="D50">
        <v>189.47200000000001</v>
      </c>
      <c r="E50" t="s">
        <v>160</v>
      </c>
      <c r="F50" t="s">
        <v>396</v>
      </c>
      <c r="G50" t="s">
        <v>43</v>
      </c>
    </row>
    <row r="51" spans="2:7">
      <c r="B51">
        <v>50</v>
      </c>
      <c r="C51">
        <v>1.613</v>
      </c>
      <c r="D51">
        <v>186.816</v>
      </c>
      <c r="E51" t="s">
        <v>160</v>
      </c>
      <c r="F51" t="s">
        <v>396</v>
      </c>
      <c r="G51" t="s">
        <v>43</v>
      </c>
    </row>
    <row r="52" spans="2:7">
      <c r="B52">
        <v>51</v>
      </c>
      <c r="C52">
        <v>1.145</v>
      </c>
      <c r="D52">
        <v>187.471</v>
      </c>
      <c r="E52" t="s">
        <v>160</v>
      </c>
      <c r="F52" t="s">
        <v>396</v>
      </c>
      <c r="G52" t="s">
        <v>43</v>
      </c>
    </row>
    <row r="53" spans="2:7">
      <c r="B53">
        <v>52</v>
      </c>
      <c r="C53">
        <v>2.1110000000000002</v>
      </c>
      <c r="D53">
        <v>194.78399999999999</v>
      </c>
      <c r="E53" t="s">
        <v>160</v>
      </c>
      <c r="F53" t="s">
        <v>396</v>
      </c>
      <c r="G53" t="s">
        <v>43</v>
      </c>
    </row>
    <row r="54" spans="2:7">
      <c r="B54">
        <v>53</v>
      </c>
      <c r="C54">
        <v>0.872</v>
      </c>
      <c r="D54">
        <v>160.21799999999999</v>
      </c>
      <c r="E54" t="s">
        <v>160</v>
      </c>
      <c r="F54" t="s">
        <v>396</v>
      </c>
      <c r="G54" t="s">
        <v>43</v>
      </c>
    </row>
    <row r="55" spans="2:7">
      <c r="B55">
        <v>54</v>
      </c>
      <c r="C55">
        <v>3.0059999999999998</v>
      </c>
      <c r="D55">
        <v>189.578</v>
      </c>
      <c r="E55" t="s">
        <v>160</v>
      </c>
      <c r="F55" t="s">
        <v>396</v>
      </c>
      <c r="G55" t="s">
        <v>43</v>
      </c>
    </row>
    <row r="56" spans="2:7">
      <c r="B56">
        <v>55</v>
      </c>
      <c r="C56">
        <v>0.58199999999999996</v>
      </c>
      <c r="D56">
        <v>210.72399999999999</v>
      </c>
      <c r="E56" t="s">
        <v>160</v>
      </c>
      <c r="F56" t="s">
        <v>396</v>
      </c>
      <c r="G56" t="s">
        <v>43</v>
      </c>
    </row>
    <row r="57" spans="2:7">
      <c r="B57">
        <v>56</v>
      </c>
      <c r="C57">
        <v>1.4339999999999999</v>
      </c>
      <c r="D57">
        <v>172.59899999999999</v>
      </c>
      <c r="E57" t="s">
        <v>160</v>
      </c>
      <c r="F57" t="s">
        <v>396</v>
      </c>
      <c r="G57" t="s">
        <v>43</v>
      </c>
    </row>
    <row r="58" spans="2:7">
      <c r="B58">
        <v>57</v>
      </c>
      <c r="C58">
        <v>1.03</v>
      </c>
      <c r="D58">
        <v>172.035</v>
      </c>
      <c r="E58" t="s">
        <v>160</v>
      </c>
      <c r="F58" t="s">
        <v>396</v>
      </c>
      <c r="G58" t="s">
        <v>43</v>
      </c>
    </row>
    <row r="59" spans="2:7">
      <c r="B59">
        <v>58</v>
      </c>
      <c r="C59">
        <v>1.3080000000000001</v>
      </c>
      <c r="D59">
        <v>199.67099999999999</v>
      </c>
      <c r="E59" t="s">
        <v>160</v>
      </c>
      <c r="F59" t="s">
        <v>396</v>
      </c>
      <c r="G59" t="s">
        <v>43</v>
      </c>
    </row>
    <row r="60" spans="2:7">
      <c r="B60">
        <v>59</v>
      </c>
      <c r="C60">
        <v>1.972</v>
      </c>
      <c r="D60">
        <v>183.86799999999999</v>
      </c>
      <c r="E60" t="s">
        <v>160</v>
      </c>
      <c r="F60" t="s">
        <v>396</v>
      </c>
      <c r="G60" t="s">
        <v>43</v>
      </c>
    </row>
    <row r="61" spans="2:7">
      <c r="B61">
        <v>60</v>
      </c>
      <c r="C61">
        <v>3.9569999999999999</v>
      </c>
      <c r="D61">
        <v>190.602</v>
      </c>
      <c r="E61" t="s">
        <v>160</v>
      </c>
      <c r="F61" t="s">
        <v>396</v>
      </c>
      <c r="G61" t="s">
        <v>43</v>
      </c>
    </row>
    <row r="62" spans="2:7">
      <c r="B62">
        <v>61</v>
      </c>
      <c r="C62">
        <v>1.2310000000000001</v>
      </c>
      <c r="D62">
        <v>131.54499999999999</v>
      </c>
      <c r="E62" t="s">
        <v>160</v>
      </c>
      <c r="F62" t="s">
        <v>396</v>
      </c>
      <c r="G62" t="s">
        <v>43</v>
      </c>
    </row>
    <row r="63" spans="2:7">
      <c r="B63">
        <v>62</v>
      </c>
      <c r="C63">
        <v>1.288</v>
      </c>
      <c r="D63">
        <v>171.874</v>
      </c>
      <c r="E63" t="s">
        <v>160</v>
      </c>
      <c r="F63" t="s">
        <v>396</v>
      </c>
      <c r="G63" t="s">
        <v>43</v>
      </c>
    </row>
    <row r="64" spans="2:7">
      <c r="B64">
        <v>63</v>
      </c>
      <c r="C64">
        <v>1.708</v>
      </c>
      <c r="D64">
        <v>174.39500000000001</v>
      </c>
      <c r="E64" t="s">
        <v>160</v>
      </c>
      <c r="F64" t="s">
        <v>396</v>
      </c>
      <c r="G64" t="s">
        <v>43</v>
      </c>
    </row>
    <row r="65" spans="1:7">
      <c r="B65">
        <v>64</v>
      </c>
      <c r="C65">
        <v>3.1349999999999998</v>
      </c>
      <c r="D65">
        <v>170.214</v>
      </c>
      <c r="E65" t="s">
        <v>160</v>
      </c>
      <c r="F65" t="s">
        <v>396</v>
      </c>
      <c r="G65" t="s">
        <v>43</v>
      </c>
    </row>
    <row r="66" spans="1:7">
      <c r="B66">
        <v>65</v>
      </c>
      <c r="C66">
        <v>0.63900000000000001</v>
      </c>
      <c r="D66">
        <v>185.71100000000001</v>
      </c>
      <c r="E66" t="s">
        <v>160</v>
      </c>
      <c r="F66" t="s">
        <v>396</v>
      </c>
      <c r="G66" t="s">
        <v>43</v>
      </c>
    </row>
    <row r="67" spans="1:7">
      <c r="B67">
        <v>66</v>
      </c>
      <c r="C67">
        <v>1.9910000000000001</v>
      </c>
      <c r="D67">
        <v>194.38900000000001</v>
      </c>
      <c r="E67" t="s">
        <v>160</v>
      </c>
      <c r="F67" t="s">
        <v>396</v>
      </c>
      <c r="G67" t="s">
        <v>43</v>
      </c>
    </row>
    <row r="68" spans="1:7">
      <c r="B68">
        <v>67</v>
      </c>
      <c r="C68">
        <v>1.0229999999999999</v>
      </c>
      <c r="D68">
        <v>188.11199999999999</v>
      </c>
      <c r="E68" t="s">
        <v>160</v>
      </c>
      <c r="F68" t="s">
        <v>396</v>
      </c>
      <c r="G68" t="s">
        <v>43</v>
      </c>
    </row>
    <row r="69" spans="1:7">
      <c r="B69">
        <v>68</v>
      </c>
      <c r="C69">
        <v>3.9620000000000002</v>
      </c>
      <c r="D69">
        <v>180.53899999999999</v>
      </c>
      <c r="E69" t="s">
        <v>160</v>
      </c>
      <c r="F69" t="s">
        <v>396</v>
      </c>
      <c r="G69" t="s">
        <v>43</v>
      </c>
    </row>
    <row r="70" spans="1:7">
      <c r="B70">
        <v>69</v>
      </c>
      <c r="C70">
        <v>1.05</v>
      </c>
      <c r="D70">
        <v>171.55600000000001</v>
      </c>
      <c r="E70" t="s">
        <v>160</v>
      </c>
      <c r="F70" t="s">
        <v>396</v>
      </c>
      <c r="G70" t="s">
        <v>43</v>
      </c>
    </row>
    <row r="71" spans="1:7">
      <c r="B71">
        <v>70</v>
      </c>
      <c r="C71">
        <v>1.8160000000000001</v>
      </c>
      <c r="D71">
        <v>173.83500000000001</v>
      </c>
      <c r="E71" t="s">
        <v>160</v>
      </c>
      <c r="F71" t="s">
        <v>396</v>
      </c>
      <c r="G71" t="s">
        <v>43</v>
      </c>
    </row>
    <row r="72" spans="1:7">
      <c r="B72">
        <v>71</v>
      </c>
      <c r="C72">
        <v>3.7919999999999998</v>
      </c>
      <c r="D72">
        <v>176.62799999999999</v>
      </c>
      <c r="E72" t="s">
        <v>160</v>
      </c>
      <c r="F72" t="s">
        <v>396</v>
      </c>
      <c r="G72" t="s">
        <v>43</v>
      </c>
    </row>
    <row r="73" spans="1:7">
      <c r="B73">
        <v>72</v>
      </c>
      <c r="C73">
        <v>0.997</v>
      </c>
      <c r="D73">
        <v>180.43199999999999</v>
      </c>
      <c r="E73" t="s">
        <v>160</v>
      </c>
      <c r="F73" t="s">
        <v>396</v>
      </c>
      <c r="G73" t="s">
        <v>43</v>
      </c>
    </row>
    <row r="74" spans="1:7">
      <c r="B74">
        <v>73</v>
      </c>
      <c r="C74">
        <v>2.9580000000000002</v>
      </c>
      <c r="D74">
        <v>175.79599999999999</v>
      </c>
      <c r="E74" t="s">
        <v>160</v>
      </c>
      <c r="F74" t="s">
        <v>396</v>
      </c>
      <c r="G74" t="s">
        <v>43</v>
      </c>
    </row>
    <row r="75" spans="1:7">
      <c r="A75">
        <v>23</v>
      </c>
      <c r="B75">
        <v>1</v>
      </c>
      <c r="C75">
        <v>1.0569999999999999</v>
      </c>
      <c r="D75">
        <v>225.35400000000001</v>
      </c>
      <c r="E75" t="s">
        <v>160</v>
      </c>
      <c r="F75" t="s">
        <v>407</v>
      </c>
      <c r="G75" t="s">
        <v>43</v>
      </c>
    </row>
    <row r="76" spans="1:7">
      <c r="B76">
        <v>2</v>
      </c>
      <c r="C76">
        <v>0.29699999999999999</v>
      </c>
      <c r="D76">
        <v>233.31100000000001</v>
      </c>
      <c r="E76" t="s">
        <v>160</v>
      </c>
      <c r="F76" t="s">
        <v>407</v>
      </c>
      <c r="G76" t="s">
        <v>43</v>
      </c>
    </row>
    <row r="77" spans="1:7">
      <c r="B77">
        <v>3</v>
      </c>
      <c r="C77">
        <v>0.54100000000000004</v>
      </c>
      <c r="D77">
        <v>221.89699999999999</v>
      </c>
      <c r="E77" t="s">
        <v>160</v>
      </c>
      <c r="F77" t="s">
        <v>407</v>
      </c>
      <c r="G77" t="s">
        <v>43</v>
      </c>
    </row>
    <row r="78" spans="1:7">
      <c r="B78">
        <v>4</v>
      </c>
      <c r="C78">
        <v>1.35</v>
      </c>
      <c r="D78">
        <v>228.94399999999999</v>
      </c>
      <c r="E78" t="s">
        <v>160</v>
      </c>
      <c r="F78" t="s">
        <v>407</v>
      </c>
      <c r="G78" t="s">
        <v>43</v>
      </c>
    </row>
    <row r="79" spans="1:7">
      <c r="B79">
        <v>5</v>
      </c>
      <c r="C79">
        <v>0.755</v>
      </c>
      <c r="D79">
        <v>215.86799999999999</v>
      </c>
      <c r="E79" t="s">
        <v>160</v>
      </c>
      <c r="F79" t="s">
        <v>407</v>
      </c>
      <c r="G79" t="s">
        <v>43</v>
      </c>
    </row>
    <row r="80" spans="1:7">
      <c r="B80">
        <v>6</v>
      </c>
      <c r="C80">
        <v>1.843</v>
      </c>
      <c r="D80">
        <v>214.21899999999999</v>
      </c>
      <c r="E80" t="s">
        <v>160</v>
      </c>
      <c r="F80" t="s">
        <v>407</v>
      </c>
      <c r="G80" t="s">
        <v>43</v>
      </c>
    </row>
    <row r="81" spans="2:7">
      <c r="B81">
        <v>7</v>
      </c>
      <c r="C81">
        <v>0.73</v>
      </c>
      <c r="D81">
        <v>205.54499999999999</v>
      </c>
      <c r="E81" t="s">
        <v>160</v>
      </c>
      <c r="F81" t="s">
        <v>407</v>
      </c>
      <c r="G81" t="s">
        <v>43</v>
      </c>
    </row>
    <row r="82" spans="2:7">
      <c r="B82">
        <v>8</v>
      </c>
      <c r="C82">
        <v>0.79300000000000004</v>
      </c>
      <c r="D82">
        <v>198.59700000000001</v>
      </c>
      <c r="E82" t="s">
        <v>160</v>
      </c>
      <c r="F82" t="s">
        <v>407</v>
      </c>
      <c r="G82" t="s">
        <v>43</v>
      </c>
    </row>
    <row r="83" spans="2:7">
      <c r="B83">
        <v>9</v>
      </c>
      <c r="C83">
        <v>0.44500000000000001</v>
      </c>
      <c r="D83">
        <v>205.73599999999999</v>
      </c>
      <c r="E83" t="s">
        <v>160</v>
      </c>
      <c r="F83" t="s">
        <v>407</v>
      </c>
      <c r="G83" t="s">
        <v>43</v>
      </c>
    </row>
    <row r="84" spans="2:7">
      <c r="B84">
        <v>10</v>
      </c>
      <c r="C84">
        <v>1.5089999999999999</v>
      </c>
      <c r="D84">
        <v>211.922</v>
      </c>
      <c r="E84" t="s">
        <v>160</v>
      </c>
      <c r="F84" t="s">
        <v>407</v>
      </c>
      <c r="G84" t="s">
        <v>43</v>
      </c>
    </row>
    <row r="85" spans="2:7">
      <c r="B85">
        <v>11</v>
      </c>
      <c r="C85">
        <v>0.39100000000000001</v>
      </c>
      <c r="D85">
        <v>216.9</v>
      </c>
      <c r="E85" t="s">
        <v>160</v>
      </c>
      <c r="F85" t="s">
        <v>407</v>
      </c>
      <c r="G85" t="s">
        <v>43</v>
      </c>
    </row>
    <row r="86" spans="2:7">
      <c r="B86">
        <v>12</v>
      </c>
      <c r="C86">
        <v>1.391</v>
      </c>
      <c r="D86">
        <v>223.50399999999999</v>
      </c>
      <c r="E86" t="s">
        <v>160</v>
      </c>
      <c r="F86" t="s">
        <v>407</v>
      </c>
      <c r="G86" t="s">
        <v>43</v>
      </c>
    </row>
    <row r="87" spans="2:7">
      <c r="B87">
        <v>13</v>
      </c>
      <c r="C87">
        <v>2.5</v>
      </c>
      <c r="D87">
        <v>213.88200000000001</v>
      </c>
      <c r="E87" t="s">
        <v>160</v>
      </c>
      <c r="F87" t="s">
        <v>407</v>
      </c>
      <c r="G87" t="s">
        <v>43</v>
      </c>
    </row>
    <row r="88" spans="2:7">
      <c r="B88">
        <v>14</v>
      </c>
      <c r="C88">
        <v>2.2909999999999999</v>
      </c>
      <c r="D88">
        <v>219.09700000000001</v>
      </c>
      <c r="E88" t="s">
        <v>160</v>
      </c>
      <c r="F88" t="s">
        <v>407</v>
      </c>
      <c r="G88" t="s">
        <v>43</v>
      </c>
    </row>
    <row r="89" spans="2:7">
      <c r="B89">
        <v>15</v>
      </c>
      <c r="C89">
        <v>1.708</v>
      </c>
      <c r="D89">
        <v>227.07300000000001</v>
      </c>
      <c r="E89" t="s">
        <v>160</v>
      </c>
      <c r="F89" t="s">
        <v>407</v>
      </c>
      <c r="G89" t="s">
        <v>43</v>
      </c>
    </row>
    <row r="90" spans="2:7">
      <c r="B90">
        <v>16</v>
      </c>
      <c r="C90">
        <v>1.2310000000000001</v>
      </c>
      <c r="D90">
        <v>217.452</v>
      </c>
      <c r="E90" t="s">
        <v>160</v>
      </c>
      <c r="F90" t="s">
        <v>407</v>
      </c>
      <c r="G90" t="s">
        <v>43</v>
      </c>
    </row>
    <row r="91" spans="2:7">
      <c r="B91">
        <v>17</v>
      </c>
      <c r="C91">
        <v>1.583</v>
      </c>
      <c r="D91">
        <v>220.87200000000001</v>
      </c>
      <c r="E91" t="s">
        <v>160</v>
      </c>
      <c r="F91" t="s">
        <v>407</v>
      </c>
      <c r="G91" t="s">
        <v>43</v>
      </c>
    </row>
    <row r="92" spans="2:7">
      <c r="B92">
        <v>18</v>
      </c>
      <c r="C92">
        <v>2.778</v>
      </c>
      <c r="D92">
        <v>219.66200000000001</v>
      </c>
      <c r="E92" t="s">
        <v>160</v>
      </c>
      <c r="F92" t="s">
        <v>407</v>
      </c>
      <c r="G92" t="s">
        <v>43</v>
      </c>
    </row>
    <row r="93" spans="2:7">
      <c r="B93">
        <v>19</v>
      </c>
      <c r="C93">
        <v>1.405</v>
      </c>
      <c r="D93">
        <v>214.99700000000001</v>
      </c>
      <c r="E93" t="s">
        <v>160</v>
      </c>
      <c r="F93" t="s">
        <v>407</v>
      </c>
      <c r="G93" t="s">
        <v>43</v>
      </c>
    </row>
    <row r="94" spans="2:7">
      <c r="B94">
        <v>20</v>
      </c>
      <c r="C94">
        <v>0.66700000000000004</v>
      </c>
      <c r="D94">
        <v>211.149</v>
      </c>
      <c r="E94" t="s">
        <v>160</v>
      </c>
      <c r="F94" t="s">
        <v>407</v>
      </c>
      <c r="G94" t="s">
        <v>43</v>
      </c>
    </row>
    <row r="95" spans="2:7">
      <c r="B95">
        <v>21</v>
      </c>
      <c r="C95">
        <v>0.63100000000000001</v>
      </c>
      <c r="D95">
        <v>215.14099999999999</v>
      </c>
      <c r="E95" t="s">
        <v>160</v>
      </c>
      <c r="F95" t="s">
        <v>407</v>
      </c>
      <c r="G95" t="s">
        <v>43</v>
      </c>
    </row>
    <row r="96" spans="2:7">
      <c r="B96">
        <v>22</v>
      </c>
      <c r="C96">
        <v>1.9590000000000001</v>
      </c>
      <c r="D96">
        <v>203.96899999999999</v>
      </c>
      <c r="E96" t="s">
        <v>160</v>
      </c>
      <c r="F96" t="s">
        <v>407</v>
      </c>
      <c r="G96" t="s">
        <v>43</v>
      </c>
    </row>
    <row r="97" spans="2:7">
      <c r="B97">
        <v>23</v>
      </c>
      <c r="C97">
        <v>1.8620000000000001</v>
      </c>
      <c r="D97">
        <v>219.453</v>
      </c>
      <c r="E97" t="s">
        <v>160</v>
      </c>
      <c r="F97" t="s">
        <v>407</v>
      </c>
      <c r="G97" t="s">
        <v>43</v>
      </c>
    </row>
    <row r="98" spans="2:7">
      <c r="B98">
        <v>24</v>
      </c>
      <c r="C98">
        <v>0.82299999999999995</v>
      </c>
      <c r="D98">
        <v>214.02</v>
      </c>
      <c r="E98" t="s">
        <v>160</v>
      </c>
      <c r="F98" t="s">
        <v>407</v>
      </c>
      <c r="G98" t="s">
        <v>43</v>
      </c>
    </row>
    <row r="99" spans="2:7">
      <c r="B99">
        <v>25</v>
      </c>
      <c r="C99">
        <v>0.99399999999999999</v>
      </c>
      <c r="D99">
        <v>207.959</v>
      </c>
      <c r="E99" t="s">
        <v>160</v>
      </c>
      <c r="F99" t="s">
        <v>407</v>
      </c>
      <c r="G99" t="s">
        <v>43</v>
      </c>
    </row>
    <row r="100" spans="2:7">
      <c r="B100">
        <v>26</v>
      </c>
      <c r="C100">
        <v>0.59199999999999997</v>
      </c>
      <c r="D100">
        <v>201.363</v>
      </c>
      <c r="E100" t="s">
        <v>160</v>
      </c>
      <c r="F100" t="s">
        <v>407</v>
      </c>
      <c r="G100" t="s">
        <v>43</v>
      </c>
    </row>
    <row r="101" spans="2:7">
      <c r="B101">
        <v>27</v>
      </c>
      <c r="C101">
        <v>1.772</v>
      </c>
      <c r="D101">
        <v>214.31399999999999</v>
      </c>
      <c r="E101" t="s">
        <v>160</v>
      </c>
      <c r="F101" t="s">
        <v>407</v>
      </c>
      <c r="G101" t="s">
        <v>43</v>
      </c>
    </row>
    <row r="102" spans="2:7">
      <c r="B102">
        <v>28</v>
      </c>
      <c r="C102">
        <v>0.57499999999999996</v>
      </c>
      <c r="D102">
        <v>211.64</v>
      </c>
      <c r="E102" t="s">
        <v>160</v>
      </c>
      <c r="F102" t="s">
        <v>407</v>
      </c>
      <c r="G102" t="s">
        <v>43</v>
      </c>
    </row>
    <row r="103" spans="2:7">
      <c r="B103">
        <v>29</v>
      </c>
      <c r="C103">
        <v>2.02</v>
      </c>
      <c r="D103">
        <v>207.697</v>
      </c>
      <c r="E103" t="s">
        <v>160</v>
      </c>
      <c r="F103" t="s">
        <v>407</v>
      </c>
      <c r="G103" t="s">
        <v>43</v>
      </c>
    </row>
    <row r="104" spans="2:7">
      <c r="B104">
        <v>30</v>
      </c>
      <c r="C104">
        <v>1.5289999999999999</v>
      </c>
      <c r="D104">
        <v>211.56100000000001</v>
      </c>
      <c r="E104" t="s">
        <v>160</v>
      </c>
      <c r="F104" t="s">
        <v>407</v>
      </c>
      <c r="G104" t="s">
        <v>43</v>
      </c>
    </row>
    <row r="105" spans="2:7">
      <c r="B105">
        <v>31</v>
      </c>
      <c r="C105">
        <v>1.2609999999999999</v>
      </c>
      <c r="D105">
        <v>215.99199999999999</v>
      </c>
      <c r="E105" t="s">
        <v>160</v>
      </c>
      <c r="F105" t="s">
        <v>407</v>
      </c>
      <c r="G105" t="s">
        <v>43</v>
      </c>
    </row>
    <row r="106" spans="2:7">
      <c r="B106">
        <v>32</v>
      </c>
      <c r="C106">
        <v>2.0009999999999999</v>
      </c>
      <c r="D106">
        <v>227.15</v>
      </c>
      <c r="E106" t="s">
        <v>160</v>
      </c>
      <c r="F106" t="s">
        <v>407</v>
      </c>
      <c r="G106" t="s">
        <v>43</v>
      </c>
    </row>
    <row r="107" spans="2:7">
      <c r="B107">
        <v>33</v>
      </c>
      <c r="C107">
        <v>2.3119999999999998</v>
      </c>
      <c r="D107">
        <v>208.38900000000001</v>
      </c>
      <c r="E107" t="s">
        <v>160</v>
      </c>
      <c r="F107" t="s">
        <v>407</v>
      </c>
      <c r="G107" t="s">
        <v>43</v>
      </c>
    </row>
    <row r="108" spans="2:7">
      <c r="B108">
        <v>34</v>
      </c>
      <c r="C108">
        <v>1.881</v>
      </c>
      <c r="D108">
        <v>215.85499999999999</v>
      </c>
      <c r="E108" t="s">
        <v>160</v>
      </c>
      <c r="F108" t="s">
        <v>407</v>
      </c>
      <c r="G108" t="s">
        <v>43</v>
      </c>
    </row>
    <row r="109" spans="2:7">
      <c r="B109">
        <v>35</v>
      </c>
      <c r="C109">
        <v>1.9930000000000001</v>
      </c>
      <c r="D109">
        <v>216.947</v>
      </c>
      <c r="E109" t="s">
        <v>160</v>
      </c>
      <c r="F109" t="s">
        <v>407</v>
      </c>
      <c r="G109" t="s">
        <v>43</v>
      </c>
    </row>
    <row r="110" spans="2:7">
      <c r="B110">
        <v>36</v>
      </c>
      <c r="C110">
        <v>2.3119999999999998</v>
      </c>
      <c r="D110">
        <v>212.15600000000001</v>
      </c>
      <c r="E110" t="s">
        <v>160</v>
      </c>
      <c r="F110" t="s">
        <v>407</v>
      </c>
      <c r="G110" t="s">
        <v>43</v>
      </c>
    </row>
    <row r="111" spans="2:7">
      <c r="B111">
        <v>37</v>
      </c>
      <c r="C111">
        <v>1.546</v>
      </c>
      <c r="D111">
        <v>214.946</v>
      </c>
      <c r="E111" t="s">
        <v>160</v>
      </c>
      <c r="F111" t="s">
        <v>407</v>
      </c>
      <c r="G111" t="s">
        <v>43</v>
      </c>
    </row>
    <row r="112" spans="2:7">
      <c r="B112">
        <v>38</v>
      </c>
      <c r="C112">
        <v>2.1850000000000001</v>
      </c>
      <c r="D112">
        <v>219.995</v>
      </c>
      <c r="E112" t="s">
        <v>160</v>
      </c>
      <c r="F112" t="s">
        <v>407</v>
      </c>
      <c r="G112" t="s">
        <v>43</v>
      </c>
    </row>
    <row r="113" spans="2:7">
      <c r="B113">
        <v>39</v>
      </c>
      <c r="C113">
        <v>0.83899999999999997</v>
      </c>
      <c r="D113">
        <v>214.738</v>
      </c>
      <c r="E113" t="s">
        <v>160</v>
      </c>
      <c r="F113" t="s">
        <v>407</v>
      </c>
      <c r="G113" t="s">
        <v>43</v>
      </c>
    </row>
    <row r="114" spans="2:7">
      <c r="B114">
        <v>40</v>
      </c>
      <c r="C114">
        <v>1.9570000000000001</v>
      </c>
      <c r="D114">
        <v>216.06899999999999</v>
      </c>
      <c r="E114" t="s">
        <v>160</v>
      </c>
      <c r="F114" t="s">
        <v>407</v>
      </c>
      <c r="G114" t="s">
        <v>43</v>
      </c>
    </row>
    <row r="115" spans="2:7">
      <c r="B115">
        <v>41</v>
      </c>
      <c r="C115">
        <v>2.1709999999999998</v>
      </c>
      <c r="D115">
        <v>216.87</v>
      </c>
      <c r="E115" t="s">
        <v>160</v>
      </c>
      <c r="F115" t="s">
        <v>407</v>
      </c>
      <c r="G115" t="s">
        <v>43</v>
      </c>
    </row>
    <row r="116" spans="2:7">
      <c r="B116">
        <v>42</v>
      </c>
      <c r="C116">
        <v>1.39</v>
      </c>
      <c r="D116">
        <v>215.88800000000001</v>
      </c>
      <c r="E116" t="s">
        <v>160</v>
      </c>
      <c r="F116" t="s">
        <v>407</v>
      </c>
      <c r="G116" t="s">
        <v>43</v>
      </c>
    </row>
    <row r="117" spans="2:7">
      <c r="B117">
        <v>43</v>
      </c>
      <c r="C117">
        <v>1.829</v>
      </c>
      <c r="D117">
        <v>219.006</v>
      </c>
      <c r="E117" t="s">
        <v>160</v>
      </c>
      <c r="F117" t="s">
        <v>407</v>
      </c>
      <c r="G117" t="s">
        <v>43</v>
      </c>
    </row>
    <row r="118" spans="2:7">
      <c r="B118">
        <v>44</v>
      </c>
      <c r="C118">
        <v>1.375</v>
      </c>
      <c r="D118">
        <v>210.16</v>
      </c>
      <c r="E118" t="s">
        <v>160</v>
      </c>
      <c r="F118" t="s">
        <v>407</v>
      </c>
      <c r="G118" t="s">
        <v>43</v>
      </c>
    </row>
    <row r="119" spans="2:7">
      <c r="B119">
        <v>45</v>
      </c>
      <c r="C119">
        <v>1.3109999999999999</v>
      </c>
      <c r="D119">
        <v>205.18799999999999</v>
      </c>
      <c r="E119" t="s">
        <v>160</v>
      </c>
      <c r="F119" t="s">
        <v>407</v>
      </c>
      <c r="G119" t="s">
        <v>43</v>
      </c>
    </row>
    <row r="120" spans="2:7">
      <c r="B120">
        <v>46</v>
      </c>
      <c r="C120">
        <v>1.804</v>
      </c>
      <c r="D120">
        <v>225.34700000000001</v>
      </c>
      <c r="E120" t="s">
        <v>160</v>
      </c>
      <c r="F120" t="s">
        <v>407</v>
      </c>
      <c r="G120" t="s">
        <v>43</v>
      </c>
    </row>
    <row r="121" spans="2:7">
      <c r="B121">
        <v>47</v>
      </c>
      <c r="C121">
        <v>0.64600000000000002</v>
      </c>
      <c r="D121">
        <v>216.14</v>
      </c>
      <c r="E121" t="s">
        <v>160</v>
      </c>
      <c r="F121" t="s">
        <v>407</v>
      </c>
      <c r="G121" t="s">
        <v>43</v>
      </c>
    </row>
    <row r="122" spans="2:7">
      <c r="B122">
        <v>48</v>
      </c>
      <c r="C122">
        <v>1.95</v>
      </c>
      <c r="D122">
        <v>221.56</v>
      </c>
      <c r="E122" t="s">
        <v>160</v>
      </c>
      <c r="F122" t="s">
        <v>407</v>
      </c>
      <c r="G122" t="s">
        <v>43</v>
      </c>
    </row>
    <row r="123" spans="2:7">
      <c r="B123">
        <v>49</v>
      </c>
      <c r="C123">
        <v>1.363</v>
      </c>
      <c r="D123">
        <v>214.095</v>
      </c>
      <c r="E123" t="s">
        <v>160</v>
      </c>
      <c r="F123" t="s">
        <v>407</v>
      </c>
      <c r="G123" t="s">
        <v>43</v>
      </c>
    </row>
    <row r="124" spans="2:7">
      <c r="B124">
        <v>50</v>
      </c>
      <c r="C124">
        <v>0.97499999999999998</v>
      </c>
      <c r="D124">
        <v>216.255</v>
      </c>
      <c r="E124" t="s">
        <v>160</v>
      </c>
      <c r="F124" t="s">
        <v>407</v>
      </c>
      <c r="G124" t="s">
        <v>43</v>
      </c>
    </row>
    <row r="125" spans="2:7">
      <c r="B125">
        <v>51</v>
      </c>
      <c r="C125">
        <v>1.827</v>
      </c>
      <c r="D125">
        <v>211.63200000000001</v>
      </c>
      <c r="E125" t="s">
        <v>160</v>
      </c>
      <c r="F125" t="s">
        <v>407</v>
      </c>
      <c r="G125" t="s">
        <v>43</v>
      </c>
    </row>
    <row r="126" spans="2:7">
      <c r="B126">
        <v>52</v>
      </c>
      <c r="C126">
        <v>1.3080000000000001</v>
      </c>
      <c r="D126">
        <v>219.018</v>
      </c>
      <c r="E126" t="s">
        <v>160</v>
      </c>
      <c r="F126" t="s">
        <v>407</v>
      </c>
      <c r="G126" t="s">
        <v>43</v>
      </c>
    </row>
    <row r="127" spans="2:7">
      <c r="B127">
        <v>53</v>
      </c>
      <c r="C127">
        <v>1.6359999999999999</v>
      </c>
      <c r="D127">
        <v>223.149</v>
      </c>
      <c r="E127" t="s">
        <v>160</v>
      </c>
      <c r="F127" t="s">
        <v>407</v>
      </c>
      <c r="G127" t="s">
        <v>43</v>
      </c>
    </row>
    <row r="128" spans="2:7">
      <c r="B128">
        <v>54</v>
      </c>
      <c r="C128">
        <v>1.3129999999999999</v>
      </c>
      <c r="D128">
        <v>211.16</v>
      </c>
      <c r="E128" t="s">
        <v>160</v>
      </c>
      <c r="F128" t="s">
        <v>407</v>
      </c>
      <c r="G128" t="s">
        <v>43</v>
      </c>
    </row>
    <row r="129" spans="1:7">
      <c r="B129">
        <v>55</v>
      </c>
      <c r="C129">
        <v>1.9670000000000001</v>
      </c>
      <c r="D129">
        <v>211.90100000000001</v>
      </c>
      <c r="E129" t="s">
        <v>160</v>
      </c>
      <c r="F129" t="s">
        <v>407</v>
      </c>
      <c r="G129" t="s">
        <v>43</v>
      </c>
    </row>
    <row r="130" spans="1:7">
      <c r="B130">
        <v>56</v>
      </c>
      <c r="C130">
        <v>1.7170000000000001</v>
      </c>
      <c r="D130">
        <v>229.27600000000001</v>
      </c>
      <c r="E130" t="s">
        <v>160</v>
      </c>
      <c r="F130" t="s">
        <v>407</v>
      </c>
      <c r="G130" t="s">
        <v>43</v>
      </c>
    </row>
    <row r="131" spans="1:7">
      <c r="B131">
        <v>57</v>
      </c>
      <c r="C131">
        <v>2.3530000000000002</v>
      </c>
      <c r="D131">
        <v>221.81899999999999</v>
      </c>
      <c r="E131" t="s">
        <v>160</v>
      </c>
      <c r="F131" t="s">
        <v>407</v>
      </c>
      <c r="G131" t="s">
        <v>43</v>
      </c>
    </row>
    <row r="132" spans="1:7">
      <c r="B132">
        <v>58</v>
      </c>
      <c r="C132">
        <v>2.363</v>
      </c>
      <c r="D132">
        <v>225.827</v>
      </c>
      <c r="E132" t="s">
        <v>160</v>
      </c>
      <c r="F132" t="s">
        <v>407</v>
      </c>
      <c r="G132" t="s">
        <v>43</v>
      </c>
    </row>
    <row r="133" spans="1:7">
      <c r="B133">
        <v>59</v>
      </c>
      <c r="C133">
        <v>1.891</v>
      </c>
      <c r="D133">
        <v>221.48099999999999</v>
      </c>
      <c r="E133" t="s">
        <v>160</v>
      </c>
      <c r="F133" t="s">
        <v>407</v>
      </c>
      <c r="G133" t="s">
        <v>43</v>
      </c>
    </row>
    <row r="134" spans="1:7">
      <c r="B134">
        <v>60</v>
      </c>
      <c r="C134">
        <v>3.4790000000000001</v>
      </c>
      <c r="D134">
        <v>220.899</v>
      </c>
      <c r="E134" t="s">
        <v>160</v>
      </c>
      <c r="F134" t="s">
        <v>407</v>
      </c>
      <c r="G134" t="s">
        <v>43</v>
      </c>
    </row>
    <row r="135" spans="1:7">
      <c r="A135">
        <v>24</v>
      </c>
      <c r="B135">
        <v>1</v>
      </c>
      <c r="C135">
        <v>1.5529999999999999</v>
      </c>
      <c r="D135">
        <v>209.297</v>
      </c>
      <c r="E135" t="s">
        <v>160</v>
      </c>
      <c r="F135" t="s">
        <v>408</v>
      </c>
      <c r="G135" t="s">
        <v>43</v>
      </c>
    </row>
    <row r="136" spans="1:7">
      <c r="B136">
        <v>2</v>
      </c>
      <c r="C136">
        <v>1.7370000000000001</v>
      </c>
      <c r="D136">
        <v>185.06899999999999</v>
      </c>
      <c r="E136" t="s">
        <v>160</v>
      </c>
      <c r="F136" t="s">
        <v>408</v>
      </c>
      <c r="G136" t="s">
        <v>43</v>
      </c>
    </row>
    <row r="137" spans="1:7">
      <c r="B137">
        <v>3</v>
      </c>
      <c r="C137">
        <v>0.62</v>
      </c>
      <c r="D137">
        <v>204.977</v>
      </c>
      <c r="E137" t="s">
        <v>160</v>
      </c>
      <c r="F137" t="s">
        <v>408</v>
      </c>
      <c r="G137" t="s">
        <v>43</v>
      </c>
    </row>
    <row r="138" spans="1:7">
      <c r="B138">
        <v>4</v>
      </c>
      <c r="C138">
        <v>0.88600000000000001</v>
      </c>
      <c r="D138">
        <v>199.84800000000001</v>
      </c>
      <c r="E138" t="s">
        <v>160</v>
      </c>
      <c r="F138" t="s">
        <v>408</v>
      </c>
      <c r="G138" t="s">
        <v>43</v>
      </c>
    </row>
    <row r="139" spans="1:7">
      <c r="B139">
        <v>5</v>
      </c>
      <c r="C139">
        <v>1.0780000000000001</v>
      </c>
      <c r="D139">
        <v>204.249</v>
      </c>
      <c r="E139" t="s">
        <v>160</v>
      </c>
      <c r="F139" t="s">
        <v>408</v>
      </c>
      <c r="G139" t="s">
        <v>43</v>
      </c>
    </row>
    <row r="140" spans="1:7">
      <c r="B140">
        <v>6</v>
      </c>
      <c r="C140">
        <v>1.6180000000000001</v>
      </c>
      <c r="D140">
        <v>189.56899999999999</v>
      </c>
      <c r="E140" t="s">
        <v>160</v>
      </c>
      <c r="F140" t="s">
        <v>408</v>
      </c>
      <c r="G140" t="s">
        <v>43</v>
      </c>
    </row>
    <row r="141" spans="1:7">
      <c r="B141">
        <v>7</v>
      </c>
      <c r="C141">
        <v>1.663</v>
      </c>
      <c r="D141">
        <v>196.845</v>
      </c>
      <c r="E141" t="s">
        <v>160</v>
      </c>
      <c r="F141" t="s">
        <v>408</v>
      </c>
      <c r="G141" t="s">
        <v>43</v>
      </c>
    </row>
    <row r="142" spans="1:7">
      <c r="B142">
        <v>8</v>
      </c>
      <c r="C142">
        <v>1.5249999999999999</v>
      </c>
      <c r="D142">
        <v>213.08600000000001</v>
      </c>
      <c r="E142" t="s">
        <v>160</v>
      </c>
      <c r="F142" t="s">
        <v>408</v>
      </c>
      <c r="G142" t="s">
        <v>43</v>
      </c>
    </row>
    <row r="143" spans="1:7">
      <c r="B143">
        <v>9</v>
      </c>
      <c r="C143">
        <v>0.52900000000000003</v>
      </c>
      <c r="D143">
        <v>193.17099999999999</v>
      </c>
      <c r="E143" t="s">
        <v>160</v>
      </c>
      <c r="F143" t="s">
        <v>408</v>
      </c>
      <c r="G143" t="s">
        <v>43</v>
      </c>
    </row>
    <row r="144" spans="1:7">
      <c r="B144">
        <v>10</v>
      </c>
      <c r="C144">
        <v>1.1459999999999999</v>
      </c>
      <c r="D144">
        <v>195.93799999999999</v>
      </c>
      <c r="E144" t="s">
        <v>160</v>
      </c>
      <c r="F144" t="s">
        <v>408</v>
      </c>
      <c r="G144" t="s">
        <v>43</v>
      </c>
    </row>
    <row r="145" spans="2:7">
      <c r="B145">
        <v>11</v>
      </c>
      <c r="C145">
        <v>0.6</v>
      </c>
      <c r="D145">
        <v>199.87899999999999</v>
      </c>
      <c r="E145" t="s">
        <v>160</v>
      </c>
      <c r="F145" t="s">
        <v>408</v>
      </c>
      <c r="G145" t="s">
        <v>43</v>
      </c>
    </row>
    <row r="146" spans="2:7">
      <c r="B146">
        <v>12</v>
      </c>
      <c r="C146">
        <v>2.0739999999999998</v>
      </c>
      <c r="D146">
        <v>196.851</v>
      </c>
      <c r="E146" t="s">
        <v>160</v>
      </c>
      <c r="F146" t="s">
        <v>408</v>
      </c>
      <c r="G146" t="s">
        <v>43</v>
      </c>
    </row>
    <row r="147" spans="2:7">
      <c r="B147">
        <v>13</v>
      </c>
      <c r="C147">
        <v>1.0309999999999999</v>
      </c>
      <c r="D147">
        <v>202.37299999999999</v>
      </c>
      <c r="E147" t="s">
        <v>160</v>
      </c>
      <c r="F147" t="s">
        <v>408</v>
      </c>
      <c r="G147" t="s">
        <v>43</v>
      </c>
    </row>
    <row r="148" spans="2:7">
      <c r="B148">
        <v>14</v>
      </c>
      <c r="C148">
        <v>1.1100000000000001</v>
      </c>
      <c r="D148">
        <v>207.53700000000001</v>
      </c>
      <c r="E148" t="s">
        <v>160</v>
      </c>
      <c r="F148" t="s">
        <v>408</v>
      </c>
      <c r="G148" t="s">
        <v>43</v>
      </c>
    </row>
    <row r="149" spans="2:7">
      <c r="B149">
        <v>15</v>
      </c>
      <c r="C149">
        <v>1.415</v>
      </c>
      <c r="D149">
        <v>203.86099999999999</v>
      </c>
      <c r="E149" t="s">
        <v>160</v>
      </c>
      <c r="F149" t="s">
        <v>408</v>
      </c>
      <c r="G149" t="s">
        <v>43</v>
      </c>
    </row>
    <row r="150" spans="2:7">
      <c r="B150">
        <v>16</v>
      </c>
      <c r="C150">
        <v>1.984</v>
      </c>
      <c r="D150">
        <v>204.06100000000001</v>
      </c>
      <c r="E150" t="s">
        <v>160</v>
      </c>
      <c r="F150" t="s">
        <v>408</v>
      </c>
      <c r="G150" t="s">
        <v>43</v>
      </c>
    </row>
    <row r="151" spans="2:7">
      <c r="B151">
        <v>17</v>
      </c>
      <c r="C151">
        <v>0.70299999999999996</v>
      </c>
      <c r="D151">
        <v>203.92400000000001</v>
      </c>
      <c r="E151" t="s">
        <v>160</v>
      </c>
      <c r="F151" t="s">
        <v>408</v>
      </c>
      <c r="G151" t="s">
        <v>43</v>
      </c>
    </row>
    <row r="152" spans="2:7">
      <c r="B152">
        <v>18</v>
      </c>
      <c r="C152">
        <v>3.0049999999999999</v>
      </c>
      <c r="D152">
        <v>204.95099999999999</v>
      </c>
      <c r="E152" t="s">
        <v>160</v>
      </c>
      <c r="F152" t="s">
        <v>408</v>
      </c>
      <c r="G152" t="s">
        <v>43</v>
      </c>
    </row>
    <row r="153" spans="2:7">
      <c r="B153">
        <v>19</v>
      </c>
      <c r="C153">
        <v>1.415</v>
      </c>
      <c r="D153">
        <v>193.48599999999999</v>
      </c>
      <c r="E153" t="s">
        <v>160</v>
      </c>
      <c r="F153" t="s">
        <v>408</v>
      </c>
      <c r="G153" t="s">
        <v>43</v>
      </c>
    </row>
    <row r="154" spans="2:7">
      <c r="B154">
        <v>20</v>
      </c>
      <c r="C154">
        <v>1.248</v>
      </c>
      <c r="D154">
        <v>195.048</v>
      </c>
      <c r="E154" t="s">
        <v>160</v>
      </c>
      <c r="F154" t="s">
        <v>408</v>
      </c>
      <c r="G154" t="s">
        <v>43</v>
      </c>
    </row>
    <row r="155" spans="2:7">
      <c r="B155">
        <v>21</v>
      </c>
      <c r="C155">
        <v>0.73399999999999999</v>
      </c>
      <c r="D155">
        <v>193.32499999999999</v>
      </c>
      <c r="E155" t="s">
        <v>160</v>
      </c>
      <c r="F155" t="s">
        <v>408</v>
      </c>
      <c r="G155" t="s">
        <v>43</v>
      </c>
    </row>
    <row r="156" spans="2:7">
      <c r="B156">
        <v>22</v>
      </c>
      <c r="C156">
        <v>1.3620000000000001</v>
      </c>
      <c r="D156">
        <v>207.78299999999999</v>
      </c>
      <c r="E156" t="s">
        <v>160</v>
      </c>
      <c r="F156" t="s">
        <v>408</v>
      </c>
      <c r="G156" t="s">
        <v>43</v>
      </c>
    </row>
    <row r="157" spans="2:7">
      <c r="B157">
        <v>23</v>
      </c>
      <c r="C157">
        <v>1.234</v>
      </c>
      <c r="D157">
        <v>206.011</v>
      </c>
      <c r="E157" t="s">
        <v>160</v>
      </c>
      <c r="F157" t="s">
        <v>408</v>
      </c>
      <c r="G157" t="s">
        <v>43</v>
      </c>
    </row>
    <row r="158" spans="2:7">
      <c r="B158">
        <v>24</v>
      </c>
      <c r="C158">
        <v>1.234</v>
      </c>
      <c r="D158">
        <v>215.27199999999999</v>
      </c>
      <c r="E158" t="s">
        <v>160</v>
      </c>
      <c r="F158" t="s">
        <v>408</v>
      </c>
      <c r="G158" t="s">
        <v>43</v>
      </c>
    </row>
    <row r="159" spans="2:7">
      <c r="B159">
        <v>25</v>
      </c>
      <c r="C159">
        <v>0.93400000000000005</v>
      </c>
      <c r="D159">
        <v>215.184</v>
      </c>
      <c r="E159" t="s">
        <v>160</v>
      </c>
      <c r="F159" t="s">
        <v>408</v>
      </c>
      <c r="G159" t="s">
        <v>43</v>
      </c>
    </row>
    <row r="160" spans="2:7">
      <c r="B160">
        <v>26</v>
      </c>
      <c r="C160">
        <v>1.623</v>
      </c>
      <c r="D160">
        <v>199.203</v>
      </c>
      <c r="E160" t="s">
        <v>160</v>
      </c>
      <c r="F160" t="s">
        <v>408</v>
      </c>
      <c r="G160" t="s">
        <v>43</v>
      </c>
    </row>
    <row r="161" spans="2:7">
      <c r="B161">
        <v>27</v>
      </c>
      <c r="C161">
        <v>0.78600000000000003</v>
      </c>
      <c r="D161">
        <v>207.321</v>
      </c>
      <c r="E161" t="s">
        <v>160</v>
      </c>
      <c r="F161" t="s">
        <v>408</v>
      </c>
      <c r="G161" t="s">
        <v>43</v>
      </c>
    </row>
    <row r="162" spans="2:7">
      <c r="B162">
        <v>28</v>
      </c>
      <c r="C162">
        <v>3.964</v>
      </c>
      <c r="D162">
        <v>205.59100000000001</v>
      </c>
      <c r="E162" t="s">
        <v>160</v>
      </c>
      <c r="F162" t="s">
        <v>408</v>
      </c>
      <c r="G162" t="s">
        <v>43</v>
      </c>
    </row>
    <row r="163" spans="2:7">
      <c r="B163">
        <v>29</v>
      </c>
      <c r="C163">
        <v>2.5449999999999999</v>
      </c>
      <c r="D163">
        <v>192.68199999999999</v>
      </c>
      <c r="E163" t="s">
        <v>160</v>
      </c>
      <c r="F163" t="s">
        <v>408</v>
      </c>
      <c r="G163" t="s">
        <v>43</v>
      </c>
    </row>
    <row r="164" spans="2:7">
      <c r="B164">
        <v>30</v>
      </c>
      <c r="C164">
        <v>1.57</v>
      </c>
      <c r="D164">
        <v>199.43700000000001</v>
      </c>
      <c r="E164" t="s">
        <v>160</v>
      </c>
      <c r="F164" t="s">
        <v>408</v>
      </c>
      <c r="G164" t="s">
        <v>43</v>
      </c>
    </row>
    <row r="165" spans="2:7">
      <c r="B165">
        <v>31</v>
      </c>
      <c r="C165">
        <v>1.583</v>
      </c>
      <c r="D165">
        <v>196.38499999999999</v>
      </c>
      <c r="E165" t="s">
        <v>160</v>
      </c>
      <c r="F165" t="s">
        <v>408</v>
      </c>
      <c r="G165" t="s">
        <v>43</v>
      </c>
    </row>
    <row r="166" spans="2:7">
      <c r="B166">
        <v>32</v>
      </c>
      <c r="C166">
        <v>1.256</v>
      </c>
      <c r="D166">
        <v>210.72800000000001</v>
      </c>
      <c r="E166" t="s">
        <v>160</v>
      </c>
      <c r="F166" t="s">
        <v>408</v>
      </c>
      <c r="G166" t="s">
        <v>43</v>
      </c>
    </row>
    <row r="167" spans="2:7">
      <c r="B167">
        <v>33</v>
      </c>
      <c r="C167">
        <v>0.91200000000000003</v>
      </c>
      <c r="D167">
        <v>181.96899999999999</v>
      </c>
      <c r="E167" t="s">
        <v>160</v>
      </c>
      <c r="F167" t="s">
        <v>408</v>
      </c>
      <c r="G167" t="s">
        <v>43</v>
      </c>
    </row>
    <row r="168" spans="2:7">
      <c r="B168">
        <v>34</v>
      </c>
      <c r="C168">
        <v>1.115</v>
      </c>
      <c r="D168">
        <v>189.506</v>
      </c>
      <c r="E168" t="s">
        <v>160</v>
      </c>
      <c r="F168" t="s">
        <v>408</v>
      </c>
      <c r="G168" t="s">
        <v>43</v>
      </c>
    </row>
    <row r="169" spans="2:7">
      <c r="B169">
        <v>35</v>
      </c>
      <c r="C169">
        <v>1.026</v>
      </c>
      <c r="D169">
        <v>194.45500000000001</v>
      </c>
      <c r="E169" t="s">
        <v>160</v>
      </c>
      <c r="F169" t="s">
        <v>408</v>
      </c>
      <c r="G169" t="s">
        <v>43</v>
      </c>
    </row>
    <row r="170" spans="2:7">
      <c r="B170">
        <v>36</v>
      </c>
      <c r="C170">
        <v>1.972</v>
      </c>
      <c r="D170">
        <v>197.10900000000001</v>
      </c>
      <c r="E170" t="s">
        <v>160</v>
      </c>
      <c r="F170" t="s">
        <v>408</v>
      </c>
      <c r="G170" t="s">
        <v>43</v>
      </c>
    </row>
    <row r="171" spans="2:7">
      <c r="B171">
        <v>37</v>
      </c>
      <c r="C171">
        <v>3.0630000000000002</v>
      </c>
      <c r="D171">
        <v>205.28800000000001</v>
      </c>
      <c r="E171" t="s">
        <v>160</v>
      </c>
      <c r="F171" t="s">
        <v>408</v>
      </c>
      <c r="G171" t="s">
        <v>43</v>
      </c>
    </row>
    <row r="172" spans="2:7">
      <c r="B172">
        <v>38</v>
      </c>
      <c r="C172">
        <v>0.78100000000000003</v>
      </c>
      <c r="D172">
        <v>195.114</v>
      </c>
      <c r="E172" t="s">
        <v>160</v>
      </c>
      <c r="F172" t="s">
        <v>408</v>
      </c>
      <c r="G172" t="s">
        <v>43</v>
      </c>
    </row>
    <row r="173" spans="2:7">
      <c r="B173">
        <v>39</v>
      </c>
      <c r="C173">
        <v>2.1579999999999999</v>
      </c>
      <c r="D173">
        <v>186.49</v>
      </c>
      <c r="E173" t="s">
        <v>160</v>
      </c>
      <c r="F173" t="s">
        <v>408</v>
      </c>
      <c r="G173" t="s">
        <v>43</v>
      </c>
    </row>
    <row r="174" spans="2:7">
      <c r="B174">
        <v>40</v>
      </c>
      <c r="C174">
        <v>1.2629999999999999</v>
      </c>
      <c r="D174">
        <v>174.6</v>
      </c>
      <c r="E174" t="s">
        <v>160</v>
      </c>
      <c r="F174" t="s">
        <v>408</v>
      </c>
      <c r="G174" t="s">
        <v>43</v>
      </c>
    </row>
    <row r="175" spans="2:7">
      <c r="B175">
        <v>41</v>
      </c>
      <c r="C175">
        <v>3.55</v>
      </c>
      <c r="D175">
        <v>180.10900000000001</v>
      </c>
      <c r="E175" t="s">
        <v>160</v>
      </c>
      <c r="F175" t="s">
        <v>408</v>
      </c>
      <c r="G175" t="s">
        <v>43</v>
      </c>
    </row>
    <row r="176" spans="2:7">
      <c r="B176">
        <v>42</v>
      </c>
      <c r="C176">
        <v>1.577</v>
      </c>
      <c r="D176">
        <v>206.01300000000001</v>
      </c>
      <c r="E176" t="s">
        <v>160</v>
      </c>
      <c r="F176" t="s">
        <v>408</v>
      </c>
      <c r="G176" t="s">
        <v>43</v>
      </c>
    </row>
    <row r="177" spans="1:7">
      <c r="B177">
        <v>43</v>
      </c>
      <c r="C177">
        <v>2.706</v>
      </c>
      <c r="D177">
        <v>192.95699999999999</v>
      </c>
      <c r="E177" t="s">
        <v>160</v>
      </c>
      <c r="F177" t="s">
        <v>408</v>
      </c>
      <c r="G177" t="s">
        <v>43</v>
      </c>
    </row>
    <row r="178" spans="1:7">
      <c r="B178">
        <v>44</v>
      </c>
      <c r="C178">
        <v>2.65</v>
      </c>
      <c r="D178">
        <v>200.72</v>
      </c>
      <c r="E178" t="s">
        <v>160</v>
      </c>
      <c r="F178" t="s">
        <v>408</v>
      </c>
      <c r="G178" t="s">
        <v>43</v>
      </c>
    </row>
    <row r="179" spans="1:7">
      <c r="B179">
        <v>45</v>
      </c>
      <c r="C179">
        <v>2.1</v>
      </c>
      <c r="D179">
        <v>208.11</v>
      </c>
      <c r="E179" t="s">
        <v>160</v>
      </c>
      <c r="F179" t="s">
        <v>408</v>
      </c>
      <c r="G179" t="s">
        <v>43</v>
      </c>
    </row>
    <row r="180" spans="1:7">
      <c r="B180">
        <v>46</v>
      </c>
      <c r="C180">
        <v>1.2669999999999999</v>
      </c>
      <c r="D180">
        <v>188.35900000000001</v>
      </c>
      <c r="E180" t="s">
        <v>160</v>
      </c>
      <c r="F180" t="s">
        <v>408</v>
      </c>
      <c r="G180" t="s">
        <v>43</v>
      </c>
    </row>
    <row r="181" spans="1:7">
      <c r="B181">
        <v>47</v>
      </c>
      <c r="C181">
        <v>1.472</v>
      </c>
      <c r="D181">
        <v>196.59700000000001</v>
      </c>
      <c r="E181" t="s">
        <v>160</v>
      </c>
      <c r="F181" t="s">
        <v>408</v>
      </c>
      <c r="G181" t="s">
        <v>43</v>
      </c>
    </row>
    <row r="182" spans="1:7">
      <c r="B182">
        <v>48</v>
      </c>
      <c r="C182">
        <v>1.681</v>
      </c>
      <c r="D182">
        <v>205.364</v>
      </c>
      <c r="E182" t="s">
        <v>160</v>
      </c>
      <c r="F182" t="s">
        <v>408</v>
      </c>
      <c r="G182" t="s">
        <v>43</v>
      </c>
    </row>
    <row r="183" spans="1:7">
      <c r="B183">
        <v>49</v>
      </c>
      <c r="C183">
        <v>0.70099999999999996</v>
      </c>
      <c r="D183">
        <v>197.245</v>
      </c>
      <c r="E183" t="s">
        <v>160</v>
      </c>
      <c r="F183" t="s">
        <v>408</v>
      </c>
      <c r="G183" t="s">
        <v>43</v>
      </c>
    </row>
    <row r="184" spans="1:7">
      <c r="B184">
        <v>50</v>
      </c>
      <c r="C184">
        <v>0.96499999999999997</v>
      </c>
      <c r="D184">
        <v>189.501</v>
      </c>
      <c r="E184" t="s">
        <v>160</v>
      </c>
      <c r="F184" t="s">
        <v>408</v>
      </c>
      <c r="G184" t="s">
        <v>43</v>
      </c>
    </row>
    <row r="185" spans="1:7">
      <c r="B185">
        <v>51</v>
      </c>
      <c r="C185">
        <v>0.76300000000000001</v>
      </c>
      <c r="D185">
        <v>175.62299999999999</v>
      </c>
      <c r="E185" t="s">
        <v>160</v>
      </c>
      <c r="F185" t="s">
        <v>408</v>
      </c>
      <c r="G185" t="s">
        <v>43</v>
      </c>
    </row>
    <row r="186" spans="1:7">
      <c r="A186">
        <v>25</v>
      </c>
      <c r="B186">
        <v>1</v>
      </c>
      <c r="C186">
        <v>0.90300000000000002</v>
      </c>
      <c r="D186">
        <v>208.54599999999999</v>
      </c>
      <c r="E186" t="s">
        <v>160</v>
      </c>
      <c r="F186" t="s">
        <v>409</v>
      </c>
      <c r="G186" t="s">
        <v>43</v>
      </c>
    </row>
    <row r="187" spans="1:7">
      <c r="B187">
        <v>2</v>
      </c>
      <c r="C187">
        <v>1.4910000000000001</v>
      </c>
      <c r="D187">
        <v>185.22</v>
      </c>
      <c r="E187" t="s">
        <v>160</v>
      </c>
      <c r="F187" t="s">
        <v>409</v>
      </c>
      <c r="G187" t="s">
        <v>43</v>
      </c>
    </row>
    <row r="188" spans="1:7">
      <c r="B188">
        <v>3</v>
      </c>
      <c r="C188">
        <v>1.319</v>
      </c>
      <c r="D188">
        <v>191.096</v>
      </c>
      <c r="E188" t="s">
        <v>160</v>
      </c>
      <c r="F188" t="s">
        <v>409</v>
      </c>
      <c r="G188" t="s">
        <v>43</v>
      </c>
    </row>
    <row r="189" spans="1:7">
      <c r="B189">
        <v>4</v>
      </c>
      <c r="C189">
        <v>0.58899999999999997</v>
      </c>
      <c r="D189">
        <v>165.07</v>
      </c>
      <c r="E189" t="s">
        <v>160</v>
      </c>
      <c r="F189" t="s">
        <v>409</v>
      </c>
      <c r="G189" t="s">
        <v>43</v>
      </c>
    </row>
    <row r="190" spans="1:7">
      <c r="B190">
        <v>5</v>
      </c>
      <c r="C190">
        <v>0.88200000000000001</v>
      </c>
      <c r="D190">
        <v>199.66300000000001</v>
      </c>
      <c r="E190" t="s">
        <v>160</v>
      </c>
      <c r="F190" t="s">
        <v>409</v>
      </c>
      <c r="G190" t="s">
        <v>43</v>
      </c>
    </row>
    <row r="191" spans="1:7">
      <c r="B191">
        <v>6</v>
      </c>
      <c r="C191">
        <v>1.3720000000000001</v>
      </c>
      <c r="D191">
        <v>178.83199999999999</v>
      </c>
      <c r="E191" t="s">
        <v>160</v>
      </c>
      <c r="F191" t="s">
        <v>409</v>
      </c>
      <c r="G191" t="s">
        <v>43</v>
      </c>
    </row>
    <row r="192" spans="1:7">
      <c r="B192">
        <v>7</v>
      </c>
      <c r="C192">
        <v>1.591</v>
      </c>
      <c r="D192">
        <v>195.62700000000001</v>
      </c>
      <c r="E192" t="s">
        <v>160</v>
      </c>
      <c r="F192" t="s">
        <v>409</v>
      </c>
      <c r="G192" t="s">
        <v>43</v>
      </c>
    </row>
    <row r="193" spans="2:7">
      <c r="B193">
        <v>8</v>
      </c>
      <c r="C193">
        <v>2.105</v>
      </c>
      <c r="D193">
        <v>204.601</v>
      </c>
      <c r="E193" t="s">
        <v>160</v>
      </c>
      <c r="F193" t="s">
        <v>409</v>
      </c>
      <c r="G193" t="s">
        <v>43</v>
      </c>
    </row>
    <row r="194" spans="2:7">
      <c r="B194">
        <v>9</v>
      </c>
      <c r="C194">
        <v>1.9590000000000001</v>
      </c>
      <c r="D194">
        <v>193.48599999999999</v>
      </c>
      <c r="E194" t="s">
        <v>160</v>
      </c>
      <c r="F194" t="s">
        <v>409</v>
      </c>
      <c r="G194" t="s">
        <v>43</v>
      </c>
    </row>
    <row r="195" spans="2:7">
      <c r="B195">
        <v>10</v>
      </c>
      <c r="C195">
        <v>1.2150000000000001</v>
      </c>
      <c r="D195">
        <v>174.36699999999999</v>
      </c>
      <c r="E195" t="s">
        <v>160</v>
      </c>
      <c r="F195" t="s">
        <v>409</v>
      </c>
      <c r="G195" t="s">
        <v>43</v>
      </c>
    </row>
    <row r="196" spans="2:7">
      <c r="B196">
        <v>11</v>
      </c>
      <c r="C196">
        <v>0.73899999999999999</v>
      </c>
      <c r="D196">
        <v>193.083</v>
      </c>
      <c r="E196" t="s">
        <v>160</v>
      </c>
      <c r="F196" t="s">
        <v>409</v>
      </c>
      <c r="G196" t="s">
        <v>43</v>
      </c>
    </row>
    <row r="197" spans="2:7">
      <c r="B197">
        <v>12</v>
      </c>
      <c r="C197">
        <v>1.8520000000000001</v>
      </c>
      <c r="D197">
        <v>177.709</v>
      </c>
      <c r="E197" t="s">
        <v>160</v>
      </c>
      <c r="F197" t="s">
        <v>409</v>
      </c>
      <c r="G197" t="s">
        <v>43</v>
      </c>
    </row>
    <row r="198" spans="2:7">
      <c r="B198">
        <v>13</v>
      </c>
      <c r="C198">
        <v>1.173</v>
      </c>
      <c r="D198">
        <v>201.94300000000001</v>
      </c>
      <c r="E198" t="s">
        <v>160</v>
      </c>
      <c r="F198" t="s">
        <v>409</v>
      </c>
      <c r="G198" t="s">
        <v>43</v>
      </c>
    </row>
    <row r="199" spans="2:7">
      <c r="B199">
        <v>14</v>
      </c>
      <c r="C199">
        <v>1.8340000000000001</v>
      </c>
      <c r="D199">
        <v>193.18299999999999</v>
      </c>
      <c r="E199" t="s">
        <v>160</v>
      </c>
      <c r="F199" t="s">
        <v>409</v>
      </c>
      <c r="G199" t="s">
        <v>43</v>
      </c>
    </row>
    <row r="200" spans="2:7">
      <c r="B200">
        <v>15</v>
      </c>
      <c r="C200">
        <v>1.133</v>
      </c>
      <c r="D200">
        <v>200.822</v>
      </c>
      <c r="E200" t="s">
        <v>160</v>
      </c>
      <c r="F200" t="s">
        <v>409</v>
      </c>
      <c r="G200" t="s">
        <v>43</v>
      </c>
    </row>
    <row r="201" spans="2:7">
      <c r="B201">
        <v>16</v>
      </c>
      <c r="C201">
        <v>2.137</v>
      </c>
      <c r="D201">
        <v>197.744</v>
      </c>
      <c r="E201" t="s">
        <v>160</v>
      </c>
      <c r="F201" t="s">
        <v>409</v>
      </c>
      <c r="G201" t="s">
        <v>43</v>
      </c>
    </row>
    <row r="202" spans="2:7">
      <c r="B202">
        <v>17</v>
      </c>
      <c r="C202">
        <v>0.96599999999999997</v>
      </c>
      <c r="D202">
        <v>207.655</v>
      </c>
      <c r="E202" t="s">
        <v>160</v>
      </c>
      <c r="F202" t="s">
        <v>409</v>
      </c>
      <c r="G202" t="s">
        <v>43</v>
      </c>
    </row>
    <row r="203" spans="2:7">
      <c r="B203">
        <v>18</v>
      </c>
      <c r="C203">
        <v>1.49</v>
      </c>
      <c r="D203">
        <v>196.62100000000001</v>
      </c>
      <c r="E203" t="s">
        <v>160</v>
      </c>
      <c r="F203" t="s">
        <v>409</v>
      </c>
      <c r="G203" t="s">
        <v>43</v>
      </c>
    </row>
    <row r="204" spans="2:7">
      <c r="B204">
        <v>19</v>
      </c>
      <c r="C204">
        <v>0.77100000000000002</v>
      </c>
      <c r="D204">
        <v>206.11</v>
      </c>
      <c r="E204" t="s">
        <v>160</v>
      </c>
      <c r="F204" t="s">
        <v>409</v>
      </c>
      <c r="G204" t="s">
        <v>43</v>
      </c>
    </row>
    <row r="205" spans="2:7">
      <c r="B205">
        <v>20</v>
      </c>
      <c r="C205">
        <v>2.645</v>
      </c>
      <c r="D205">
        <v>198.839</v>
      </c>
      <c r="E205" t="s">
        <v>160</v>
      </c>
      <c r="F205" t="s">
        <v>409</v>
      </c>
      <c r="G205" t="s">
        <v>43</v>
      </c>
    </row>
    <row r="206" spans="2:7">
      <c r="B206">
        <v>21</v>
      </c>
      <c r="C206">
        <v>1.2929999999999999</v>
      </c>
      <c r="D206">
        <v>203.52199999999999</v>
      </c>
      <c r="E206" t="s">
        <v>160</v>
      </c>
      <c r="F206" t="s">
        <v>409</v>
      </c>
      <c r="G206" t="s">
        <v>43</v>
      </c>
    </row>
    <row r="207" spans="2:7">
      <c r="B207">
        <v>22</v>
      </c>
      <c r="C207">
        <v>1.111</v>
      </c>
      <c r="D207">
        <v>200.673</v>
      </c>
      <c r="E207" t="s">
        <v>160</v>
      </c>
      <c r="F207" t="s">
        <v>409</v>
      </c>
      <c r="G207" t="s">
        <v>43</v>
      </c>
    </row>
    <row r="208" spans="2:7">
      <c r="B208">
        <v>23</v>
      </c>
      <c r="C208">
        <v>1.4630000000000001</v>
      </c>
      <c r="D208">
        <v>205.643</v>
      </c>
      <c r="E208" t="s">
        <v>160</v>
      </c>
      <c r="F208" t="s">
        <v>409</v>
      </c>
      <c r="G208" t="s">
        <v>43</v>
      </c>
    </row>
    <row r="209" spans="2:7">
      <c r="B209">
        <v>24</v>
      </c>
      <c r="C209">
        <v>1.5580000000000001</v>
      </c>
      <c r="D209">
        <v>196.92500000000001</v>
      </c>
      <c r="E209" t="s">
        <v>160</v>
      </c>
      <c r="F209" t="s">
        <v>409</v>
      </c>
      <c r="G209" t="s">
        <v>43</v>
      </c>
    </row>
    <row r="210" spans="2:7">
      <c r="B210">
        <v>25</v>
      </c>
      <c r="C210">
        <v>0.38</v>
      </c>
      <c r="D210">
        <v>214.81299999999999</v>
      </c>
      <c r="E210" t="s">
        <v>160</v>
      </c>
      <c r="F210" t="s">
        <v>409</v>
      </c>
      <c r="G210" t="s">
        <v>43</v>
      </c>
    </row>
    <row r="211" spans="2:7">
      <c r="B211">
        <v>26</v>
      </c>
      <c r="C211">
        <v>1.788</v>
      </c>
      <c r="D211">
        <v>195.886</v>
      </c>
      <c r="E211" t="s">
        <v>160</v>
      </c>
      <c r="F211" t="s">
        <v>409</v>
      </c>
      <c r="G211" t="s">
        <v>43</v>
      </c>
    </row>
    <row r="212" spans="2:7">
      <c r="B212">
        <v>27</v>
      </c>
      <c r="C212">
        <v>1.732</v>
      </c>
      <c r="D212">
        <v>181.773</v>
      </c>
      <c r="E212" t="s">
        <v>160</v>
      </c>
      <c r="F212" t="s">
        <v>409</v>
      </c>
      <c r="G212" t="s">
        <v>43</v>
      </c>
    </row>
    <row r="213" spans="2:7">
      <c r="B213">
        <v>28</v>
      </c>
      <c r="C213">
        <v>1.4730000000000001</v>
      </c>
      <c r="D213">
        <v>198.90600000000001</v>
      </c>
      <c r="E213" t="s">
        <v>160</v>
      </c>
      <c r="F213" t="s">
        <v>409</v>
      </c>
      <c r="G213" t="s">
        <v>43</v>
      </c>
    </row>
    <row r="214" spans="2:7">
      <c r="B214">
        <v>29</v>
      </c>
      <c r="C214">
        <v>1.163</v>
      </c>
      <c r="D214">
        <v>172.15799999999999</v>
      </c>
      <c r="E214" t="s">
        <v>160</v>
      </c>
      <c r="F214" t="s">
        <v>409</v>
      </c>
      <c r="G214" t="s">
        <v>43</v>
      </c>
    </row>
    <row r="215" spans="2:7">
      <c r="B215">
        <v>30</v>
      </c>
      <c r="C215">
        <v>0.61299999999999999</v>
      </c>
      <c r="D215">
        <v>226.739</v>
      </c>
      <c r="E215" t="s">
        <v>160</v>
      </c>
      <c r="F215" t="s">
        <v>409</v>
      </c>
      <c r="G215" t="s">
        <v>43</v>
      </c>
    </row>
    <row r="216" spans="2:7">
      <c r="B216">
        <v>31</v>
      </c>
      <c r="C216">
        <v>2.3109999999999999</v>
      </c>
      <c r="D216">
        <v>202.989</v>
      </c>
      <c r="E216" t="s">
        <v>160</v>
      </c>
      <c r="F216" t="s">
        <v>409</v>
      </c>
      <c r="G216" t="s">
        <v>43</v>
      </c>
    </row>
    <row r="217" spans="2:7">
      <c r="B217">
        <v>32</v>
      </c>
      <c r="C217">
        <v>1.492</v>
      </c>
      <c r="D217">
        <v>182.16900000000001</v>
      </c>
      <c r="E217" t="s">
        <v>160</v>
      </c>
      <c r="F217" t="s">
        <v>409</v>
      </c>
      <c r="G217" t="s">
        <v>43</v>
      </c>
    </row>
    <row r="218" spans="2:7">
      <c r="B218">
        <v>33</v>
      </c>
      <c r="C218">
        <v>0.97099999999999997</v>
      </c>
      <c r="D218">
        <v>209.274</v>
      </c>
      <c r="E218" t="s">
        <v>160</v>
      </c>
      <c r="F218" t="s">
        <v>409</v>
      </c>
      <c r="G218" t="s">
        <v>43</v>
      </c>
    </row>
    <row r="219" spans="2:7">
      <c r="B219">
        <v>34</v>
      </c>
      <c r="C219">
        <v>1.1200000000000001</v>
      </c>
      <c r="D219">
        <v>208.626</v>
      </c>
      <c r="E219" t="s">
        <v>160</v>
      </c>
      <c r="F219" t="s">
        <v>409</v>
      </c>
      <c r="G219" t="s">
        <v>43</v>
      </c>
    </row>
    <row r="220" spans="2:7">
      <c r="B220">
        <v>35</v>
      </c>
      <c r="C220">
        <v>0.61499999999999999</v>
      </c>
      <c r="D220">
        <v>197.37899999999999</v>
      </c>
      <c r="E220" t="s">
        <v>160</v>
      </c>
      <c r="F220" t="s">
        <v>409</v>
      </c>
      <c r="G220" t="s">
        <v>43</v>
      </c>
    </row>
    <row r="221" spans="2:7">
      <c r="B221">
        <v>36</v>
      </c>
      <c r="C221">
        <v>0.745</v>
      </c>
      <c r="D221">
        <v>205.45099999999999</v>
      </c>
      <c r="E221" t="s">
        <v>160</v>
      </c>
      <c r="F221" t="s">
        <v>409</v>
      </c>
      <c r="G221" t="s">
        <v>43</v>
      </c>
    </row>
    <row r="222" spans="2:7">
      <c r="B222">
        <v>37</v>
      </c>
      <c r="C222">
        <v>2.004</v>
      </c>
      <c r="D222">
        <v>204.286</v>
      </c>
      <c r="E222" t="s">
        <v>160</v>
      </c>
      <c r="F222" t="s">
        <v>409</v>
      </c>
      <c r="G222" t="s">
        <v>43</v>
      </c>
    </row>
    <row r="223" spans="2:7">
      <c r="B223">
        <v>38</v>
      </c>
      <c r="C223">
        <v>0.56899999999999995</v>
      </c>
      <c r="D223">
        <v>200.53700000000001</v>
      </c>
      <c r="E223" t="s">
        <v>160</v>
      </c>
      <c r="F223" t="s">
        <v>409</v>
      </c>
      <c r="G223" t="s">
        <v>43</v>
      </c>
    </row>
    <row r="224" spans="2:7">
      <c r="B224">
        <v>39</v>
      </c>
      <c r="C224">
        <v>1.71</v>
      </c>
      <c r="D224">
        <v>195.917</v>
      </c>
      <c r="E224" t="s">
        <v>160</v>
      </c>
      <c r="F224" t="s">
        <v>409</v>
      </c>
      <c r="G224" t="s">
        <v>43</v>
      </c>
    </row>
    <row r="225" spans="1:7">
      <c r="B225">
        <v>40</v>
      </c>
      <c r="C225">
        <v>3.2589999999999999</v>
      </c>
      <c r="D225">
        <v>204.94499999999999</v>
      </c>
      <c r="E225" t="s">
        <v>160</v>
      </c>
      <c r="F225" t="s">
        <v>409</v>
      </c>
      <c r="G225" t="s">
        <v>43</v>
      </c>
    </row>
    <row r="226" spans="1:7">
      <c r="B226">
        <v>41</v>
      </c>
      <c r="C226">
        <v>3.6589999999999998</v>
      </c>
      <c r="D226">
        <v>198.767</v>
      </c>
      <c r="E226" t="s">
        <v>160</v>
      </c>
      <c r="F226" t="s">
        <v>409</v>
      </c>
      <c r="G226" t="s">
        <v>43</v>
      </c>
    </row>
    <row r="227" spans="1:7">
      <c r="B227">
        <v>42</v>
      </c>
      <c r="C227">
        <v>1.9610000000000001</v>
      </c>
      <c r="D227">
        <v>181.54499999999999</v>
      </c>
      <c r="E227" t="s">
        <v>160</v>
      </c>
      <c r="F227" t="s">
        <v>409</v>
      </c>
      <c r="G227" t="s">
        <v>43</v>
      </c>
    </row>
    <row r="228" spans="1:7">
      <c r="B228">
        <v>43</v>
      </c>
      <c r="C228">
        <v>0.24</v>
      </c>
      <c r="D228">
        <v>199.92099999999999</v>
      </c>
      <c r="E228" t="s">
        <v>160</v>
      </c>
      <c r="F228" t="s">
        <v>409</v>
      </c>
      <c r="G228" t="s">
        <v>43</v>
      </c>
    </row>
    <row r="229" spans="1:7">
      <c r="A229">
        <v>26</v>
      </c>
      <c r="B229">
        <v>1</v>
      </c>
      <c r="C229">
        <v>2.504</v>
      </c>
      <c r="D229">
        <v>193.78700000000001</v>
      </c>
      <c r="E229" t="s">
        <v>160</v>
      </c>
      <c r="F229" t="s">
        <v>410</v>
      </c>
      <c r="G229" t="s">
        <v>43</v>
      </c>
    </row>
    <row r="230" spans="1:7">
      <c r="B230">
        <v>2</v>
      </c>
      <c r="C230">
        <v>2.4049999999999998</v>
      </c>
      <c r="D230">
        <v>193.77099999999999</v>
      </c>
      <c r="E230" t="s">
        <v>160</v>
      </c>
      <c r="F230" t="s">
        <v>410</v>
      </c>
      <c r="G230" t="s">
        <v>43</v>
      </c>
    </row>
    <row r="231" spans="1:7">
      <c r="B231">
        <v>3</v>
      </c>
      <c r="C231">
        <v>1.472</v>
      </c>
      <c r="D231">
        <v>181.262</v>
      </c>
      <c r="E231" t="s">
        <v>160</v>
      </c>
      <c r="F231" t="s">
        <v>410</v>
      </c>
      <c r="G231" t="s">
        <v>43</v>
      </c>
    </row>
    <row r="232" spans="1:7">
      <c r="B232">
        <v>4</v>
      </c>
      <c r="C232">
        <v>1.6739999999999999</v>
      </c>
      <c r="D232">
        <v>179.798</v>
      </c>
      <c r="E232" t="s">
        <v>160</v>
      </c>
      <c r="F232" t="s">
        <v>410</v>
      </c>
      <c r="G232" t="s">
        <v>43</v>
      </c>
    </row>
    <row r="233" spans="1:7">
      <c r="B233">
        <v>5</v>
      </c>
      <c r="C233">
        <v>1.3560000000000001</v>
      </c>
      <c r="D233">
        <v>177.36</v>
      </c>
      <c r="E233" t="s">
        <v>160</v>
      </c>
      <c r="F233" t="s">
        <v>410</v>
      </c>
      <c r="G233" t="s">
        <v>43</v>
      </c>
    </row>
    <row r="234" spans="1:7">
      <c r="B234">
        <v>6</v>
      </c>
      <c r="C234">
        <v>1.667</v>
      </c>
      <c r="D234">
        <v>187.2</v>
      </c>
      <c r="E234" t="s">
        <v>160</v>
      </c>
      <c r="F234" t="s">
        <v>410</v>
      </c>
      <c r="G234" t="s">
        <v>43</v>
      </c>
    </row>
    <row r="235" spans="1:7">
      <c r="B235">
        <v>7</v>
      </c>
      <c r="C235">
        <v>3.278</v>
      </c>
      <c r="D235">
        <v>182.85499999999999</v>
      </c>
      <c r="E235" t="s">
        <v>160</v>
      </c>
      <c r="F235" t="s">
        <v>410</v>
      </c>
      <c r="G235" t="s">
        <v>43</v>
      </c>
    </row>
    <row r="236" spans="1:7">
      <c r="B236">
        <v>8</v>
      </c>
      <c r="C236">
        <v>1.1180000000000001</v>
      </c>
      <c r="D236">
        <v>184.63</v>
      </c>
      <c r="E236" t="s">
        <v>160</v>
      </c>
      <c r="F236" t="s">
        <v>410</v>
      </c>
      <c r="G236" t="s">
        <v>43</v>
      </c>
    </row>
    <row r="237" spans="1:7">
      <c r="B237">
        <v>9</v>
      </c>
      <c r="C237">
        <v>0.93400000000000005</v>
      </c>
      <c r="D237">
        <v>188.071</v>
      </c>
      <c r="E237" t="s">
        <v>160</v>
      </c>
      <c r="F237" t="s">
        <v>410</v>
      </c>
      <c r="G237" t="s">
        <v>43</v>
      </c>
    </row>
    <row r="238" spans="1:7">
      <c r="B238">
        <v>10</v>
      </c>
      <c r="C238">
        <v>1.1839999999999999</v>
      </c>
      <c r="D238">
        <v>150.52699999999999</v>
      </c>
      <c r="E238" t="s">
        <v>160</v>
      </c>
      <c r="F238" t="s">
        <v>410</v>
      </c>
      <c r="G238" t="s">
        <v>43</v>
      </c>
    </row>
    <row r="239" spans="1:7">
      <c r="B239">
        <v>11</v>
      </c>
      <c r="C239">
        <v>0.438</v>
      </c>
      <c r="D239">
        <v>181.75700000000001</v>
      </c>
      <c r="E239" t="s">
        <v>160</v>
      </c>
      <c r="F239" t="s">
        <v>410</v>
      </c>
      <c r="G239" t="s">
        <v>43</v>
      </c>
    </row>
    <row r="240" spans="1:7">
      <c r="B240">
        <v>12</v>
      </c>
      <c r="C240">
        <v>1.6859999999999999</v>
      </c>
      <c r="D240">
        <v>173.94800000000001</v>
      </c>
      <c r="E240" t="s">
        <v>160</v>
      </c>
      <c r="F240" t="s">
        <v>410</v>
      </c>
      <c r="G240" t="s">
        <v>43</v>
      </c>
    </row>
    <row r="241" spans="2:7">
      <c r="B241">
        <v>13</v>
      </c>
      <c r="C241">
        <v>1.9510000000000001</v>
      </c>
      <c r="D241">
        <v>185.00399999999999</v>
      </c>
      <c r="E241" t="s">
        <v>160</v>
      </c>
      <c r="F241" t="s">
        <v>410</v>
      </c>
      <c r="G241" t="s">
        <v>43</v>
      </c>
    </row>
    <row r="242" spans="2:7">
      <c r="B242">
        <v>14</v>
      </c>
      <c r="C242">
        <v>3.1520000000000001</v>
      </c>
      <c r="D242">
        <v>183.04400000000001</v>
      </c>
      <c r="E242" t="s">
        <v>160</v>
      </c>
      <c r="F242" t="s">
        <v>410</v>
      </c>
      <c r="G242" t="s">
        <v>43</v>
      </c>
    </row>
    <row r="243" spans="2:7">
      <c r="B243">
        <v>15</v>
      </c>
      <c r="C243">
        <v>1.63</v>
      </c>
      <c r="D243">
        <v>186.74600000000001</v>
      </c>
      <c r="E243" t="s">
        <v>160</v>
      </c>
      <c r="F243" t="s">
        <v>410</v>
      </c>
      <c r="G243" t="s">
        <v>43</v>
      </c>
    </row>
    <row r="244" spans="2:7">
      <c r="B244">
        <v>16</v>
      </c>
      <c r="C244">
        <v>1.9419999999999999</v>
      </c>
      <c r="D244">
        <v>181.89400000000001</v>
      </c>
      <c r="E244" t="s">
        <v>160</v>
      </c>
      <c r="F244" t="s">
        <v>410</v>
      </c>
      <c r="G244" t="s">
        <v>43</v>
      </c>
    </row>
    <row r="245" spans="2:7">
      <c r="B245">
        <v>17</v>
      </c>
      <c r="C245">
        <v>0.96</v>
      </c>
      <c r="D245">
        <v>199.28</v>
      </c>
      <c r="E245" t="s">
        <v>160</v>
      </c>
      <c r="F245" t="s">
        <v>410</v>
      </c>
      <c r="G245" t="s">
        <v>43</v>
      </c>
    </row>
    <row r="246" spans="2:7">
      <c r="B246">
        <v>18</v>
      </c>
      <c r="C246">
        <v>1.2949999999999999</v>
      </c>
      <c r="D246">
        <v>137.82</v>
      </c>
      <c r="E246" t="s">
        <v>160</v>
      </c>
      <c r="F246" t="s">
        <v>410</v>
      </c>
      <c r="G246" t="s">
        <v>43</v>
      </c>
    </row>
    <row r="247" spans="2:7">
      <c r="B247">
        <v>19</v>
      </c>
      <c r="C247">
        <v>2.29</v>
      </c>
      <c r="D247">
        <v>190.80799999999999</v>
      </c>
      <c r="E247" t="s">
        <v>160</v>
      </c>
      <c r="F247" t="s">
        <v>410</v>
      </c>
      <c r="G247" t="s">
        <v>43</v>
      </c>
    </row>
    <row r="248" spans="2:7">
      <c r="B248">
        <v>20</v>
      </c>
      <c r="C248">
        <v>2.8849999999999998</v>
      </c>
      <c r="D248">
        <v>185.03200000000001</v>
      </c>
      <c r="E248" t="s">
        <v>160</v>
      </c>
      <c r="F248" t="s">
        <v>410</v>
      </c>
      <c r="G248" t="s">
        <v>43</v>
      </c>
    </row>
    <row r="249" spans="2:7">
      <c r="B249">
        <v>21</v>
      </c>
      <c r="C249">
        <v>1.4490000000000001</v>
      </c>
      <c r="D249">
        <v>205.56100000000001</v>
      </c>
      <c r="E249" t="s">
        <v>160</v>
      </c>
      <c r="F249" t="s">
        <v>410</v>
      </c>
      <c r="G249" t="s">
        <v>43</v>
      </c>
    </row>
    <row r="250" spans="2:7">
      <c r="B250">
        <v>22</v>
      </c>
      <c r="C250">
        <v>1.2</v>
      </c>
      <c r="D250">
        <v>191.83500000000001</v>
      </c>
      <c r="E250" t="s">
        <v>160</v>
      </c>
      <c r="F250" t="s">
        <v>410</v>
      </c>
      <c r="G250" t="s">
        <v>43</v>
      </c>
    </row>
    <row r="251" spans="2:7">
      <c r="B251">
        <v>23</v>
      </c>
      <c r="C251">
        <v>3.0459999999999998</v>
      </c>
      <c r="D251">
        <v>189.38499999999999</v>
      </c>
      <c r="E251" t="s">
        <v>160</v>
      </c>
      <c r="F251" t="s">
        <v>410</v>
      </c>
      <c r="G251" t="s">
        <v>43</v>
      </c>
    </row>
    <row r="252" spans="2:7">
      <c r="B252">
        <v>24</v>
      </c>
      <c r="C252">
        <v>0.59599999999999997</v>
      </c>
      <c r="D252">
        <v>202.149</v>
      </c>
      <c r="E252" t="s">
        <v>160</v>
      </c>
      <c r="F252" t="s">
        <v>410</v>
      </c>
      <c r="G252" t="s">
        <v>43</v>
      </c>
    </row>
    <row r="253" spans="2:7">
      <c r="B253">
        <v>25</v>
      </c>
      <c r="C253">
        <v>2.5329999999999999</v>
      </c>
      <c r="D253">
        <v>188.03100000000001</v>
      </c>
      <c r="E253" t="s">
        <v>160</v>
      </c>
      <c r="F253" t="s">
        <v>410</v>
      </c>
      <c r="G253" t="s">
        <v>43</v>
      </c>
    </row>
    <row r="254" spans="2:7">
      <c r="B254">
        <v>26</v>
      </c>
      <c r="C254">
        <v>2.8980000000000001</v>
      </c>
      <c r="D254">
        <v>166.47800000000001</v>
      </c>
      <c r="E254" t="s">
        <v>160</v>
      </c>
      <c r="F254" t="s">
        <v>410</v>
      </c>
      <c r="G254" t="s">
        <v>43</v>
      </c>
    </row>
    <row r="255" spans="2:7">
      <c r="B255">
        <v>27</v>
      </c>
      <c r="C255">
        <v>1.6839999999999999</v>
      </c>
      <c r="D255">
        <v>191.584</v>
      </c>
      <c r="E255" t="s">
        <v>160</v>
      </c>
      <c r="F255" t="s">
        <v>410</v>
      </c>
      <c r="G255" t="s">
        <v>43</v>
      </c>
    </row>
    <row r="256" spans="2:7">
      <c r="B256">
        <v>28</v>
      </c>
      <c r="C256">
        <v>1.419</v>
      </c>
      <c r="D256">
        <v>198.911</v>
      </c>
      <c r="E256" t="s">
        <v>160</v>
      </c>
      <c r="F256" t="s">
        <v>410</v>
      </c>
      <c r="G256" t="s">
        <v>43</v>
      </c>
    </row>
    <row r="257" spans="2:7">
      <c r="B257">
        <v>29</v>
      </c>
      <c r="C257">
        <v>2.4630000000000001</v>
      </c>
      <c r="D257">
        <v>198.74600000000001</v>
      </c>
      <c r="E257" t="s">
        <v>160</v>
      </c>
      <c r="F257" t="s">
        <v>410</v>
      </c>
      <c r="G257" t="s">
        <v>43</v>
      </c>
    </row>
    <row r="258" spans="2:7">
      <c r="B258">
        <v>30</v>
      </c>
      <c r="C258">
        <v>2.5680000000000001</v>
      </c>
      <c r="D258">
        <v>179.97200000000001</v>
      </c>
      <c r="E258" t="s">
        <v>160</v>
      </c>
      <c r="F258" t="s">
        <v>410</v>
      </c>
      <c r="G258" t="s">
        <v>43</v>
      </c>
    </row>
    <row r="259" spans="2:7">
      <c r="B259">
        <v>31</v>
      </c>
      <c r="C259">
        <v>2.1320000000000001</v>
      </c>
      <c r="D259">
        <v>192.74</v>
      </c>
      <c r="E259" t="s">
        <v>160</v>
      </c>
      <c r="F259" t="s">
        <v>410</v>
      </c>
      <c r="G259" t="s">
        <v>43</v>
      </c>
    </row>
    <row r="260" spans="2:7">
      <c r="B260">
        <v>32</v>
      </c>
      <c r="C260">
        <v>1.256</v>
      </c>
      <c r="D260">
        <v>189.536</v>
      </c>
      <c r="E260" t="s">
        <v>160</v>
      </c>
      <c r="F260" t="s">
        <v>410</v>
      </c>
      <c r="G260" t="s">
        <v>43</v>
      </c>
    </row>
    <row r="261" spans="2:7">
      <c r="B261">
        <v>33</v>
      </c>
      <c r="C261">
        <v>0.78300000000000003</v>
      </c>
      <c r="D261">
        <v>214.72</v>
      </c>
      <c r="E261" t="s">
        <v>160</v>
      </c>
      <c r="F261" t="s">
        <v>410</v>
      </c>
      <c r="G261" t="s">
        <v>43</v>
      </c>
    </row>
    <row r="262" spans="2:7">
      <c r="B262">
        <v>34</v>
      </c>
      <c r="C262">
        <v>2.9950000000000001</v>
      </c>
      <c r="D262">
        <v>194.91200000000001</v>
      </c>
      <c r="E262" t="s">
        <v>160</v>
      </c>
      <c r="F262" t="s">
        <v>410</v>
      </c>
      <c r="G262" t="s">
        <v>43</v>
      </c>
    </row>
    <row r="263" spans="2:7">
      <c r="B263">
        <v>35</v>
      </c>
      <c r="C263">
        <v>2.8929999999999998</v>
      </c>
      <c r="D263">
        <v>190.00399999999999</v>
      </c>
      <c r="E263" t="s">
        <v>160</v>
      </c>
      <c r="F263" t="s">
        <v>410</v>
      </c>
      <c r="G263" t="s">
        <v>43</v>
      </c>
    </row>
    <row r="264" spans="2:7">
      <c r="B264">
        <v>36</v>
      </c>
      <c r="C264">
        <v>2.3140000000000001</v>
      </c>
      <c r="D264">
        <v>184.88300000000001</v>
      </c>
      <c r="E264" t="s">
        <v>160</v>
      </c>
      <c r="F264" t="s">
        <v>410</v>
      </c>
      <c r="G264" t="s">
        <v>43</v>
      </c>
    </row>
    <row r="265" spans="2:7">
      <c r="B265">
        <v>37</v>
      </c>
      <c r="C265">
        <v>2.4369999999999998</v>
      </c>
      <c r="D265">
        <v>182.38200000000001</v>
      </c>
      <c r="E265" t="s">
        <v>160</v>
      </c>
      <c r="F265" t="s">
        <v>410</v>
      </c>
      <c r="G265" t="s">
        <v>43</v>
      </c>
    </row>
    <row r="266" spans="2:7">
      <c r="B266">
        <v>38</v>
      </c>
      <c r="C266">
        <v>2.36</v>
      </c>
      <c r="D266">
        <v>183.77699999999999</v>
      </c>
      <c r="E266" t="s">
        <v>160</v>
      </c>
      <c r="F266" t="s">
        <v>410</v>
      </c>
      <c r="G266" t="s">
        <v>43</v>
      </c>
    </row>
    <row r="267" spans="2:7">
      <c r="B267">
        <v>39</v>
      </c>
      <c r="C267">
        <v>2.371</v>
      </c>
      <c r="D267">
        <v>182.55699999999999</v>
      </c>
      <c r="E267" t="s">
        <v>160</v>
      </c>
      <c r="F267" t="s">
        <v>410</v>
      </c>
      <c r="G267" t="s">
        <v>43</v>
      </c>
    </row>
    <row r="268" spans="2:7">
      <c r="B268">
        <v>40</v>
      </c>
      <c r="C268">
        <v>3.835</v>
      </c>
      <c r="D268">
        <v>193.08500000000001</v>
      </c>
      <c r="E268" t="s">
        <v>160</v>
      </c>
      <c r="F268" t="s">
        <v>410</v>
      </c>
      <c r="G268" t="s">
        <v>43</v>
      </c>
    </row>
    <row r="269" spans="2:7">
      <c r="B269">
        <v>41</v>
      </c>
      <c r="C269">
        <v>0.69399999999999995</v>
      </c>
      <c r="D269">
        <v>188.333</v>
      </c>
      <c r="E269" t="s">
        <v>160</v>
      </c>
      <c r="F269" t="s">
        <v>410</v>
      </c>
      <c r="G269" t="s">
        <v>43</v>
      </c>
    </row>
    <row r="270" spans="2:7">
      <c r="B270">
        <v>42</v>
      </c>
      <c r="C270">
        <v>1.5720000000000001</v>
      </c>
      <c r="D270">
        <v>189.14500000000001</v>
      </c>
      <c r="E270" t="s">
        <v>160</v>
      </c>
      <c r="F270" t="s">
        <v>410</v>
      </c>
      <c r="G270" t="s">
        <v>43</v>
      </c>
    </row>
    <row r="271" spans="2:7">
      <c r="B271">
        <v>43</v>
      </c>
      <c r="C271">
        <v>2.2559999999999998</v>
      </c>
      <c r="D271">
        <v>189.85400000000001</v>
      </c>
      <c r="E271" t="s">
        <v>160</v>
      </c>
      <c r="F271" t="s">
        <v>410</v>
      </c>
      <c r="G271" t="s">
        <v>43</v>
      </c>
    </row>
    <row r="272" spans="2:7">
      <c r="B272">
        <v>44</v>
      </c>
      <c r="C272">
        <v>1.258</v>
      </c>
      <c r="D272">
        <v>170.858</v>
      </c>
      <c r="E272" t="s">
        <v>160</v>
      </c>
      <c r="F272" t="s">
        <v>410</v>
      </c>
      <c r="G272" t="s">
        <v>43</v>
      </c>
    </row>
    <row r="273" spans="2:7">
      <c r="B273">
        <v>45</v>
      </c>
      <c r="C273">
        <v>1.7749999999999999</v>
      </c>
      <c r="D273">
        <v>191.42099999999999</v>
      </c>
      <c r="E273" t="s">
        <v>160</v>
      </c>
      <c r="F273" t="s">
        <v>410</v>
      </c>
      <c r="G273" t="s">
        <v>43</v>
      </c>
    </row>
    <row r="274" spans="2:7">
      <c r="B274">
        <v>46</v>
      </c>
      <c r="C274">
        <v>2.1110000000000002</v>
      </c>
      <c r="D274">
        <v>198.523</v>
      </c>
      <c r="E274" t="s">
        <v>160</v>
      </c>
      <c r="F274" t="s">
        <v>410</v>
      </c>
      <c r="G274" t="s">
        <v>43</v>
      </c>
    </row>
    <row r="275" spans="2:7">
      <c r="B275">
        <v>47</v>
      </c>
      <c r="C275">
        <v>1.5980000000000001</v>
      </c>
      <c r="D275">
        <v>214.21799999999999</v>
      </c>
      <c r="E275" t="s">
        <v>160</v>
      </c>
      <c r="F275" t="s">
        <v>410</v>
      </c>
      <c r="G275" t="s">
        <v>43</v>
      </c>
    </row>
    <row r="276" spans="2:7">
      <c r="B276">
        <v>48</v>
      </c>
      <c r="C276">
        <v>3.6920000000000002</v>
      </c>
      <c r="D276">
        <v>199.73599999999999</v>
      </c>
      <c r="E276" t="s">
        <v>160</v>
      </c>
      <c r="F276" t="s">
        <v>410</v>
      </c>
      <c r="G276" t="s">
        <v>43</v>
      </c>
    </row>
    <row r="277" spans="2:7">
      <c r="B277">
        <v>49</v>
      </c>
      <c r="C277">
        <v>1.4470000000000001</v>
      </c>
      <c r="D277">
        <v>188.67099999999999</v>
      </c>
      <c r="E277" t="s">
        <v>160</v>
      </c>
      <c r="F277" t="s">
        <v>410</v>
      </c>
      <c r="G277" t="s">
        <v>43</v>
      </c>
    </row>
    <row r="278" spans="2:7">
      <c r="B278">
        <v>50</v>
      </c>
      <c r="C278">
        <v>3.8380000000000001</v>
      </c>
      <c r="D278">
        <v>201.85</v>
      </c>
      <c r="E278" t="s">
        <v>160</v>
      </c>
      <c r="F278" t="s">
        <v>410</v>
      </c>
      <c r="G278" t="s">
        <v>43</v>
      </c>
    </row>
    <row r="279" spans="2:7">
      <c r="B279">
        <v>51</v>
      </c>
      <c r="C279">
        <v>2.238</v>
      </c>
      <c r="D279">
        <v>195.69200000000001</v>
      </c>
      <c r="E279" t="s">
        <v>160</v>
      </c>
      <c r="F279" t="s">
        <v>410</v>
      </c>
      <c r="G279" t="s">
        <v>43</v>
      </c>
    </row>
    <row r="280" spans="2:7">
      <c r="B280">
        <v>52</v>
      </c>
      <c r="C280">
        <v>1.08</v>
      </c>
      <c r="D280">
        <v>199.232</v>
      </c>
      <c r="E280" t="s">
        <v>160</v>
      </c>
      <c r="F280" t="s">
        <v>410</v>
      </c>
      <c r="G280" t="s">
        <v>43</v>
      </c>
    </row>
    <row r="281" spans="2:7">
      <c r="B281">
        <v>53</v>
      </c>
      <c r="C281">
        <v>2.3980000000000001</v>
      </c>
      <c r="D281">
        <v>193.01</v>
      </c>
      <c r="E281" t="s">
        <v>160</v>
      </c>
      <c r="F281" t="s">
        <v>410</v>
      </c>
      <c r="G281" t="s">
        <v>43</v>
      </c>
    </row>
    <row r="282" spans="2:7">
      <c r="B282">
        <v>54</v>
      </c>
      <c r="C282">
        <v>1.5049999999999999</v>
      </c>
      <c r="D282">
        <v>190.38</v>
      </c>
      <c r="E282" t="s">
        <v>160</v>
      </c>
      <c r="F282" t="s">
        <v>410</v>
      </c>
      <c r="G282" t="s">
        <v>43</v>
      </c>
    </row>
    <row r="283" spans="2:7">
      <c r="B283">
        <v>55</v>
      </c>
      <c r="C283">
        <v>0.59699999999999998</v>
      </c>
      <c r="D283">
        <v>209.988</v>
      </c>
      <c r="E283" t="s">
        <v>160</v>
      </c>
      <c r="F283" t="s">
        <v>410</v>
      </c>
      <c r="G283" t="s">
        <v>43</v>
      </c>
    </row>
    <row r="284" spans="2:7">
      <c r="B284">
        <v>56</v>
      </c>
      <c r="C284">
        <v>1.52</v>
      </c>
      <c r="D284">
        <v>184.715</v>
      </c>
      <c r="E284" t="s">
        <v>160</v>
      </c>
      <c r="F284" t="s">
        <v>410</v>
      </c>
      <c r="G284" t="s">
        <v>43</v>
      </c>
    </row>
    <row r="285" spans="2:7">
      <c r="B285">
        <v>57</v>
      </c>
      <c r="C285">
        <v>0.29699999999999999</v>
      </c>
      <c r="D285">
        <v>191.58799999999999</v>
      </c>
      <c r="E285" t="s">
        <v>160</v>
      </c>
      <c r="F285" t="s">
        <v>410</v>
      </c>
      <c r="G285" t="s">
        <v>43</v>
      </c>
    </row>
    <row r="286" spans="2:7">
      <c r="B286">
        <v>58</v>
      </c>
      <c r="C286">
        <v>0.56599999999999995</v>
      </c>
      <c r="D286">
        <v>191.63800000000001</v>
      </c>
      <c r="E286" t="s">
        <v>160</v>
      </c>
      <c r="F286" t="s">
        <v>410</v>
      </c>
      <c r="G286" t="s">
        <v>43</v>
      </c>
    </row>
    <row r="287" spans="2:7">
      <c r="B287">
        <v>59</v>
      </c>
      <c r="C287">
        <v>2.379</v>
      </c>
      <c r="D287">
        <v>188.04</v>
      </c>
      <c r="E287" t="s">
        <v>160</v>
      </c>
      <c r="F287" t="s">
        <v>410</v>
      </c>
      <c r="G287" t="s">
        <v>43</v>
      </c>
    </row>
    <row r="288" spans="2:7">
      <c r="B288">
        <v>60</v>
      </c>
      <c r="C288">
        <v>0.95099999999999996</v>
      </c>
      <c r="D288">
        <v>193.43199999999999</v>
      </c>
      <c r="E288" t="s">
        <v>160</v>
      </c>
      <c r="F288" t="s">
        <v>410</v>
      </c>
      <c r="G288" t="s">
        <v>43</v>
      </c>
    </row>
    <row r="289" spans="1:7">
      <c r="B289">
        <v>61</v>
      </c>
      <c r="C289">
        <v>1.04</v>
      </c>
      <c r="D289">
        <v>194.155</v>
      </c>
      <c r="E289" t="s">
        <v>160</v>
      </c>
      <c r="F289" t="s">
        <v>410</v>
      </c>
      <c r="G289" t="s">
        <v>43</v>
      </c>
    </row>
    <row r="290" spans="1:7">
      <c r="B290">
        <v>62</v>
      </c>
      <c r="C290">
        <v>2.4009999999999998</v>
      </c>
      <c r="D290">
        <v>195.47800000000001</v>
      </c>
      <c r="E290" t="s">
        <v>160</v>
      </c>
      <c r="F290" t="s">
        <v>410</v>
      </c>
      <c r="G290" t="s">
        <v>43</v>
      </c>
    </row>
    <row r="291" spans="1:7">
      <c r="B291">
        <v>63</v>
      </c>
      <c r="C291">
        <v>2.613</v>
      </c>
      <c r="D291">
        <v>184.26300000000001</v>
      </c>
      <c r="E291" t="s">
        <v>160</v>
      </c>
      <c r="F291" t="s">
        <v>410</v>
      </c>
      <c r="G291" t="s">
        <v>43</v>
      </c>
    </row>
    <row r="292" spans="1:7">
      <c r="B292">
        <v>64</v>
      </c>
      <c r="C292">
        <v>2.1110000000000002</v>
      </c>
      <c r="D292">
        <v>193.04900000000001</v>
      </c>
      <c r="E292" t="s">
        <v>160</v>
      </c>
      <c r="F292" t="s">
        <v>410</v>
      </c>
      <c r="G292" t="s">
        <v>43</v>
      </c>
    </row>
    <row r="293" spans="1:7">
      <c r="B293">
        <v>65</v>
      </c>
      <c r="C293">
        <v>1.486</v>
      </c>
      <c r="D293">
        <v>188.65700000000001</v>
      </c>
      <c r="E293" t="s">
        <v>160</v>
      </c>
      <c r="F293" t="s">
        <v>410</v>
      </c>
      <c r="G293" t="s">
        <v>43</v>
      </c>
    </row>
    <row r="294" spans="1:7">
      <c r="B294">
        <v>66</v>
      </c>
      <c r="C294">
        <v>1.272</v>
      </c>
      <c r="D294">
        <v>186.87200000000001</v>
      </c>
      <c r="E294" t="s">
        <v>160</v>
      </c>
      <c r="F294" t="s">
        <v>410</v>
      </c>
      <c r="G294" t="s">
        <v>43</v>
      </c>
    </row>
    <row r="295" spans="1:7">
      <c r="A295">
        <v>32</v>
      </c>
      <c r="B295">
        <v>1</v>
      </c>
      <c r="C295">
        <v>2.242</v>
      </c>
      <c r="D295">
        <v>188.51900000000001</v>
      </c>
      <c r="E295" t="s">
        <v>83</v>
      </c>
      <c r="F295" t="s">
        <v>411</v>
      </c>
      <c r="G295" t="s">
        <v>43</v>
      </c>
    </row>
    <row r="296" spans="1:7">
      <c r="B296">
        <v>2</v>
      </c>
      <c r="C296">
        <v>1.5349999999999999</v>
      </c>
      <c r="D296">
        <v>193.20400000000001</v>
      </c>
      <c r="E296" t="s">
        <v>83</v>
      </c>
      <c r="F296" t="s">
        <v>411</v>
      </c>
      <c r="G296" t="s">
        <v>43</v>
      </c>
    </row>
    <row r="297" spans="1:7">
      <c r="B297">
        <v>3</v>
      </c>
      <c r="C297">
        <v>4.2530000000000001</v>
      </c>
      <c r="D297">
        <v>194.07499999999999</v>
      </c>
      <c r="E297" t="s">
        <v>83</v>
      </c>
      <c r="F297" t="s">
        <v>411</v>
      </c>
      <c r="G297" t="s">
        <v>43</v>
      </c>
    </row>
    <row r="298" spans="1:7">
      <c r="B298">
        <v>4</v>
      </c>
      <c r="C298">
        <v>0.80400000000000005</v>
      </c>
      <c r="D298">
        <v>183.738</v>
      </c>
      <c r="E298" t="s">
        <v>83</v>
      </c>
      <c r="F298" t="s">
        <v>411</v>
      </c>
      <c r="G298" t="s">
        <v>43</v>
      </c>
    </row>
    <row r="299" spans="1:7">
      <c r="B299">
        <v>5</v>
      </c>
      <c r="C299">
        <v>0.40300000000000002</v>
      </c>
      <c r="D299">
        <v>173.70099999999999</v>
      </c>
      <c r="E299" t="s">
        <v>83</v>
      </c>
      <c r="F299" t="s">
        <v>411</v>
      </c>
      <c r="G299" t="s">
        <v>43</v>
      </c>
    </row>
    <row r="300" spans="1:7">
      <c r="B300">
        <v>6</v>
      </c>
      <c r="C300">
        <v>0.17599999999999999</v>
      </c>
      <c r="D300">
        <v>197.55699999999999</v>
      </c>
      <c r="E300" t="s">
        <v>83</v>
      </c>
      <c r="F300" t="s">
        <v>411</v>
      </c>
      <c r="G300" t="s">
        <v>43</v>
      </c>
    </row>
    <row r="301" spans="1:7">
      <c r="B301">
        <v>7</v>
      </c>
      <c r="C301">
        <v>0.44500000000000001</v>
      </c>
      <c r="D301">
        <v>191.81299999999999</v>
      </c>
      <c r="E301" t="s">
        <v>83</v>
      </c>
      <c r="F301" t="s">
        <v>411</v>
      </c>
      <c r="G301" t="s">
        <v>43</v>
      </c>
    </row>
    <row r="302" spans="1:7">
      <c r="B302">
        <v>8</v>
      </c>
      <c r="C302">
        <v>0.60499999999999998</v>
      </c>
      <c r="D302">
        <v>198.65700000000001</v>
      </c>
      <c r="E302" t="s">
        <v>83</v>
      </c>
      <c r="F302" t="s">
        <v>411</v>
      </c>
      <c r="G302" t="s">
        <v>43</v>
      </c>
    </row>
    <row r="303" spans="1:7">
      <c r="B303">
        <v>9</v>
      </c>
      <c r="C303">
        <v>0.42099999999999999</v>
      </c>
      <c r="D303">
        <v>171.977</v>
      </c>
      <c r="E303" t="s">
        <v>83</v>
      </c>
      <c r="F303" t="s">
        <v>411</v>
      </c>
      <c r="G303" t="s">
        <v>43</v>
      </c>
    </row>
    <row r="304" spans="1:7">
      <c r="B304">
        <v>10</v>
      </c>
      <c r="C304">
        <v>1.9550000000000001</v>
      </c>
      <c r="D304">
        <v>195.46600000000001</v>
      </c>
      <c r="E304" t="s">
        <v>83</v>
      </c>
      <c r="F304" t="s">
        <v>411</v>
      </c>
      <c r="G304" t="s">
        <v>43</v>
      </c>
    </row>
    <row r="305" spans="2:7">
      <c r="B305">
        <v>11</v>
      </c>
      <c r="C305">
        <v>2.8519999999999999</v>
      </c>
      <c r="D305">
        <v>186.60400000000001</v>
      </c>
      <c r="E305" t="s">
        <v>83</v>
      </c>
      <c r="F305" t="s">
        <v>411</v>
      </c>
      <c r="G305" t="s">
        <v>43</v>
      </c>
    </row>
    <row r="306" spans="2:7">
      <c r="B306">
        <v>12</v>
      </c>
      <c r="C306">
        <v>0.48099999999999998</v>
      </c>
      <c r="D306">
        <v>158.108</v>
      </c>
      <c r="E306" t="s">
        <v>83</v>
      </c>
      <c r="F306" t="s">
        <v>411</v>
      </c>
      <c r="G306" t="s">
        <v>43</v>
      </c>
    </row>
    <row r="307" spans="2:7">
      <c r="B307">
        <v>13</v>
      </c>
      <c r="C307">
        <v>0.499</v>
      </c>
      <c r="D307">
        <v>158.69499999999999</v>
      </c>
      <c r="E307" t="s">
        <v>83</v>
      </c>
      <c r="F307" t="s">
        <v>411</v>
      </c>
      <c r="G307" t="s">
        <v>43</v>
      </c>
    </row>
    <row r="308" spans="2:7">
      <c r="B308">
        <v>14</v>
      </c>
      <c r="C308">
        <v>1.8919999999999999</v>
      </c>
      <c r="D308">
        <v>181.44</v>
      </c>
      <c r="E308" t="s">
        <v>83</v>
      </c>
      <c r="F308" t="s">
        <v>411</v>
      </c>
      <c r="G308" t="s">
        <v>43</v>
      </c>
    </row>
    <row r="309" spans="2:7">
      <c r="B309">
        <v>15</v>
      </c>
      <c r="C309">
        <v>0.27</v>
      </c>
      <c r="D309">
        <v>228.749</v>
      </c>
      <c r="E309" t="s">
        <v>83</v>
      </c>
      <c r="F309" t="s">
        <v>411</v>
      </c>
      <c r="G309" t="s">
        <v>43</v>
      </c>
    </row>
    <row r="310" spans="2:7">
      <c r="B310">
        <v>16</v>
      </c>
      <c r="C310">
        <v>0.67400000000000004</v>
      </c>
      <c r="D310">
        <v>202.505</v>
      </c>
      <c r="E310" t="s">
        <v>83</v>
      </c>
      <c r="F310" t="s">
        <v>411</v>
      </c>
      <c r="G310" t="s">
        <v>43</v>
      </c>
    </row>
    <row r="311" spans="2:7">
      <c r="B311">
        <v>17</v>
      </c>
      <c r="C311">
        <v>0.67200000000000004</v>
      </c>
      <c r="D311">
        <v>197.54300000000001</v>
      </c>
      <c r="E311" t="s">
        <v>83</v>
      </c>
      <c r="F311" t="s">
        <v>411</v>
      </c>
      <c r="G311" t="s">
        <v>43</v>
      </c>
    </row>
    <row r="312" spans="2:7">
      <c r="B312">
        <v>18</v>
      </c>
      <c r="C312">
        <v>2.3210000000000002</v>
      </c>
      <c r="D312">
        <v>180.059</v>
      </c>
      <c r="E312" t="s">
        <v>83</v>
      </c>
      <c r="F312" t="s">
        <v>411</v>
      </c>
      <c r="G312" t="s">
        <v>43</v>
      </c>
    </row>
    <row r="313" spans="2:7">
      <c r="B313">
        <v>19</v>
      </c>
      <c r="C313">
        <v>1.2150000000000001</v>
      </c>
      <c r="D313">
        <v>207.04599999999999</v>
      </c>
      <c r="E313" t="s">
        <v>83</v>
      </c>
      <c r="F313" t="s">
        <v>411</v>
      </c>
      <c r="G313" t="s">
        <v>43</v>
      </c>
    </row>
    <row r="314" spans="2:7">
      <c r="B314">
        <v>20</v>
      </c>
      <c r="C314">
        <v>1.46</v>
      </c>
      <c r="D314">
        <v>204.82400000000001</v>
      </c>
      <c r="E314" t="s">
        <v>83</v>
      </c>
      <c r="F314" t="s">
        <v>411</v>
      </c>
      <c r="G314" t="s">
        <v>43</v>
      </c>
    </row>
    <row r="315" spans="2:7">
      <c r="B315">
        <v>21</v>
      </c>
      <c r="C315">
        <v>0.20200000000000001</v>
      </c>
      <c r="D315">
        <v>213.232</v>
      </c>
      <c r="E315" t="s">
        <v>83</v>
      </c>
      <c r="F315" t="s">
        <v>411</v>
      </c>
      <c r="G315" t="s">
        <v>43</v>
      </c>
    </row>
    <row r="316" spans="2:7">
      <c r="B316">
        <v>22</v>
      </c>
      <c r="C316">
        <v>0.875</v>
      </c>
      <c r="D316">
        <v>198.78</v>
      </c>
      <c r="E316" t="s">
        <v>83</v>
      </c>
      <c r="F316" t="s">
        <v>411</v>
      </c>
      <c r="G316" t="s">
        <v>43</v>
      </c>
    </row>
    <row r="317" spans="2:7">
      <c r="B317">
        <v>23</v>
      </c>
      <c r="C317">
        <v>2.306</v>
      </c>
      <c r="D317">
        <v>178.62100000000001</v>
      </c>
      <c r="E317" t="s">
        <v>83</v>
      </c>
      <c r="F317" t="s">
        <v>411</v>
      </c>
      <c r="G317" t="s">
        <v>43</v>
      </c>
    </row>
    <row r="318" spans="2:7">
      <c r="B318">
        <v>24</v>
      </c>
      <c r="C318">
        <v>0.307</v>
      </c>
      <c r="D318">
        <v>175.875</v>
      </c>
      <c r="E318" t="s">
        <v>83</v>
      </c>
      <c r="F318" t="s">
        <v>411</v>
      </c>
      <c r="G318" t="s">
        <v>43</v>
      </c>
    </row>
    <row r="319" spans="2:7">
      <c r="B319">
        <v>25</v>
      </c>
      <c r="C319">
        <v>1.488</v>
      </c>
      <c r="D319">
        <v>167.357</v>
      </c>
      <c r="E319" t="s">
        <v>83</v>
      </c>
      <c r="F319" t="s">
        <v>411</v>
      </c>
      <c r="G319" t="s">
        <v>43</v>
      </c>
    </row>
    <row r="320" spans="2:7">
      <c r="B320">
        <v>26</v>
      </c>
      <c r="C320">
        <v>0.81499999999999995</v>
      </c>
      <c r="D320">
        <v>194.46299999999999</v>
      </c>
      <c r="E320" t="s">
        <v>83</v>
      </c>
      <c r="F320" t="s">
        <v>411</v>
      </c>
      <c r="G320" t="s">
        <v>43</v>
      </c>
    </row>
    <row r="321" spans="2:7">
      <c r="B321">
        <v>27</v>
      </c>
      <c r="C321">
        <v>0.59299999999999997</v>
      </c>
      <c r="D321">
        <v>187.63300000000001</v>
      </c>
      <c r="E321" t="s">
        <v>83</v>
      </c>
      <c r="F321" t="s">
        <v>411</v>
      </c>
      <c r="G321" t="s">
        <v>43</v>
      </c>
    </row>
    <row r="322" spans="2:7">
      <c r="B322">
        <v>28</v>
      </c>
      <c r="C322">
        <v>0.56799999999999995</v>
      </c>
      <c r="D322">
        <v>183.49</v>
      </c>
      <c r="E322" t="s">
        <v>83</v>
      </c>
      <c r="F322" t="s">
        <v>411</v>
      </c>
      <c r="G322" t="s">
        <v>43</v>
      </c>
    </row>
    <row r="323" spans="2:7">
      <c r="B323">
        <v>29</v>
      </c>
      <c r="C323">
        <v>0.318</v>
      </c>
      <c r="D323">
        <v>193.49700000000001</v>
      </c>
      <c r="E323" t="s">
        <v>83</v>
      </c>
      <c r="F323" t="s">
        <v>411</v>
      </c>
      <c r="G323" t="s">
        <v>43</v>
      </c>
    </row>
    <row r="324" spans="2:7">
      <c r="B324">
        <v>30</v>
      </c>
      <c r="C324">
        <v>0.48599999999999999</v>
      </c>
      <c r="D324">
        <v>180.89699999999999</v>
      </c>
      <c r="E324" t="s">
        <v>83</v>
      </c>
      <c r="F324" t="s">
        <v>411</v>
      </c>
      <c r="G324" t="s">
        <v>43</v>
      </c>
    </row>
    <row r="325" spans="2:7">
      <c r="B325">
        <v>31</v>
      </c>
      <c r="C325">
        <v>0.496</v>
      </c>
      <c r="D325">
        <v>192.28800000000001</v>
      </c>
      <c r="E325" t="s">
        <v>83</v>
      </c>
      <c r="F325" t="s">
        <v>411</v>
      </c>
      <c r="G325" t="s">
        <v>43</v>
      </c>
    </row>
    <row r="326" spans="2:7">
      <c r="B326">
        <v>32</v>
      </c>
      <c r="C326">
        <v>1.2490000000000001</v>
      </c>
      <c r="D326">
        <v>195.96700000000001</v>
      </c>
      <c r="E326" t="s">
        <v>83</v>
      </c>
      <c r="F326" t="s">
        <v>411</v>
      </c>
      <c r="G326" t="s">
        <v>43</v>
      </c>
    </row>
    <row r="327" spans="2:7">
      <c r="B327">
        <v>33</v>
      </c>
      <c r="C327">
        <v>0.185</v>
      </c>
      <c r="D327">
        <v>202.11600000000001</v>
      </c>
      <c r="E327" t="s">
        <v>83</v>
      </c>
      <c r="F327" t="s">
        <v>411</v>
      </c>
      <c r="G327" t="s">
        <v>43</v>
      </c>
    </row>
    <row r="328" spans="2:7">
      <c r="B328">
        <v>34</v>
      </c>
      <c r="C328">
        <v>0.64100000000000001</v>
      </c>
      <c r="D328">
        <v>176.922</v>
      </c>
      <c r="E328" t="s">
        <v>83</v>
      </c>
      <c r="F328" t="s">
        <v>411</v>
      </c>
      <c r="G328" t="s">
        <v>43</v>
      </c>
    </row>
    <row r="329" spans="2:7">
      <c r="B329">
        <v>35</v>
      </c>
      <c r="C329">
        <v>0.57399999999999995</v>
      </c>
      <c r="D329">
        <v>113.599</v>
      </c>
      <c r="E329" t="s">
        <v>83</v>
      </c>
      <c r="F329" t="s">
        <v>411</v>
      </c>
      <c r="G329" t="s">
        <v>43</v>
      </c>
    </row>
    <row r="330" spans="2:7">
      <c r="B330">
        <v>36</v>
      </c>
      <c r="C330">
        <v>1.262</v>
      </c>
      <c r="D330">
        <v>173.20400000000001</v>
      </c>
      <c r="E330" t="s">
        <v>83</v>
      </c>
      <c r="F330" t="s">
        <v>411</v>
      </c>
      <c r="G330" t="s">
        <v>43</v>
      </c>
    </row>
    <row r="331" spans="2:7">
      <c r="B331">
        <v>37</v>
      </c>
      <c r="C331">
        <v>0.747</v>
      </c>
      <c r="D331">
        <v>186.47</v>
      </c>
      <c r="E331" t="s">
        <v>83</v>
      </c>
      <c r="F331" t="s">
        <v>411</v>
      </c>
      <c r="G331" t="s">
        <v>43</v>
      </c>
    </row>
    <row r="332" spans="2:7">
      <c r="B332">
        <v>38</v>
      </c>
      <c r="C332">
        <v>0.157</v>
      </c>
      <c r="D332">
        <v>207.17400000000001</v>
      </c>
      <c r="E332" t="s">
        <v>83</v>
      </c>
      <c r="F332" t="s">
        <v>411</v>
      </c>
      <c r="G332" t="s">
        <v>43</v>
      </c>
    </row>
    <row r="333" spans="2:7">
      <c r="B333">
        <v>39</v>
      </c>
      <c r="C333">
        <v>0.16800000000000001</v>
      </c>
      <c r="D333">
        <v>220.67400000000001</v>
      </c>
      <c r="E333" t="s">
        <v>83</v>
      </c>
      <c r="F333" t="s">
        <v>411</v>
      </c>
      <c r="G333" t="s">
        <v>43</v>
      </c>
    </row>
    <row r="334" spans="2:7">
      <c r="B334">
        <v>40</v>
      </c>
      <c r="C334">
        <v>0.26500000000000001</v>
      </c>
      <c r="D334">
        <v>190.85499999999999</v>
      </c>
      <c r="E334" t="s">
        <v>83</v>
      </c>
      <c r="F334" t="s">
        <v>411</v>
      </c>
      <c r="G334" t="s">
        <v>43</v>
      </c>
    </row>
    <row r="335" spans="2:7">
      <c r="B335">
        <v>41</v>
      </c>
      <c r="C335">
        <v>0.36899999999999999</v>
      </c>
      <c r="D335">
        <v>160.601</v>
      </c>
      <c r="E335" t="s">
        <v>83</v>
      </c>
      <c r="F335" t="s">
        <v>411</v>
      </c>
      <c r="G335" t="s">
        <v>43</v>
      </c>
    </row>
    <row r="336" spans="2:7">
      <c r="B336">
        <v>42</v>
      </c>
      <c r="C336">
        <v>0.246</v>
      </c>
      <c r="D336">
        <v>207.24</v>
      </c>
      <c r="E336" t="s">
        <v>83</v>
      </c>
      <c r="F336" t="s">
        <v>411</v>
      </c>
      <c r="G336" t="s">
        <v>43</v>
      </c>
    </row>
    <row r="337" spans="2:7">
      <c r="B337">
        <v>43</v>
      </c>
      <c r="C337">
        <v>0.27500000000000002</v>
      </c>
      <c r="D337">
        <v>214.94800000000001</v>
      </c>
      <c r="E337" t="s">
        <v>83</v>
      </c>
      <c r="F337" t="s">
        <v>411</v>
      </c>
      <c r="G337" t="s">
        <v>43</v>
      </c>
    </row>
    <row r="338" spans="2:7">
      <c r="B338">
        <v>44</v>
      </c>
      <c r="C338">
        <v>0.33700000000000002</v>
      </c>
      <c r="D338">
        <v>181.988</v>
      </c>
      <c r="E338" t="s">
        <v>83</v>
      </c>
      <c r="F338" t="s">
        <v>411</v>
      </c>
      <c r="G338" t="s">
        <v>43</v>
      </c>
    </row>
    <row r="339" spans="2:7">
      <c r="B339">
        <v>45</v>
      </c>
      <c r="C339">
        <v>0.40200000000000002</v>
      </c>
      <c r="D339">
        <v>188.65</v>
      </c>
      <c r="E339" t="s">
        <v>83</v>
      </c>
      <c r="F339" t="s">
        <v>411</v>
      </c>
      <c r="G339" t="s">
        <v>43</v>
      </c>
    </row>
    <row r="340" spans="2:7">
      <c r="B340">
        <v>46</v>
      </c>
      <c r="C340">
        <v>0.63800000000000001</v>
      </c>
      <c r="D340">
        <v>171.35400000000001</v>
      </c>
      <c r="E340" t="s">
        <v>83</v>
      </c>
      <c r="F340" t="s">
        <v>411</v>
      </c>
      <c r="G340" t="s">
        <v>43</v>
      </c>
    </row>
    <row r="341" spans="2:7">
      <c r="B341">
        <v>47</v>
      </c>
      <c r="C341">
        <v>0.28999999999999998</v>
      </c>
      <c r="D341">
        <v>187.65199999999999</v>
      </c>
      <c r="E341" t="s">
        <v>83</v>
      </c>
      <c r="F341" t="s">
        <v>411</v>
      </c>
      <c r="G341" t="s">
        <v>43</v>
      </c>
    </row>
    <row r="342" spans="2:7">
      <c r="B342">
        <v>48</v>
      </c>
      <c r="C342">
        <v>0.28899999999999998</v>
      </c>
      <c r="D342">
        <v>198.023</v>
      </c>
      <c r="E342" t="s">
        <v>83</v>
      </c>
      <c r="F342" t="s">
        <v>411</v>
      </c>
      <c r="G342" t="s">
        <v>43</v>
      </c>
    </row>
    <row r="343" spans="2:7">
      <c r="B343">
        <v>49</v>
      </c>
      <c r="C343">
        <v>0.23899999999999999</v>
      </c>
      <c r="D343">
        <v>174.00800000000001</v>
      </c>
      <c r="E343" t="s">
        <v>83</v>
      </c>
      <c r="F343" t="s">
        <v>411</v>
      </c>
      <c r="G343" t="s">
        <v>43</v>
      </c>
    </row>
    <row r="344" spans="2:7">
      <c r="B344">
        <v>50</v>
      </c>
      <c r="C344">
        <v>0.21099999999999999</v>
      </c>
      <c r="D344">
        <v>205.726</v>
      </c>
      <c r="E344" t="s">
        <v>83</v>
      </c>
      <c r="F344" t="s">
        <v>411</v>
      </c>
      <c r="G344" t="s">
        <v>43</v>
      </c>
    </row>
    <row r="345" spans="2:7">
      <c r="B345">
        <v>51</v>
      </c>
      <c r="C345">
        <v>2.0739999999999998</v>
      </c>
      <c r="D345">
        <v>154.47399999999999</v>
      </c>
      <c r="E345" t="s">
        <v>83</v>
      </c>
      <c r="F345" t="s">
        <v>411</v>
      </c>
      <c r="G345" t="s">
        <v>43</v>
      </c>
    </row>
    <row r="346" spans="2:7">
      <c r="B346">
        <v>52</v>
      </c>
      <c r="C346">
        <v>0.49199999999999999</v>
      </c>
      <c r="D346">
        <v>203.11500000000001</v>
      </c>
      <c r="E346" t="s">
        <v>83</v>
      </c>
      <c r="F346" t="s">
        <v>411</v>
      </c>
      <c r="G346" t="s">
        <v>43</v>
      </c>
    </row>
    <row r="347" spans="2:7">
      <c r="B347">
        <v>53</v>
      </c>
      <c r="C347">
        <v>2.367</v>
      </c>
      <c r="D347">
        <v>176.34</v>
      </c>
      <c r="E347" t="s">
        <v>83</v>
      </c>
      <c r="F347" t="s">
        <v>411</v>
      </c>
      <c r="G347" t="s">
        <v>43</v>
      </c>
    </row>
    <row r="348" spans="2:7">
      <c r="B348">
        <v>54</v>
      </c>
      <c r="C348">
        <v>1.111</v>
      </c>
      <c r="D348">
        <v>162.059</v>
      </c>
      <c r="E348" t="s">
        <v>83</v>
      </c>
      <c r="F348" t="s">
        <v>411</v>
      </c>
      <c r="G348" t="s">
        <v>43</v>
      </c>
    </row>
    <row r="349" spans="2:7">
      <c r="B349">
        <v>55</v>
      </c>
      <c r="C349">
        <v>1.393</v>
      </c>
      <c r="D349">
        <v>196.054</v>
      </c>
      <c r="E349" t="s">
        <v>83</v>
      </c>
      <c r="F349" t="s">
        <v>411</v>
      </c>
      <c r="G349" t="s">
        <v>43</v>
      </c>
    </row>
    <row r="350" spans="2:7">
      <c r="B350">
        <v>56</v>
      </c>
      <c r="C350">
        <v>0.20300000000000001</v>
      </c>
      <c r="D350">
        <v>205.965</v>
      </c>
      <c r="E350" t="s">
        <v>83</v>
      </c>
      <c r="F350" t="s">
        <v>411</v>
      </c>
      <c r="G350" t="s">
        <v>43</v>
      </c>
    </row>
    <row r="351" spans="2:7">
      <c r="B351">
        <v>57</v>
      </c>
      <c r="C351">
        <v>0.38600000000000001</v>
      </c>
      <c r="D351">
        <v>192.01300000000001</v>
      </c>
      <c r="E351" t="s">
        <v>83</v>
      </c>
      <c r="F351" t="s">
        <v>411</v>
      </c>
      <c r="G351" t="s">
        <v>43</v>
      </c>
    </row>
    <row r="352" spans="2:7">
      <c r="B352">
        <v>58</v>
      </c>
      <c r="C352">
        <v>1.276</v>
      </c>
      <c r="D352">
        <v>208.66399999999999</v>
      </c>
      <c r="E352" t="s">
        <v>83</v>
      </c>
      <c r="F352" t="s">
        <v>411</v>
      </c>
      <c r="G352" t="s">
        <v>43</v>
      </c>
    </row>
    <row r="353" spans="2:7">
      <c r="B353">
        <v>59</v>
      </c>
      <c r="C353">
        <v>0.36599999999999999</v>
      </c>
      <c r="D353">
        <v>185.49</v>
      </c>
      <c r="E353" t="s">
        <v>83</v>
      </c>
      <c r="F353" t="s">
        <v>411</v>
      </c>
      <c r="G353" t="s">
        <v>43</v>
      </c>
    </row>
    <row r="354" spans="2:7">
      <c r="B354">
        <v>60</v>
      </c>
      <c r="C354">
        <v>0.39700000000000002</v>
      </c>
      <c r="D354">
        <v>173.601</v>
      </c>
      <c r="E354" t="s">
        <v>83</v>
      </c>
      <c r="F354" t="s">
        <v>411</v>
      </c>
      <c r="G354" t="s">
        <v>43</v>
      </c>
    </row>
    <row r="355" spans="2:7">
      <c r="B355">
        <v>61</v>
      </c>
      <c r="C355">
        <v>2.3439999999999999</v>
      </c>
      <c r="D355">
        <v>211.804</v>
      </c>
      <c r="E355" t="s">
        <v>83</v>
      </c>
      <c r="F355" t="s">
        <v>411</v>
      </c>
      <c r="G355" t="s">
        <v>43</v>
      </c>
    </row>
    <row r="356" spans="2:7">
      <c r="B356">
        <v>62</v>
      </c>
      <c r="C356">
        <v>0.41499999999999998</v>
      </c>
      <c r="D356">
        <v>199.97</v>
      </c>
      <c r="E356" t="s">
        <v>83</v>
      </c>
      <c r="F356" t="s">
        <v>411</v>
      </c>
      <c r="G356" t="s">
        <v>43</v>
      </c>
    </row>
    <row r="357" spans="2:7">
      <c r="B357">
        <v>63</v>
      </c>
      <c r="C357">
        <v>0.375</v>
      </c>
      <c r="D357">
        <v>211.464</v>
      </c>
      <c r="E357" t="s">
        <v>83</v>
      </c>
      <c r="F357" t="s">
        <v>411</v>
      </c>
      <c r="G357" t="s">
        <v>43</v>
      </c>
    </row>
    <row r="358" spans="2:7">
      <c r="B358">
        <v>64</v>
      </c>
      <c r="C358">
        <v>0.375</v>
      </c>
      <c r="D358">
        <v>200.70400000000001</v>
      </c>
      <c r="E358" t="s">
        <v>83</v>
      </c>
      <c r="F358" t="s">
        <v>411</v>
      </c>
      <c r="G358" t="s">
        <v>43</v>
      </c>
    </row>
    <row r="359" spans="2:7">
      <c r="B359">
        <v>65</v>
      </c>
      <c r="C359">
        <v>0.745</v>
      </c>
      <c r="D359">
        <v>177.23400000000001</v>
      </c>
      <c r="E359" t="s">
        <v>83</v>
      </c>
      <c r="F359" t="s">
        <v>411</v>
      </c>
      <c r="G359" t="s">
        <v>43</v>
      </c>
    </row>
    <row r="360" spans="2:7">
      <c r="B360">
        <v>66</v>
      </c>
      <c r="C360">
        <v>0.183</v>
      </c>
      <c r="D360">
        <v>168.02099999999999</v>
      </c>
      <c r="E360" t="s">
        <v>83</v>
      </c>
      <c r="F360" t="s">
        <v>411</v>
      </c>
      <c r="G360" t="s">
        <v>43</v>
      </c>
    </row>
    <row r="361" spans="2:7">
      <c r="B361">
        <v>67</v>
      </c>
      <c r="C361">
        <v>0.78200000000000003</v>
      </c>
      <c r="D361">
        <v>196.36</v>
      </c>
      <c r="E361" t="s">
        <v>83</v>
      </c>
      <c r="F361" t="s">
        <v>411</v>
      </c>
      <c r="G361" t="s">
        <v>43</v>
      </c>
    </row>
    <row r="362" spans="2:7">
      <c r="B362">
        <v>68</v>
      </c>
      <c r="C362">
        <v>0.999</v>
      </c>
      <c r="D362">
        <v>198.965</v>
      </c>
      <c r="E362" t="s">
        <v>83</v>
      </c>
      <c r="F362" t="s">
        <v>411</v>
      </c>
      <c r="G362" t="s">
        <v>43</v>
      </c>
    </row>
    <row r="363" spans="2:7">
      <c r="B363">
        <v>69</v>
      </c>
      <c r="C363">
        <v>0.91800000000000004</v>
      </c>
      <c r="D363">
        <v>183.453</v>
      </c>
      <c r="E363" t="s">
        <v>83</v>
      </c>
      <c r="F363" t="s">
        <v>411</v>
      </c>
      <c r="G363" t="s">
        <v>43</v>
      </c>
    </row>
    <row r="364" spans="2:7">
      <c r="B364">
        <v>70</v>
      </c>
      <c r="C364">
        <v>0.53500000000000003</v>
      </c>
      <c r="D364">
        <v>157.708</v>
      </c>
      <c r="E364" t="s">
        <v>83</v>
      </c>
      <c r="F364" t="s">
        <v>411</v>
      </c>
      <c r="G364" t="s">
        <v>43</v>
      </c>
    </row>
    <row r="365" spans="2:7">
      <c r="B365">
        <v>71</v>
      </c>
      <c r="C365">
        <v>0.23699999999999999</v>
      </c>
      <c r="D365">
        <v>208.15100000000001</v>
      </c>
      <c r="E365" t="s">
        <v>83</v>
      </c>
      <c r="F365" t="s">
        <v>411</v>
      </c>
      <c r="G365" t="s">
        <v>43</v>
      </c>
    </row>
    <row r="366" spans="2:7">
      <c r="B366">
        <v>72</v>
      </c>
      <c r="C366">
        <v>0.38600000000000001</v>
      </c>
      <c r="D366">
        <v>199.614</v>
      </c>
      <c r="E366" t="s">
        <v>83</v>
      </c>
      <c r="F366" t="s">
        <v>411</v>
      </c>
      <c r="G366" t="s">
        <v>43</v>
      </c>
    </row>
    <row r="367" spans="2:7">
      <c r="B367">
        <v>73</v>
      </c>
      <c r="C367">
        <v>1.2909999999999999</v>
      </c>
      <c r="D367">
        <v>198.31899999999999</v>
      </c>
      <c r="E367" t="s">
        <v>83</v>
      </c>
      <c r="F367" t="s">
        <v>411</v>
      </c>
      <c r="G367" t="s">
        <v>43</v>
      </c>
    </row>
    <row r="368" spans="2:7">
      <c r="B368">
        <v>74</v>
      </c>
      <c r="C368">
        <v>0.312</v>
      </c>
      <c r="D368">
        <v>159.94800000000001</v>
      </c>
      <c r="E368" t="s">
        <v>83</v>
      </c>
      <c r="F368" t="s">
        <v>411</v>
      </c>
      <c r="G368" t="s">
        <v>43</v>
      </c>
    </row>
    <row r="369" spans="2:7">
      <c r="B369">
        <v>75</v>
      </c>
      <c r="C369">
        <v>0.224</v>
      </c>
      <c r="D369">
        <v>209.88399999999999</v>
      </c>
      <c r="E369" t="s">
        <v>83</v>
      </c>
      <c r="F369" t="s">
        <v>411</v>
      </c>
      <c r="G369" t="s">
        <v>43</v>
      </c>
    </row>
    <row r="370" spans="2:7">
      <c r="B370">
        <v>76</v>
      </c>
      <c r="C370">
        <v>0.214</v>
      </c>
      <c r="D370">
        <v>204.92699999999999</v>
      </c>
      <c r="E370" t="s">
        <v>83</v>
      </c>
      <c r="F370" t="s">
        <v>411</v>
      </c>
      <c r="G370" t="s">
        <v>43</v>
      </c>
    </row>
    <row r="371" spans="2:7">
      <c r="B371">
        <v>77</v>
      </c>
      <c r="C371">
        <v>0.60699999999999998</v>
      </c>
      <c r="D371">
        <v>201.46600000000001</v>
      </c>
      <c r="E371" t="s">
        <v>83</v>
      </c>
      <c r="F371" t="s">
        <v>411</v>
      </c>
      <c r="G371" t="s">
        <v>43</v>
      </c>
    </row>
    <row r="372" spans="2:7">
      <c r="B372">
        <v>78</v>
      </c>
      <c r="C372">
        <v>1.0069999999999999</v>
      </c>
      <c r="D372">
        <v>163.85499999999999</v>
      </c>
      <c r="E372" t="s">
        <v>83</v>
      </c>
      <c r="F372" t="s">
        <v>411</v>
      </c>
      <c r="G372" t="s">
        <v>43</v>
      </c>
    </row>
    <row r="373" spans="2:7">
      <c r="B373">
        <v>79</v>
      </c>
      <c r="C373">
        <v>0.31</v>
      </c>
      <c r="D373">
        <v>164.43899999999999</v>
      </c>
      <c r="E373" t="s">
        <v>83</v>
      </c>
      <c r="F373" t="s">
        <v>411</v>
      </c>
      <c r="G373" t="s">
        <v>43</v>
      </c>
    </row>
    <row r="374" spans="2:7">
      <c r="B374">
        <v>80</v>
      </c>
      <c r="C374">
        <v>0.437</v>
      </c>
      <c r="D374">
        <v>197.30099999999999</v>
      </c>
      <c r="E374" t="s">
        <v>83</v>
      </c>
      <c r="F374" t="s">
        <v>411</v>
      </c>
      <c r="G374" t="s">
        <v>43</v>
      </c>
    </row>
    <row r="375" spans="2:7">
      <c r="B375">
        <v>81</v>
      </c>
      <c r="C375">
        <v>0.99399999999999999</v>
      </c>
      <c r="D375">
        <v>203.428</v>
      </c>
      <c r="E375" t="s">
        <v>83</v>
      </c>
      <c r="F375" t="s">
        <v>411</v>
      </c>
      <c r="G375" t="s">
        <v>43</v>
      </c>
    </row>
    <row r="376" spans="2:7">
      <c r="B376">
        <v>82</v>
      </c>
      <c r="C376">
        <v>0.222</v>
      </c>
      <c r="D376">
        <v>196.959</v>
      </c>
      <c r="E376" t="s">
        <v>83</v>
      </c>
      <c r="F376" t="s">
        <v>411</v>
      </c>
      <c r="G376" t="s">
        <v>43</v>
      </c>
    </row>
    <row r="377" spans="2:7">
      <c r="B377">
        <v>83</v>
      </c>
      <c r="C377">
        <v>0.24199999999999999</v>
      </c>
      <c r="D377">
        <v>174.535</v>
      </c>
      <c r="E377" t="s">
        <v>83</v>
      </c>
      <c r="F377" t="s">
        <v>411</v>
      </c>
      <c r="G377" t="s">
        <v>43</v>
      </c>
    </row>
    <row r="378" spans="2:7">
      <c r="B378">
        <v>84</v>
      </c>
      <c r="C378">
        <v>0.192</v>
      </c>
      <c r="D378">
        <v>228.929</v>
      </c>
      <c r="E378" t="s">
        <v>83</v>
      </c>
      <c r="F378" t="s">
        <v>411</v>
      </c>
      <c r="G378" t="s">
        <v>43</v>
      </c>
    </row>
    <row r="379" spans="2:7">
      <c r="B379">
        <v>85</v>
      </c>
      <c r="C379">
        <v>0.191</v>
      </c>
      <c r="D379">
        <v>195.13</v>
      </c>
      <c r="E379" t="s">
        <v>83</v>
      </c>
      <c r="F379" t="s">
        <v>411</v>
      </c>
      <c r="G379" t="s">
        <v>43</v>
      </c>
    </row>
    <row r="380" spans="2:7">
      <c r="B380">
        <v>86</v>
      </c>
      <c r="C380">
        <v>0.193</v>
      </c>
      <c r="D380">
        <v>200.017</v>
      </c>
      <c r="E380" t="s">
        <v>83</v>
      </c>
      <c r="F380" t="s">
        <v>411</v>
      </c>
      <c r="G380" t="s">
        <v>43</v>
      </c>
    </row>
    <row r="381" spans="2:7">
      <c r="B381">
        <v>87</v>
      </c>
      <c r="C381">
        <v>0.28399999999999997</v>
      </c>
      <c r="D381">
        <v>213.03200000000001</v>
      </c>
      <c r="E381" t="s">
        <v>83</v>
      </c>
      <c r="F381" t="s">
        <v>411</v>
      </c>
      <c r="G381" t="s">
        <v>43</v>
      </c>
    </row>
    <row r="382" spans="2:7">
      <c r="B382">
        <v>88</v>
      </c>
      <c r="C382">
        <v>0.38400000000000001</v>
      </c>
      <c r="D382">
        <v>182.03100000000001</v>
      </c>
      <c r="E382" t="s">
        <v>83</v>
      </c>
      <c r="F382" t="s">
        <v>411</v>
      </c>
      <c r="G382" t="s">
        <v>43</v>
      </c>
    </row>
    <row r="383" spans="2:7">
      <c r="B383">
        <v>89</v>
      </c>
      <c r="C383">
        <v>0.187</v>
      </c>
      <c r="D383">
        <v>189.321</v>
      </c>
      <c r="E383" t="s">
        <v>83</v>
      </c>
      <c r="F383" t="s">
        <v>411</v>
      </c>
      <c r="G383" t="s">
        <v>43</v>
      </c>
    </row>
    <row r="384" spans="2:7">
      <c r="B384">
        <v>90</v>
      </c>
      <c r="C384">
        <v>0.22700000000000001</v>
      </c>
      <c r="D384">
        <v>179.387</v>
      </c>
      <c r="E384" t="s">
        <v>83</v>
      </c>
      <c r="F384" t="s">
        <v>411</v>
      </c>
      <c r="G384" t="s">
        <v>43</v>
      </c>
    </row>
    <row r="385" spans="2:7">
      <c r="B385">
        <v>91</v>
      </c>
      <c r="C385">
        <v>0.48799999999999999</v>
      </c>
      <c r="D385">
        <v>191.12100000000001</v>
      </c>
      <c r="E385" t="s">
        <v>83</v>
      </c>
      <c r="F385" t="s">
        <v>411</v>
      </c>
      <c r="G385" t="s">
        <v>43</v>
      </c>
    </row>
    <row r="386" spans="2:7">
      <c r="B386">
        <v>92</v>
      </c>
      <c r="C386">
        <v>0.152</v>
      </c>
      <c r="D386">
        <v>195.32599999999999</v>
      </c>
      <c r="E386" t="s">
        <v>83</v>
      </c>
      <c r="F386" t="s">
        <v>411</v>
      </c>
      <c r="G386" t="s">
        <v>43</v>
      </c>
    </row>
    <row r="387" spans="2:7">
      <c r="B387">
        <v>93</v>
      </c>
      <c r="C387">
        <v>0.29399999999999998</v>
      </c>
      <c r="D387">
        <v>205.279</v>
      </c>
      <c r="E387" t="s">
        <v>83</v>
      </c>
      <c r="F387" t="s">
        <v>411</v>
      </c>
      <c r="G387" t="s">
        <v>43</v>
      </c>
    </row>
    <row r="388" spans="2:7">
      <c r="B388">
        <v>94</v>
      </c>
      <c r="C388">
        <v>0.25600000000000001</v>
      </c>
      <c r="D388">
        <v>216.32599999999999</v>
      </c>
      <c r="E388" t="s">
        <v>83</v>
      </c>
      <c r="F388" t="s">
        <v>411</v>
      </c>
      <c r="G388" t="s">
        <v>43</v>
      </c>
    </row>
    <row r="389" spans="2:7">
      <c r="B389">
        <v>95</v>
      </c>
      <c r="C389">
        <v>0.23699999999999999</v>
      </c>
      <c r="D389">
        <v>203.07900000000001</v>
      </c>
      <c r="E389" t="s">
        <v>83</v>
      </c>
      <c r="F389" t="s">
        <v>411</v>
      </c>
      <c r="G389" t="s">
        <v>43</v>
      </c>
    </row>
    <row r="390" spans="2:7">
      <c r="B390">
        <v>96</v>
      </c>
      <c r="C390">
        <v>0.254</v>
      </c>
      <c r="D390">
        <v>214.649</v>
      </c>
      <c r="E390" t="s">
        <v>83</v>
      </c>
      <c r="F390" t="s">
        <v>411</v>
      </c>
      <c r="G390" t="s">
        <v>43</v>
      </c>
    </row>
    <row r="391" spans="2:7">
      <c r="B391">
        <v>97</v>
      </c>
      <c r="C391">
        <v>0.20599999999999999</v>
      </c>
      <c r="D391">
        <v>170.55500000000001</v>
      </c>
      <c r="E391" t="s">
        <v>83</v>
      </c>
      <c r="F391" t="s">
        <v>411</v>
      </c>
      <c r="G391" t="s">
        <v>43</v>
      </c>
    </row>
    <row r="392" spans="2:7">
      <c r="B392">
        <v>98</v>
      </c>
      <c r="C392">
        <v>0.245</v>
      </c>
      <c r="D392">
        <v>196.87799999999999</v>
      </c>
      <c r="E392" t="s">
        <v>83</v>
      </c>
      <c r="F392" t="s">
        <v>411</v>
      </c>
      <c r="G392" t="s">
        <v>43</v>
      </c>
    </row>
    <row r="393" spans="2:7">
      <c r="B393">
        <v>99</v>
      </c>
      <c r="C393">
        <v>0.17299999999999999</v>
      </c>
      <c r="D393">
        <v>213.624</v>
      </c>
      <c r="E393" t="s">
        <v>83</v>
      </c>
      <c r="F393" t="s">
        <v>411</v>
      </c>
      <c r="G393" t="s">
        <v>43</v>
      </c>
    </row>
    <row r="394" spans="2:7">
      <c r="B394">
        <v>100</v>
      </c>
      <c r="C394">
        <v>0.22700000000000001</v>
      </c>
      <c r="D394">
        <v>205.083</v>
      </c>
      <c r="E394" t="s">
        <v>83</v>
      </c>
      <c r="F394" t="s">
        <v>411</v>
      </c>
      <c r="G394" t="s">
        <v>43</v>
      </c>
    </row>
    <row r="395" spans="2:7">
      <c r="B395">
        <v>101</v>
      </c>
      <c r="C395">
        <v>0.24099999999999999</v>
      </c>
      <c r="D395">
        <v>185.113</v>
      </c>
      <c r="E395" t="s">
        <v>83</v>
      </c>
      <c r="F395" t="s">
        <v>411</v>
      </c>
      <c r="G395" t="s">
        <v>43</v>
      </c>
    </row>
    <row r="396" spans="2:7">
      <c r="B396">
        <v>102</v>
      </c>
      <c r="C396">
        <v>0.57599999999999996</v>
      </c>
      <c r="D396">
        <v>146.11500000000001</v>
      </c>
      <c r="E396" t="s">
        <v>83</v>
      </c>
      <c r="F396" t="s">
        <v>411</v>
      </c>
      <c r="G396" t="s">
        <v>43</v>
      </c>
    </row>
    <row r="397" spans="2:7">
      <c r="B397">
        <v>103</v>
      </c>
      <c r="C397">
        <v>0.31</v>
      </c>
      <c r="D397">
        <v>155.50700000000001</v>
      </c>
      <c r="E397" t="s">
        <v>83</v>
      </c>
      <c r="F397" t="s">
        <v>411</v>
      </c>
      <c r="G397" t="s">
        <v>43</v>
      </c>
    </row>
    <row r="398" spans="2:7">
      <c r="B398">
        <v>104</v>
      </c>
      <c r="C398">
        <v>0.375</v>
      </c>
      <c r="D398">
        <v>163.27099999999999</v>
      </c>
      <c r="E398" t="s">
        <v>83</v>
      </c>
      <c r="F398" t="s">
        <v>411</v>
      </c>
      <c r="G398" t="s">
        <v>43</v>
      </c>
    </row>
    <row r="399" spans="2:7">
      <c r="B399">
        <v>105</v>
      </c>
      <c r="C399">
        <v>0.22600000000000001</v>
      </c>
      <c r="D399">
        <v>212.648</v>
      </c>
      <c r="E399" t="s">
        <v>83</v>
      </c>
      <c r="F399" t="s">
        <v>411</v>
      </c>
      <c r="G399" t="s">
        <v>43</v>
      </c>
    </row>
    <row r="400" spans="2:7">
      <c r="B400">
        <v>106</v>
      </c>
      <c r="C400">
        <v>0.19900000000000001</v>
      </c>
      <c r="D400">
        <v>199.376</v>
      </c>
      <c r="E400" t="s">
        <v>83</v>
      </c>
      <c r="F400" t="s">
        <v>411</v>
      </c>
      <c r="G400" t="s">
        <v>43</v>
      </c>
    </row>
    <row r="401" spans="2:7">
      <c r="B401">
        <v>107</v>
      </c>
      <c r="C401">
        <v>0.20499999999999999</v>
      </c>
      <c r="D401">
        <v>203.399</v>
      </c>
      <c r="E401" t="s">
        <v>83</v>
      </c>
      <c r="F401" t="s">
        <v>411</v>
      </c>
      <c r="G401" t="s">
        <v>43</v>
      </c>
    </row>
    <row r="402" spans="2:7">
      <c r="B402">
        <v>108</v>
      </c>
      <c r="C402">
        <v>0.18099999999999999</v>
      </c>
      <c r="D402">
        <v>161.767</v>
      </c>
      <c r="E402" t="s">
        <v>83</v>
      </c>
      <c r="F402" t="s">
        <v>411</v>
      </c>
      <c r="G402" t="s">
        <v>43</v>
      </c>
    </row>
    <row r="403" spans="2:7">
      <c r="B403">
        <v>109</v>
      </c>
      <c r="C403">
        <v>0.26900000000000002</v>
      </c>
      <c r="D403">
        <v>160.54300000000001</v>
      </c>
      <c r="E403" t="s">
        <v>83</v>
      </c>
      <c r="F403" t="s">
        <v>411</v>
      </c>
      <c r="G403" t="s">
        <v>43</v>
      </c>
    </row>
    <row r="404" spans="2:7">
      <c r="B404">
        <v>110</v>
      </c>
      <c r="C404">
        <v>0.20200000000000001</v>
      </c>
      <c r="D404">
        <v>193.02600000000001</v>
      </c>
      <c r="E404" t="s">
        <v>83</v>
      </c>
      <c r="F404" t="s">
        <v>411</v>
      </c>
      <c r="G404" t="s">
        <v>43</v>
      </c>
    </row>
    <row r="405" spans="2:7">
      <c r="B405">
        <v>111</v>
      </c>
      <c r="C405">
        <v>0.17799999999999999</v>
      </c>
      <c r="D405">
        <v>206.93799999999999</v>
      </c>
      <c r="E405" t="s">
        <v>83</v>
      </c>
      <c r="F405" t="s">
        <v>411</v>
      </c>
      <c r="G405" t="s">
        <v>43</v>
      </c>
    </row>
    <row r="406" spans="2:7">
      <c r="B406">
        <v>112</v>
      </c>
      <c r="C406">
        <v>0.19400000000000001</v>
      </c>
      <c r="D406">
        <v>186.24799999999999</v>
      </c>
      <c r="E406" t="s">
        <v>83</v>
      </c>
      <c r="F406" t="s">
        <v>411</v>
      </c>
      <c r="G406" t="s">
        <v>43</v>
      </c>
    </row>
    <row r="407" spans="2:7">
      <c r="B407">
        <v>113</v>
      </c>
      <c r="C407">
        <v>0.43</v>
      </c>
      <c r="D407">
        <v>185.964</v>
      </c>
      <c r="E407" t="s">
        <v>83</v>
      </c>
      <c r="F407" t="s">
        <v>411</v>
      </c>
      <c r="G407" t="s">
        <v>43</v>
      </c>
    </row>
    <row r="408" spans="2:7">
      <c r="B408">
        <v>114</v>
      </c>
      <c r="C408">
        <v>0.247</v>
      </c>
      <c r="D408">
        <v>181.30799999999999</v>
      </c>
      <c r="E408" t="s">
        <v>83</v>
      </c>
      <c r="F408" t="s">
        <v>411</v>
      </c>
      <c r="G408" t="s">
        <v>43</v>
      </c>
    </row>
    <row r="409" spans="2:7">
      <c r="B409">
        <v>115</v>
      </c>
      <c r="C409">
        <v>0.38300000000000001</v>
      </c>
      <c r="D409">
        <v>181.67400000000001</v>
      </c>
      <c r="E409" t="s">
        <v>83</v>
      </c>
      <c r="F409" t="s">
        <v>411</v>
      </c>
      <c r="G409" t="s">
        <v>43</v>
      </c>
    </row>
    <row r="410" spans="2:7">
      <c r="B410">
        <v>116</v>
      </c>
      <c r="C410">
        <v>0.26300000000000001</v>
      </c>
      <c r="D410">
        <v>201.81700000000001</v>
      </c>
      <c r="E410" t="s">
        <v>83</v>
      </c>
      <c r="F410" t="s">
        <v>411</v>
      </c>
      <c r="G410" t="s">
        <v>43</v>
      </c>
    </row>
    <row r="411" spans="2:7">
      <c r="B411">
        <v>117</v>
      </c>
      <c r="C411">
        <v>0.185</v>
      </c>
      <c r="D411">
        <v>213.09800000000001</v>
      </c>
      <c r="E411" t="s">
        <v>83</v>
      </c>
      <c r="F411" t="s">
        <v>411</v>
      </c>
      <c r="G411" t="s">
        <v>43</v>
      </c>
    </row>
    <row r="412" spans="2:7">
      <c r="B412">
        <v>118</v>
      </c>
      <c r="C412">
        <v>0.44900000000000001</v>
      </c>
      <c r="D412">
        <v>196.696</v>
      </c>
      <c r="E412" t="s">
        <v>83</v>
      </c>
      <c r="F412" t="s">
        <v>411</v>
      </c>
      <c r="G412" t="s">
        <v>43</v>
      </c>
    </row>
    <row r="413" spans="2:7">
      <c r="B413">
        <v>119</v>
      </c>
      <c r="C413">
        <v>0.46300000000000002</v>
      </c>
      <c r="D413">
        <v>187.00800000000001</v>
      </c>
      <c r="E413" t="s">
        <v>83</v>
      </c>
      <c r="F413" t="s">
        <v>411</v>
      </c>
      <c r="G413" t="s">
        <v>43</v>
      </c>
    </row>
    <row r="414" spans="2:7">
      <c r="B414">
        <v>120</v>
      </c>
      <c r="C414">
        <v>0.41</v>
      </c>
      <c r="D414">
        <v>181.732</v>
      </c>
      <c r="E414" t="s">
        <v>83</v>
      </c>
      <c r="F414" t="s">
        <v>411</v>
      </c>
      <c r="G414" t="s">
        <v>43</v>
      </c>
    </row>
    <row r="415" spans="2:7">
      <c r="B415">
        <v>121</v>
      </c>
      <c r="C415">
        <v>0.82799999999999996</v>
      </c>
      <c r="D415">
        <v>178.386</v>
      </c>
      <c r="E415" t="s">
        <v>83</v>
      </c>
      <c r="F415" t="s">
        <v>411</v>
      </c>
      <c r="G415" t="s">
        <v>43</v>
      </c>
    </row>
    <row r="416" spans="2:7">
      <c r="B416">
        <v>122</v>
      </c>
      <c r="C416">
        <v>0.38</v>
      </c>
      <c r="D416">
        <v>190.46199999999999</v>
      </c>
      <c r="E416" t="s">
        <v>83</v>
      </c>
      <c r="F416" t="s">
        <v>411</v>
      </c>
      <c r="G416" t="s">
        <v>43</v>
      </c>
    </row>
    <row r="417" spans="1:7">
      <c r="B417">
        <v>123</v>
      </c>
      <c r="C417">
        <v>0.24299999999999999</v>
      </c>
      <c r="D417">
        <v>214.06399999999999</v>
      </c>
      <c r="E417" t="s">
        <v>83</v>
      </c>
      <c r="F417" t="s">
        <v>411</v>
      </c>
      <c r="G417" t="s">
        <v>43</v>
      </c>
    </row>
    <row r="418" spans="1:7">
      <c r="B418">
        <v>124</v>
      </c>
      <c r="C418">
        <v>0.51100000000000001</v>
      </c>
      <c r="D418">
        <v>182.81700000000001</v>
      </c>
      <c r="E418" t="s">
        <v>83</v>
      </c>
      <c r="F418" t="s">
        <v>411</v>
      </c>
      <c r="G418" t="s">
        <v>43</v>
      </c>
    </row>
    <row r="419" spans="1:7">
      <c r="B419">
        <v>125</v>
      </c>
      <c r="C419">
        <v>0.16300000000000001</v>
      </c>
      <c r="D419">
        <v>197.59399999999999</v>
      </c>
      <c r="E419" t="s">
        <v>83</v>
      </c>
      <c r="F419" t="s">
        <v>411</v>
      </c>
      <c r="G419" t="s">
        <v>43</v>
      </c>
    </row>
    <row r="420" spans="1:7">
      <c r="B420">
        <v>126</v>
      </c>
      <c r="C420">
        <v>0.22700000000000001</v>
      </c>
      <c r="D420">
        <v>182.57</v>
      </c>
      <c r="E420" t="s">
        <v>83</v>
      </c>
      <c r="F420" t="s">
        <v>411</v>
      </c>
      <c r="G420" t="s">
        <v>43</v>
      </c>
    </row>
    <row r="421" spans="1:7">
      <c r="B421">
        <v>127</v>
      </c>
      <c r="C421">
        <v>8.7999999999999995E-2</v>
      </c>
      <c r="D421">
        <v>220.625</v>
      </c>
      <c r="E421" t="s">
        <v>83</v>
      </c>
      <c r="F421" t="s">
        <v>411</v>
      </c>
      <c r="G421" t="s">
        <v>43</v>
      </c>
    </row>
    <row r="422" spans="1:7">
      <c r="B422">
        <v>128</v>
      </c>
      <c r="C422">
        <v>0.23699999999999999</v>
      </c>
      <c r="D422">
        <v>179.39500000000001</v>
      </c>
      <c r="E422" t="s">
        <v>83</v>
      </c>
      <c r="F422" t="s">
        <v>411</v>
      </c>
      <c r="G422" t="s">
        <v>43</v>
      </c>
    </row>
    <row r="423" spans="1:7">
      <c r="B423">
        <v>129</v>
      </c>
      <c r="C423">
        <v>0.20399999999999999</v>
      </c>
      <c r="D423">
        <v>211.04499999999999</v>
      </c>
      <c r="E423" t="s">
        <v>83</v>
      </c>
      <c r="F423" t="s">
        <v>411</v>
      </c>
      <c r="G423" t="s">
        <v>43</v>
      </c>
    </row>
    <row r="424" spans="1:7">
      <c r="B424">
        <v>130</v>
      </c>
      <c r="C424">
        <v>0.14099999999999999</v>
      </c>
      <c r="D424">
        <v>202.71</v>
      </c>
      <c r="E424" t="s">
        <v>83</v>
      </c>
      <c r="F424" t="s">
        <v>411</v>
      </c>
      <c r="G424" t="s">
        <v>43</v>
      </c>
    </row>
    <row r="425" spans="1:7">
      <c r="B425">
        <v>131</v>
      </c>
      <c r="C425">
        <v>0.14599999999999999</v>
      </c>
      <c r="D425">
        <v>215.839</v>
      </c>
      <c r="E425" t="s">
        <v>83</v>
      </c>
      <c r="F425" t="s">
        <v>411</v>
      </c>
      <c r="G425" t="s">
        <v>43</v>
      </c>
    </row>
    <row r="426" spans="1:7">
      <c r="A426">
        <v>33</v>
      </c>
      <c r="B426">
        <v>1</v>
      </c>
      <c r="C426">
        <v>1.0349999999999999</v>
      </c>
      <c r="D426">
        <v>158.83199999999999</v>
      </c>
      <c r="E426" t="s">
        <v>83</v>
      </c>
      <c r="F426" t="s">
        <v>412</v>
      </c>
      <c r="G426" t="s">
        <v>43</v>
      </c>
    </row>
    <row r="427" spans="1:7">
      <c r="B427">
        <v>2</v>
      </c>
      <c r="C427">
        <v>2.5070000000000001</v>
      </c>
      <c r="D427">
        <v>155.59399999999999</v>
      </c>
      <c r="E427" t="s">
        <v>83</v>
      </c>
      <c r="F427" t="s">
        <v>412</v>
      </c>
      <c r="G427" t="s">
        <v>43</v>
      </c>
    </row>
    <row r="428" spans="1:7">
      <c r="B428">
        <v>3</v>
      </c>
      <c r="C428">
        <v>0.254</v>
      </c>
      <c r="D428">
        <v>199.018</v>
      </c>
      <c r="E428" t="s">
        <v>83</v>
      </c>
      <c r="F428" t="s">
        <v>412</v>
      </c>
      <c r="G428" t="s">
        <v>43</v>
      </c>
    </row>
    <row r="429" spans="1:7">
      <c r="B429">
        <v>4</v>
      </c>
      <c r="C429">
        <v>0.48</v>
      </c>
      <c r="D429">
        <v>140.28200000000001</v>
      </c>
      <c r="E429" t="s">
        <v>83</v>
      </c>
      <c r="F429" t="s">
        <v>412</v>
      </c>
      <c r="G429" t="s">
        <v>43</v>
      </c>
    </row>
    <row r="430" spans="1:7">
      <c r="B430">
        <v>5</v>
      </c>
      <c r="C430">
        <v>0.371</v>
      </c>
      <c r="D430">
        <v>170.708</v>
      </c>
      <c r="E430" t="s">
        <v>83</v>
      </c>
      <c r="F430" t="s">
        <v>412</v>
      </c>
      <c r="G430" t="s">
        <v>43</v>
      </c>
    </row>
    <row r="431" spans="1:7">
      <c r="B431">
        <v>6</v>
      </c>
      <c r="C431">
        <v>0.28000000000000003</v>
      </c>
      <c r="D431">
        <v>211.48</v>
      </c>
      <c r="E431" t="s">
        <v>83</v>
      </c>
      <c r="F431" t="s">
        <v>412</v>
      </c>
      <c r="G431" t="s">
        <v>43</v>
      </c>
    </row>
    <row r="432" spans="1:7">
      <c r="B432">
        <v>7</v>
      </c>
      <c r="C432">
        <v>1.286</v>
      </c>
      <c r="D432">
        <v>157.12899999999999</v>
      </c>
      <c r="E432" t="s">
        <v>83</v>
      </c>
      <c r="F432" t="s">
        <v>412</v>
      </c>
      <c r="G432" t="s">
        <v>43</v>
      </c>
    </row>
    <row r="433" spans="2:7">
      <c r="B433">
        <v>8</v>
      </c>
      <c r="C433">
        <v>0.72</v>
      </c>
      <c r="D433">
        <v>181.089</v>
      </c>
      <c r="E433" t="s">
        <v>83</v>
      </c>
      <c r="F433" t="s">
        <v>412</v>
      </c>
      <c r="G433" t="s">
        <v>43</v>
      </c>
    </row>
    <row r="434" spans="2:7">
      <c r="B434">
        <v>9</v>
      </c>
      <c r="C434">
        <v>0.17299999999999999</v>
      </c>
      <c r="D434">
        <v>206.24799999999999</v>
      </c>
      <c r="E434" t="s">
        <v>83</v>
      </c>
      <c r="F434" t="s">
        <v>412</v>
      </c>
      <c r="G434" t="s">
        <v>43</v>
      </c>
    </row>
    <row r="435" spans="2:7">
      <c r="B435">
        <v>10</v>
      </c>
      <c r="C435">
        <v>0.31900000000000001</v>
      </c>
      <c r="D435">
        <v>189.024</v>
      </c>
      <c r="E435" t="s">
        <v>83</v>
      </c>
      <c r="F435" t="s">
        <v>412</v>
      </c>
      <c r="G435" t="s">
        <v>43</v>
      </c>
    </row>
    <row r="436" spans="2:7">
      <c r="B436">
        <v>11</v>
      </c>
      <c r="C436">
        <v>0.40300000000000002</v>
      </c>
      <c r="D436">
        <v>147.66499999999999</v>
      </c>
      <c r="E436" t="s">
        <v>83</v>
      </c>
      <c r="F436" t="s">
        <v>412</v>
      </c>
      <c r="G436" t="s">
        <v>43</v>
      </c>
    </row>
    <row r="437" spans="2:7">
      <c r="B437">
        <v>12</v>
      </c>
      <c r="C437">
        <v>0.22900000000000001</v>
      </c>
      <c r="D437">
        <v>184.98</v>
      </c>
      <c r="E437" t="s">
        <v>83</v>
      </c>
      <c r="F437" t="s">
        <v>412</v>
      </c>
      <c r="G437" t="s">
        <v>43</v>
      </c>
    </row>
    <row r="438" spans="2:7">
      <c r="B438">
        <v>13</v>
      </c>
      <c r="C438">
        <v>0.39100000000000001</v>
      </c>
      <c r="D438">
        <v>181.01300000000001</v>
      </c>
      <c r="E438" t="s">
        <v>83</v>
      </c>
      <c r="F438" t="s">
        <v>412</v>
      </c>
      <c r="G438" t="s">
        <v>43</v>
      </c>
    </row>
    <row r="439" spans="2:7">
      <c r="B439">
        <v>14</v>
      </c>
      <c r="C439">
        <v>0.34699999999999998</v>
      </c>
      <c r="D439">
        <v>186.44</v>
      </c>
      <c r="E439" t="s">
        <v>83</v>
      </c>
      <c r="F439" t="s">
        <v>412</v>
      </c>
      <c r="G439" t="s">
        <v>43</v>
      </c>
    </row>
    <row r="440" spans="2:7">
      <c r="B440">
        <v>15</v>
      </c>
      <c r="C440">
        <v>0.35499999999999998</v>
      </c>
      <c r="D440">
        <v>179.386</v>
      </c>
      <c r="E440" t="s">
        <v>83</v>
      </c>
      <c r="F440" t="s">
        <v>412</v>
      </c>
      <c r="G440" t="s">
        <v>43</v>
      </c>
    </row>
    <row r="441" spans="2:7">
      <c r="B441">
        <v>16</v>
      </c>
      <c r="C441">
        <v>0.193</v>
      </c>
      <c r="D441">
        <v>204.488</v>
      </c>
      <c r="E441" t="s">
        <v>83</v>
      </c>
      <c r="F441" t="s">
        <v>412</v>
      </c>
      <c r="G441" t="s">
        <v>43</v>
      </c>
    </row>
    <row r="442" spans="2:7">
      <c r="B442">
        <v>17</v>
      </c>
      <c r="C442">
        <v>0.41499999999999998</v>
      </c>
      <c r="D442">
        <v>194.44800000000001</v>
      </c>
      <c r="E442" t="s">
        <v>83</v>
      </c>
      <c r="F442" t="s">
        <v>412</v>
      </c>
      <c r="G442" t="s">
        <v>43</v>
      </c>
    </row>
    <row r="443" spans="2:7">
      <c r="B443">
        <v>18</v>
      </c>
      <c r="C443">
        <v>0.38400000000000001</v>
      </c>
      <c r="D443">
        <v>194.387</v>
      </c>
      <c r="E443" t="s">
        <v>83</v>
      </c>
      <c r="F443" t="s">
        <v>412</v>
      </c>
      <c r="G443" t="s">
        <v>43</v>
      </c>
    </row>
    <row r="444" spans="2:7">
      <c r="B444">
        <v>19</v>
      </c>
      <c r="C444">
        <v>2.3220000000000001</v>
      </c>
      <c r="D444">
        <v>193.84800000000001</v>
      </c>
      <c r="E444" t="s">
        <v>83</v>
      </c>
      <c r="F444" t="s">
        <v>412</v>
      </c>
      <c r="G444" t="s">
        <v>43</v>
      </c>
    </row>
    <row r="445" spans="2:7">
      <c r="B445">
        <v>20</v>
      </c>
      <c r="C445">
        <v>0.33200000000000002</v>
      </c>
      <c r="D445">
        <v>165.68700000000001</v>
      </c>
      <c r="E445" t="s">
        <v>83</v>
      </c>
      <c r="F445" t="s">
        <v>412</v>
      </c>
      <c r="G445" t="s">
        <v>43</v>
      </c>
    </row>
    <row r="446" spans="2:7">
      <c r="B446">
        <v>21</v>
      </c>
      <c r="C446">
        <v>1.081</v>
      </c>
      <c r="D446">
        <v>194.90299999999999</v>
      </c>
      <c r="E446" t="s">
        <v>83</v>
      </c>
      <c r="F446" t="s">
        <v>412</v>
      </c>
      <c r="G446" t="s">
        <v>43</v>
      </c>
    </row>
    <row r="447" spans="2:7">
      <c r="B447">
        <v>22</v>
      </c>
      <c r="C447">
        <v>0.217</v>
      </c>
      <c r="D447">
        <v>152.43199999999999</v>
      </c>
      <c r="E447" t="s">
        <v>83</v>
      </c>
      <c r="F447" t="s">
        <v>412</v>
      </c>
      <c r="G447" t="s">
        <v>43</v>
      </c>
    </row>
    <row r="448" spans="2:7">
      <c r="B448">
        <v>23</v>
      </c>
      <c r="C448">
        <v>0.46800000000000003</v>
      </c>
      <c r="D448">
        <v>161.631</v>
      </c>
      <c r="E448" t="s">
        <v>83</v>
      </c>
      <c r="F448" t="s">
        <v>412</v>
      </c>
      <c r="G448" t="s">
        <v>43</v>
      </c>
    </row>
    <row r="449" spans="2:7">
      <c r="B449">
        <v>24</v>
      </c>
      <c r="C449">
        <v>0.311</v>
      </c>
      <c r="D449">
        <v>207.25899999999999</v>
      </c>
      <c r="E449" t="s">
        <v>83</v>
      </c>
      <c r="F449" t="s">
        <v>412</v>
      </c>
      <c r="G449" t="s">
        <v>43</v>
      </c>
    </row>
    <row r="450" spans="2:7">
      <c r="B450">
        <v>25</v>
      </c>
      <c r="C450">
        <v>0.56899999999999995</v>
      </c>
      <c r="D450">
        <v>180.399</v>
      </c>
      <c r="E450" t="s">
        <v>83</v>
      </c>
      <c r="F450" t="s">
        <v>412</v>
      </c>
      <c r="G450" t="s">
        <v>43</v>
      </c>
    </row>
    <row r="451" spans="2:7">
      <c r="B451">
        <v>26</v>
      </c>
      <c r="C451">
        <v>0.97599999999999998</v>
      </c>
      <c r="D451">
        <v>175.352</v>
      </c>
      <c r="E451" t="s">
        <v>83</v>
      </c>
      <c r="F451" t="s">
        <v>412</v>
      </c>
      <c r="G451" t="s">
        <v>43</v>
      </c>
    </row>
    <row r="452" spans="2:7">
      <c r="B452">
        <v>27</v>
      </c>
      <c r="C452">
        <v>0.35599999999999998</v>
      </c>
      <c r="D452">
        <v>168.83</v>
      </c>
      <c r="E452" t="s">
        <v>83</v>
      </c>
      <c r="F452" t="s">
        <v>412</v>
      </c>
      <c r="G452" t="s">
        <v>43</v>
      </c>
    </row>
    <row r="453" spans="2:7">
      <c r="B453">
        <v>28</v>
      </c>
      <c r="C453">
        <v>0.39500000000000002</v>
      </c>
      <c r="D453">
        <v>150.76499999999999</v>
      </c>
      <c r="E453" t="s">
        <v>83</v>
      </c>
      <c r="F453" t="s">
        <v>412</v>
      </c>
      <c r="G453" t="s">
        <v>43</v>
      </c>
    </row>
    <row r="454" spans="2:7">
      <c r="B454">
        <v>29</v>
      </c>
      <c r="C454">
        <v>0.20499999999999999</v>
      </c>
      <c r="D454">
        <v>197.661</v>
      </c>
      <c r="E454" t="s">
        <v>83</v>
      </c>
      <c r="F454" t="s">
        <v>412</v>
      </c>
      <c r="G454" t="s">
        <v>43</v>
      </c>
    </row>
    <row r="455" spans="2:7">
      <c r="B455">
        <v>30</v>
      </c>
      <c r="C455">
        <v>0.16500000000000001</v>
      </c>
      <c r="D455">
        <v>204.29599999999999</v>
      </c>
      <c r="E455" t="s">
        <v>83</v>
      </c>
      <c r="F455" t="s">
        <v>412</v>
      </c>
      <c r="G455" t="s">
        <v>43</v>
      </c>
    </row>
    <row r="456" spans="2:7">
      <c r="B456">
        <v>31</v>
      </c>
      <c r="C456">
        <v>0.33200000000000002</v>
      </c>
      <c r="D456">
        <v>205.88499999999999</v>
      </c>
      <c r="E456" t="s">
        <v>83</v>
      </c>
      <c r="F456" t="s">
        <v>412</v>
      </c>
      <c r="G456" t="s">
        <v>43</v>
      </c>
    </row>
    <row r="457" spans="2:7">
      <c r="B457">
        <v>32</v>
      </c>
      <c r="C457">
        <v>0.30399999999999999</v>
      </c>
      <c r="D457">
        <v>184.89699999999999</v>
      </c>
      <c r="E457" t="s">
        <v>83</v>
      </c>
      <c r="F457" t="s">
        <v>412</v>
      </c>
      <c r="G457" t="s">
        <v>43</v>
      </c>
    </row>
    <row r="458" spans="2:7">
      <c r="B458">
        <v>33</v>
      </c>
      <c r="C458">
        <v>0.442</v>
      </c>
      <c r="D458">
        <v>183.69200000000001</v>
      </c>
      <c r="E458" t="s">
        <v>83</v>
      </c>
      <c r="F458" t="s">
        <v>412</v>
      </c>
      <c r="G458" t="s">
        <v>43</v>
      </c>
    </row>
    <row r="459" spans="2:7">
      <c r="B459">
        <v>34</v>
      </c>
      <c r="C459">
        <v>0.42799999999999999</v>
      </c>
      <c r="D459">
        <v>209.05799999999999</v>
      </c>
      <c r="E459" t="s">
        <v>83</v>
      </c>
      <c r="F459" t="s">
        <v>412</v>
      </c>
      <c r="G459" t="s">
        <v>43</v>
      </c>
    </row>
    <row r="460" spans="2:7">
      <c r="B460">
        <v>35</v>
      </c>
      <c r="C460">
        <v>0.501</v>
      </c>
      <c r="D460">
        <v>194.38499999999999</v>
      </c>
      <c r="E460" t="s">
        <v>83</v>
      </c>
      <c r="F460" t="s">
        <v>412</v>
      </c>
      <c r="G460" t="s">
        <v>43</v>
      </c>
    </row>
    <row r="461" spans="2:7">
      <c r="B461">
        <v>36</v>
      </c>
      <c r="C461">
        <v>0.39500000000000002</v>
      </c>
      <c r="D461">
        <v>193.93299999999999</v>
      </c>
      <c r="E461" t="s">
        <v>83</v>
      </c>
      <c r="F461" t="s">
        <v>412</v>
      </c>
      <c r="G461" t="s">
        <v>43</v>
      </c>
    </row>
    <row r="462" spans="2:7">
      <c r="B462">
        <v>37</v>
      </c>
      <c r="C462">
        <v>0.503</v>
      </c>
      <c r="D462">
        <v>206.02799999999999</v>
      </c>
      <c r="E462" t="s">
        <v>83</v>
      </c>
      <c r="F462" t="s">
        <v>412</v>
      </c>
      <c r="G462" t="s">
        <v>43</v>
      </c>
    </row>
    <row r="463" spans="2:7">
      <c r="B463">
        <v>38</v>
      </c>
      <c r="C463">
        <v>0.59399999999999997</v>
      </c>
      <c r="D463">
        <v>194.61</v>
      </c>
      <c r="E463" t="s">
        <v>83</v>
      </c>
      <c r="F463" t="s">
        <v>412</v>
      </c>
      <c r="G463" t="s">
        <v>43</v>
      </c>
    </row>
    <row r="464" spans="2:7">
      <c r="B464">
        <v>39</v>
      </c>
      <c r="C464">
        <v>0.438</v>
      </c>
      <c r="D464">
        <v>201.46899999999999</v>
      </c>
      <c r="E464" t="s">
        <v>83</v>
      </c>
      <c r="F464" t="s">
        <v>412</v>
      </c>
      <c r="G464" t="s">
        <v>43</v>
      </c>
    </row>
    <row r="465" spans="2:7">
      <c r="B465">
        <v>40</v>
      </c>
      <c r="C465">
        <v>0.45100000000000001</v>
      </c>
      <c r="D465">
        <v>199.06200000000001</v>
      </c>
      <c r="E465" t="s">
        <v>83</v>
      </c>
      <c r="F465" t="s">
        <v>412</v>
      </c>
      <c r="G465" t="s">
        <v>43</v>
      </c>
    </row>
    <row r="466" spans="2:7">
      <c r="B466">
        <v>41</v>
      </c>
      <c r="C466">
        <v>0.20100000000000001</v>
      </c>
      <c r="D466">
        <v>197.14599999999999</v>
      </c>
      <c r="E466" t="s">
        <v>83</v>
      </c>
      <c r="F466" t="s">
        <v>412</v>
      </c>
      <c r="G466" t="s">
        <v>43</v>
      </c>
    </row>
    <row r="467" spans="2:7">
      <c r="B467">
        <v>42</v>
      </c>
      <c r="C467">
        <v>0.40799999999999997</v>
      </c>
      <c r="D467">
        <v>196.51400000000001</v>
      </c>
      <c r="E467" t="s">
        <v>83</v>
      </c>
      <c r="F467" t="s">
        <v>412</v>
      </c>
      <c r="G467" t="s">
        <v>43</v>
      </c>
    </row>
    <row r="468" spans="2:7">
      <c r="B468">
        <v>43</v>
      </c>
      <c r="C468">
        <v>0.51700000000000002</v>
      </c>
      <c r="D468">
        <v>198.619</v>
      </c>
      <c r="E468" t="s">
        <v>83</v>
      </c>
      <c r="F468" t="s">
        <v>412</v>
      </c>
      <c r="G468" t="s">
        <v>43</v>
      </c>
    </row>
    <row r="469" spans="2:7">
      <c r="B469">
        <v>44</v>
      </c>
      <c r="C469">
        <v>0.29699999999999999</v>
      </c>
      <c r="D469">
        <v>213.02</v>
      </c>
      <c r="E469" t="s">
        <v>83</v>
      </c>
      <c r="F469" t="s">
        <v>412</v>
      </c>
      <c r="G469" t="s">
        <v>43</v>
      </c>
    </row>
    <row r="470" spans="2:7">
      <c r="B470">
        <v>45</v>
      </c>
      <c r="C470">
        <v>0.375</v>
      </c>
      <c r="D470">
        <v>197.82599999999999</v>
      </c>
      <c r="E470" t="s">
        <v>83</v>
      </c>
      <c r="F470" t="s">
        <v>412</v>
      </c>
      <c r="G470" t="s">
        <v>43</v>
      </c>
    </row>
    <row r="471" spans="2:7">
      <c r="B471">
        <v>46</v>
      </c>
      <c r="C471">
        <v>0.191</v>
      </c>
      <c r="D471">
        <v>211.86099999999999</v>
      </c>
      <c r="E471" t="s">
        <v>83</v>
      </c>
      <c r="F471" t="s">
        <v>412</v>
      </c>
      <c r="G471" t="s">
        <v>43</v>
      </c>
    </row>
    <row r="472" spans="2:7">
      <c r="B472">
        <v>47</v>
      </c>
      <c r="C472">
        <v>0.36</v>
      </c>
      <c r="D472">
        <v>203.74</v>
      </c>
      <c r="E472" t="s">
        <v>83</v>
      </c>
      <c r="F472" t="s">
        <v>412</v>
      </c>
      <c r="G472" t="s">
        <v>43</v>
      </c>
    </row>
    <row r="473" spans="2:7">
      <c r="B473">
        <v>48</v>
      </c>
      <c r="C473">
        <v>0.46899999999999997</v>
      </c>
      <c r="D473">
        <v>181.727</v>
      </c>
      <c r="E473" t="s">
        <v>83</v>
      </c>
      <c r="F473" t="s">
        <v>412</v>
      </c>
      <c r="G473" t="s">
        <v>43</v>
      </c>
    </row>
    <row r="474" spans="2:7">
      <c r="B474">
        <v>49</v>
      </c>
      <c r="C474">
        <v>0.308</v>
      </c>
      <c r="D474">
        <v>161.672</v>
      </c>
      <c r="E474" t="s">
        <v>83</v>
      </c>
      <c r="F474" t="s">
        <v>412</v>
      </c>
      <c r="G474" t="s">
        <v>43</v>
      </c>
    </row>
    <row r="475" spans="2:7">
      <c r="B475">
        <v>50</v>
      </c>
      <c r="C475">
        <v>0.217</v>
      </c>
      <c r="D475">
        <v>204.339</v>
      </c>
      <c r="E475" t="s">
        <v>83</v>
      </c>
      <c r="F475" t="s">
        <v>412</v>
      </c>
      <c r="G475" t="s">
        <v>43</v>
      </c>
    </row>
    <row r="476" spans="2:7">
      <c r="B476">
        <v>51</v>
      </c>
      <c r="C476">
        <v>0.28999999999999998</v>
      </c>
      <c r="D476">
        <v>198.40600000000001</v>
      </c>
      <c r="E476" t="s">
        <v>83</v>
      </c>
      <c r="F476" t="s">
        <v>412</v>
      </c>
      <c r="G476" t="s">
        <v>43</v>
      </c>
    </row>
    <row r="477" spans="2:7">
      <c r="B477">
        <v>52</v>
      </c>
      <c r="C477">
        <v>0.45600000000000002</v>
      </c>
      <c r="D477">
        <v>188.72200000000001</v>
      </c>
      <c r="E477" t="s">
        <v>83</v>
      </c>
      <c r="F477" t="s">
        <v>412</v>
      </c>
      <c r="G477" t="s">
        <v>43</v>
      </c>
    </row>
    <row r="478" spans="2:7">
      <c r="B478">
        <v>53</v>
      </c>
      <c r="C478">
        <v>0.39100000000000001</v>
      </c>
      <c r="D478">
        <v>199.33099999999999</v>
      </c>
      <c r="E478" t="s">
        <v>83</v>
      </c>
      <c r="F478" t="s">
        <v>412</v>
      </c>
      <c r="G478" t="s">
        <v>43</v>
      </c>
    </row>
    <row r="479" spans="2:7">
      <c r="B479">
        <v>54</v>
      </c>
      <c r="C479">
        <v>0.26200000000000001</v>
      </c>
      <c r="D479">
        <v>208.04</v>
      </c>
      <c r="E479" t="s">
        <v>83</v>
      </c>
      <c r="F479" t="s">
        <v>412</v>
      </c>
      <c r="G479" t="s">
        <v>43</v>
      </c>
    </row>
    <row r="480" spans="2:7">
      <c r="B480">
        <v>55</v>
      </c>
      <c r="C480">
        <v>0.127</v>
      </c>
      <c r="D480">
        <v>205.12200000000001</v>
      </c>
      <c r="E480" t="s">
        <v>83</v>
      </c>
      <c r="F480" t="s">
        <v>412</v>
      </c>
      <c r="G480" t="s">
        <v>43</v>
      </c>
    </row>
    <row r="481" spans="2:7">
      <c r="B481">
        <v>56</v>
      </c>
      <c r="C481">
        <v>0.19400000000000001</v>
      </c>
      <c r="D481">
        <v>214.291</v>
      </c>
      <c r="E481" t="s">
        <v>83</v>
      </c>
      <c r="F481" t="s">
        <v>412</v>
      </c>
      <c r="G481" t="s">
        <v>43</v>
      </c>
    </row>
    <row r="482" spans="2:7">
      <c r="B482">
        <v>57</v>
      </c>
      <c r="C482">
        <v>0.36499999999999999</v>
      </c>
      <c r="D482">
        <v>195.93600000000001</v>
      </c>
      <c r="E482" t="s">
        <v>83</v>
      </c>
      <c r="F482" t="s">
        <v>412</v>
      </c>
      <c r="G482" t="s">
        <v>43</v>
      </c>
    </row>
    <row r="483" spans="2:7">
      <c r="B483">
        <v>58</v>
      </c>
      <c r="C483">
        <v>1.129</v>
      </c>
      <c r="D483">
        <v>152.899</v>
      </c>
      <c r="E483" t="s">
        <v>83</v>
      </c>
      <c r="F483" t="s">
        <v>412</v>
      </c>
      <c r="G483" t="s">
        <v>43</v>
      </c>
    </row>
    <row r="484" spans="2:7">
      <c r="B484">
        <v>59</v>
      </c>
      <c r="C484">
        <v>0.42699999999999999</v>
      </c>
      <c r="D484">
        <v>193.637</v>
      </c>
      <c r="E484" t="s">
        <v>83</v>
      </c>
      <c r="F484" t="s">
        <v>412</v>
      </c>
      <c r="G484" t="s">
        <v>43</v>
      </c>
    </row>
    <row r="485" spans="2:7">
      <c r="B485">
        <v>60</v>
      </c>
      <c r="C485">
        <v>0.48599999999999999</v>
      </c>
      <c r="D485">
        <v>207.41300000000001</v>
      </c>
      <c r="E485" t="s">
        <v>83</v>
      </c>
      <c r="F485" t="s">
        <v>412</v>
      </c>
      <c r="G485" t="s">
        <v>43</v>
      </c>
    </row>
    <row r="486" spans="2:7">
      <c r="B486">
        <v>61</v>
      </c>
      <c r="C486">
        <v>1.2909999999999999</v>
      </c>
      <c r="D486">
        <v>199.678</v>
      </c>
      <c r="E486" t="s">
        <v>83</v>
      </c>
      <c r="F486" t="s">
        <v>412</v>
      </c>
      <c r="G486" t="s">
        <v>43</v>
      </c>
    </row>
    <row r="487" spans="2:7">
      <c r="B487">
        <v>62</v>
      </c>
      <c r="C487">
        <v>0.44700000000000001</v>
      </c>
      <c r="D487">
        <v>198.58099999999999</v>
      </c>
      <c r="E487" t="s">
        <v>83</v>
      </c>
      <c r="F487" t="s">
        <v>412</v>
      </c>
      <c r="G487" t="s">
        <v>43</v>
      </c>
    </row>
    <row r="488" spans="2:7">
      <c r="B488">
        <v>63</v>
      </c>
      <c r="C488">
        <v>0.42299999999999999</v>
      </c>
      <c r="D488">
        <v>203.334</v>
      </c>
      <c r="E488" t="s">
        <v>83</v>
      </c>
      <c r="F488" t="s">
        <v>412</v>
      </c>
      <c r="G488" t="s">
        <v>43</v>
      </c>
    </row>
    <row r="489" spans="2:7">
      <c r="B489">
        <v>64</v>
      </c>
      <c r="C489">
        <v>0.35</v>
      </c>
      <c r="D489">
        <v>199.82900000000001</v>
      </c>
      <c r="E489" t="s">
        <v>83</v>
      </c>
      <c r="F489" t="s">
        <v>412</v>
      </c>
      <c r="G489" t="s">
        <v>43</v>
      </c>
    </row>
    <row r="490" spans="2:7">
      <c r="B490">
        <v>65</v>
      </c>
      <c r="C490">
        <v>0.313</v>
      </c>
      <c r="D490">
        <v>207.65100000000001</v>
      </c>
      <c r="E490" t="s">
        <v>83</v>
      </c>
      <c r="F490" t="s">
        <v>412</v>
      </c>
      <c r="G490" t="s">
        <v>43</v>
      </c>
    </row>
    <row r="491" spans="2:7">
      <c r="B491">
        <v>66</v>
      </c>
      <c r="C491">
        <v>0.33</v>
      </c>
      <c r="D491">
        <v>195.892</v>
      </c>
      <c r="E491" t="s">
        <v>83</v>
      </c>
      <c r="F491" t="s">
        <v>412</v>
      </c>
      <c r="G491" t="s">
        <v>43</v>
      </c>
    </row>
    <row r="492" spans="2:7">
      <c r="B492">
        <v>67</v>
      </c>
      <c r="C492">
        <v>0.51100000000000001</v>
      </c>
      <c r="D492">
        <v>207.17599999999999</v>
      </c>
      <c r="E492" t="s">
        <v>83</v>
      </c>
      <c r="F492" t="s">
        <v>412</v>
      </c>
      <c r="G492" t="s">
        <v>43</v>
      </c>
    </row>
    <row r="493" spans="2:7">
      <c r="B493">
        <v>68</v>
      </c>
      <c r="C493">
        <v>0.33900000000000002</v>
      </c>
      <c r="D493">
        <v>191.07900000000001</v>
      </c>
      <c r="E493" t="s">
        <v>83</v>
      </c>
      <c r="F493" t="s">
        <v>412</v>
      </c>
      <c r="G493" t="s">
        <v>43</v>
      </c>
    </row>
    <row r="494" spans="2:7">
      <c r="B494">
        <v>69</v>
      </c>
      <c r="C494">
        <v>0.22</v>
      </c>
      <c r="D494">
        <v>208.441</v>
      </c>
      <c r="E494" t="s">
        <v>83</v>
      </c>
      <c r="F494" t="s">
        <v>412</v>
      </c>
      <c r="G494" t="s">
        <v>43</v>
      </c>
    </row>
    <row r="495" spans="2:7">
      <c r="B495">
        <v>70</v>
      </c>
      <c r="C495">
        <v>0.23</v>
      </c>
      <c r="D495">
        <v>219.28</v>
      </c>
      <c r="E495" t="s">
        <v>83</v>
      </c>
      <c r="F495" t="s">
        <v>412</v>
      </c>
      <c r="G495" t="s">
        <v>43</v>
      </c>
    </row>
    <row r="496" spans="2:7">
      <c r="B496">
        <v>71</v>
      </c>
      <c r="C496">
        <v>0.26200000000000001</v>
      </c>
      <c r="D496">
        <v>207.46700000000001</v>
      </c>
      <c r="E496" t="s">
        <v>83</v>
      </c>
      <c r="F496" t="s">
        <v>412</v>
      </c>
      <c r="G496" t="s">
        <v>43</v>
      </c>
    </row>
    <row r="497" spans="2:7">
      <c r="B497">
        <v>72</v>
      </c>
      <c r="C497">
        <v>0.49299999999999999</v>
      </c>
      <c r="D497">
        <v>179.714</v>
      </c>
      <c r="E497" t="s">
        <v>83</v>
      </c>
      <c r="F497" t="s">
        <v>412</v>
      </c>
      <c r="G497" t="s">
        <v>43</v>
      </c>
    </row>
    <row r="498" spans="2:7">
      <c r="B498">
        <v>73</v>
      </c>
      <c r="C498">
        <v>0.626</v>
      </c>
      <c r="D498">
        <v>180.70699999999999</v>
      </c>
      <c r="E498" t="s">
        <v>83</v>
      </c>
      <c r="F498" t="s">
        <v>412</v>
      </c>
      <c r="G498" t="s">
        <v>43</v>
      </c>
    </row>
    <row r="499" spans="2:7">
      <c r="B499">
        <v>74</v>
      </c>
      <c r="C499">
        <v>0.376</v>
      </c>
      <c r="D499">
        <v>198.34399999999999</v>
      </c>
      <c r="E499" t="s">
        <v>83</v>
      </c>
      <c r="F499" t="s">
        <v>412</v>
      </c>
      <c r="G499" t="s">
        <v>43</v>
      </c>
    </row>
    <row r="500" spans="2:7">
      <c r="B500">
        <v>75</v>
      </c>
      <c r="C500">
        <v>0.25700000000000001</v>
      </c>
      <c r="D500">
        <v>194.911</v>
      </c>
      <c r="E500" t="s">
        <v>83</v>
      </c>
      <c r="F500" t="s">
        <v>412</v>
      </c>
      <c r="G500" t="s">
        <v>43</v>
      </c>
    </row>
    <row r="501" spans="2:7">
      <c r="B501">
        <v>76</v>
      </c>
      <c r="C501">
        <v>0.215</v>
      </c>
      <c r="D501">
        <v>191.09700000000001</v>
      </c>
      <c r="E501" t="s">
        <v>83</v>
      </c>
      <c r="F501" t="s">
        <v>412</v>
      </c>
      <c r="G501" t="s">
        <v>43</v>
      </c>
    </row>
    <row r="502" spans="2:7">
      <c r="B502">
        <v>77</v>
      </c>
      <c r="C502">
        <v>0.41699999999999998</v>
      </c>
      <c r="D502">
        <v>196.31700000000001</v>
      </c>
      <c r="E502" t="s">
        <v>83</v>
      </c>
      <c r="F502" t="s">
        <v>412</v>
      </c>
      <c r="G502" t="s">
        <v>43</v>
      </c>
    </row>
    <row r="503" spans="2:7">
      <c r="B503">
        <v>78</v>
      </c>
      <c r="C503">
        <v>0.627</v>
      </c>
      <c r="D503">
        <v>182.767</v>
      </c>
      <c r="E503" t="s">
        <v>83</v>
      </c>
      <c r="F503" t="s">
        <v>412</v>
      </c>
      <c r="G503" t="s">
        <v>43</v>
      </c>
    </row>
    <row r="504" spans="2:7">
      <c r="B504">
        <v>79</v>
      </c>
      <c r="C504">
        <v>0.158</v>
      </c>
      <c r="D504">
        <v>196.95099999999999</v>
      </c>
      <c r="E504" t="s">
        <v>83</v>
      </c>
      <c r="F504" t="s">
        <v>412</v>
      </c>
      <c r="G504" t="s">
        <v>43</v>
      </c>
    </row>
    <row r="505" spans="2:7">
      <c r="B505">
        <v>80</v>
      </c>
      <c r="C505">
        <v>0.90100000000000002</v>
      </c>
      <c r="D505">
        <v>172.87899999999999</v>
      </c>
      <c r="E505" t="s">
        <v>83</v>
      </c>
      <c r="F505" t="s">
        <v>412</v>
      </c>
      <c r="G505" t="s">
        <v>43</v>
      </c>
    </row>
    <row r="506" spans="2:7">
      <c r="B506">
        <v>81</v>
      </c>
      <c r="C506">
        <v>0.27200000000000002</v>
      </c>
      <c r="D506">
        <v>188.77799999999999</v>
      </c>
      <c r="E506" t="s">
        <v>83</v>
      </c>
      <c r="F506" t="s">
        <v>412</v>
      </c>
      <c r="G506" t="s">
        <v>43</v>
      </c>
    </row>
    <row r="507" spans="2:7">
      <c r="B507">
        <v>82</v>
      </c>
      <c r="C507">
        <v>0.218</v>
      </c>
      <c r="D507">
        <v>192.107</v>
      </c>
      <c r="E507" t="s">
        <v>83</v>
      </c>
      <c r="F507" t="s">
        <v>412</v>
      </c>
      <c r="G507" t="s">
        <v>43</v>
      </c>
    </row>
    <row r="508" spans="2:7">
      <c r="B508">
        <v>83</v>
      </c>
      <c r="C508">
        <v>0.46600000000000003</v>
      </c>
      <c r="D508">
        <v>141.529</v>
      </c>
      <c r="E508" t="s">
        <v>83</v>
      </c>
      <c r="F508" t="s">
        <v>412</v>
      </c>
      <c r="G508" t="s">
        <v>43</v>
      </c>
    </row>
    <row r="509" spans="2:7">
      <c r="B509">
        <v>84</v>
      </c>
      <c r="C509">
        <v>0.51500000000000001</v>
      </c>
      <c r="D509">
        <v>172.29499999999999</v>
      </c>
      <c r="E509" t="s">
        <v>83</v>
      </c>
      <c r="F509" t="s">
        <v>412</v>
      </c>
      <c r="G509" t="s">
        <v>43</v>
      </c>
    </row>
    <row r="510" spans="2:7">
      <c r="B510">
        <v>85</v>
      </c>
      <c r="C510">
        <v>0.78100000000000003</v>
      </c>
      <c r="D510">
        <v>199.565</v>
      </c>
      <c r="E510" t="s">
        <v>83</v>
      </c>
      <c r="F510" t="s">
        <v>412</v>
      </c>
      <c r="G510" t="s">
        <v>43</v>
      </c>
    </row>
    <row r="511" spans="2:7">
      <c r="B511">
        <v>86</v>
      </c>
      <c r="C511">
        <v>0.28799999999999998</v>
      </c>
      <c r="D511">
        <v>206.149</v>
      </c>
      <c r="E511" t="s">
        <v>83</v>
      </c>
      <c r="F511" t="s">
        <v>412</v>
      </c>
      <c r="G511" t="s">
        <v>43</v>
      </c>
    </row>
    <row r="512" spans="2:7">
      <c r="B512">
        <v>87</v>
      </c>
      <c r="C512">
        <v>0.3</v>
      </c>
      <c r="D512">
        <v>145.9</v>
      </c>
      <c r="E512" t="s">
        <v>83</v>
      </c>
      <c r="F512" t="s">
        <v>412</v>
      </c>
      <c r="G512" t="s">
        <v>43</v>
      </c>
    </row>
    <row r="513" spans="2:7">
      <c r="B513">
        <v>88</v>
      </c>
      <c r="C513">
        <v>0.435</v>
      </c>
      <c r="D513">
        <v>196.22399999999999</v>
      </c>
      <c r="E513" t="s">
        <v>83</v>
      </c>
      <c r="F513" t="s">
        <v>412</v>
      </c>
      <c r="G513" t="s">
        <v>43</v>
      </c>
    </row>
    <row r="514" spans="2:7">
      <c r="B514">
        <v>89</v>
      </c>
      <c r="C514">
        <v>0.27200000000000002</v>
      </c>
      <c r="D514">
        <v>196.47800000000001</v>
      </c>
      <c r="E514" t="s">
        <v>83</v>
      </c>
      <c r="F514" t="s">
        <v>412</v>
      </c>
      <c r="G514" t="s">
        <v>43</v>
      </c>
    </row>
    <row r="515" spans="2:7">
      <c r="B515">
        <v>90</v>
      </c>
      <c r="C515">
        <v>0.32900000000000001</v>
      </c>
      <c r="D515">
        <v>193.32400000000001</v>
      </c>
      <c r="E515" t="s">
        <v>83</v>
      </c>
      <c r="F515" t="s">
        <v>412</v>
      </c>
      <c r="G515" t="s">
        <v>43</v>
      </c>
    </row>
    <row r="516" spans="2:7">
      <c r="B516">
        <v>91</v>
      </c>
      <c r="C516">
        <v>0.24099999999999999</v>
      </c>
      <c r="D516">
        <v>213.87899999999999</v>
      </c>
      <c r="E516" t="s">
        <v>83</v>
      </c>
      <c r="F516" t="s">
        <v>412</v>
      </c>
      <c r="G516" t="s">
        <v>43</v>
      </c>
    </row>
    <row r="517" spans="2:7">
      <c r="B517">
        <v>92</v>
      </c>
      <c r="C517">
        <v>0.42799999999999999</v>
      </c>
      <c r="D517">
        <v>188.46199999999999</v>
      </c>
      <c r="E517" t="s">
        <v>83</v>
      </c>
      <c r="F517" t="s">
        <v>412</v>
      </c>
      <c r="G517" t="s">
        <v>43</v>
      </c>
    </row>
    <row r="518" spans="2:7">
      <c r="B518">
        <v>93</v>
      </c>
      <c r="C518">
        <v>0.54</v>
      </c>
      <c r="D518">
        <v>144.95699999999999</v>
      </c>
      <c r="E518" t="s">
        <v>83</v>
      </c>
      <c r="F518" t="s">
        <v>412</v>
      </c>
      <c r="G518" t="s">
        <v>43</v>
      </c>
    </row>
    <row r="519" spans="2:7">
      <c r="B519">
        <v>94</v>
      </c>
      <c r="C519">
        <v>0.33</v>
      </c>
      <c r="D519">
        <v>194.18299999999999</v>
      </c>
      <c r="E519" t="s">
        <v>83</v>
      </c>
      <c r="F519" t="s">
        <v>412</v>
      </c>
      <c r="G519" t="s">
        <v>43</v>
      </c>
    </row>
    <row r="520" spans="2:7">
      <c r="B520">
        <v>95</v>
      </c>
      <c r="C520">
        <v>2.456</v>
      </c>
      <c r="D520">
        <v>170.55</v>
      </c>
      <c r="E520" t="s">
        <v>83</v>
      </c>
      <c r="F520" t="s">
        <v>412</v>
      </c>
      <c r="G520" t="s">
        <v>43</v>
      </c>
    </row>
    <row r="521" spans="2:7">
      <c r="B521">
        <v>96</v>
      </c>
      <c r="C521">
        <v>0.54</v>
      </c>
      <c r="D521">
        <v>192.911</v>
      </c>
      <c r="E521" t="s">
        <v>83</v>
      </c>
      <c r="F521" t="s">
        <v>412</v>
      </c>
      <c r="G521" t="s">
        <v>43</v>
      </c>
    </row>
    <row r="522" spans="2:7">
      <c r="B522">
        <v>97</v>
      </c>
      <c r="C522">
        <v>0.72799999999999998</v>
      </c>
      <c r="D522">
        <v>193.762</v>
      </c>
      <c r="E522" t="s">
        <v>83</v>
      </c>
      <c r="F522" t="s">
        <v>412</v>
      </c>
      <c r="G522" t="s">
        <v>43</v>
      </c>
    </row>
    <row r="523" spans="2:7">
      <c r="B523">
        <v>98</v>
      </c>
      <c r="C523">
        <v>0.249</v>
      </c>
      <c r="D523">
        <v>202.83799999999999</v>
      </c>
      <c r="E523" t="s">
        <v>83</v>
      </c>
      <c r="F523" t="s">
        <v>412</v>
      </c>
      <c r="G523" t="s">
        <v>43</v>
      </c>
    </row>
    <row r="524" spans="2:7">
      <c r="B524">
        <v>99</v>
      </c>
      <c r="C524">
        <v>0.34899999999999998</v>
      </c>
      <c r="D524">
        <v>181.821</v>
      </c>
      <c r="E524" t="s">
        <v>83</v>
      </c>
      <c r="F524" t="s">
        <v>412</v>
      </c>
      <c r="G524" t="s">
        <v>43</v>
      </c>
    </row>
    <row r="525" spans="2:7">
      <c r="B525">
        <v>100</v>
      </c>
      <c r="C525">
        <v>0.55900000000000005</v>
      </c>
      <c r="D525">
        <v>188.12899999999999</v>
      </c>
      <c r="E525" t="s">
        <v>83</v>
      </c>
      <c r="F525" t="s">
        <v>412</v>
      </c>
      <c r="G525" t="s">
        <v>43</v>
      </c>
    </row>
    <row r="526" spans="2:7">
      <c r="B526">
        <v>101</v>
      </c>
      <c r="C526">
        <v>0.53100000000000003</v>
      </c>
      <c r="D526">
        <v>169.93299999999999</v>
      </c>
      <c r="E526" t="s">
        <v>83</v>
      </c>
      <c r="F526" t="s">
        <v>412</v>
      </c>
      <c r="G526" t="s">
        <v>43</v>
      </c>
    </row>
    <row r="527" spans="2:7">
      <c r="B527">
        <v>102</v>
      </c>
      <c r="C527">
        <v>0.28999999999999998</v>
      </c>
      <c r="D527">
        <v>212.04300000000001</v>
      </c>
      <c r="E527" t="s">
        <v>83</v>
      </c>
      <c r="F527" t="s">
        <v>412</v>
      </c>
      <c r="G527" t="s">
        <v>43</v>
      </c>
    </row>
    <row r="528" spans="2:7">
      <c r="B528">
        <v>103</v>
      </c>
      <c r="C528">
        <v>0.309</v>
      </c>
      <c r="D528">
        <v>165.874</v>
      </c>
      <c r="E528" t="s">
        <v>83</v>
      </c>
      <c r="F528" t="s">
        <v>412</v>
      </c>
      <c r="G528" t="s">
        <v>43</v>
      </c>
    </row>
    <row r="529" spans="2:7">
      <c r="B529">
        <v>104</v>
      </c>
      <c r="C529">
        <v>0.17899999999999999</v>
      </c>
      <c r="D529">
        <v>199.80699999999999</v>
      </c>
      <c r="E529" t="s">
        <v>83</v>
      </c>
      <c r="F529" t="s">
        <v>412</v>
      </c>
      <c r="G529" t="s">
        <v>43</v>
      </c>
    </row>
    <row r="530" spans="2:7">
      <c r="B530">
        <v>105</v>
      </c>
      <c r="C530">
        <v>0.157</v>
      </c>
      <c r="D530">
        <v>210.73400000000001</v>
      </c>
      <c r="E530" t="s">
        <v>83</v>
      </c>
      <c r="F530" t="s">
        <v>412</v>
      </c>
      <c r="G530" t="s">
        <v>43</v>
      </c>
    </row>
    <row r="531" spans="2:7">
      <c r="B531">
        <v>106</v>
      </c>
      <c r="C531">
        <v>0.66600000000000004</v>
      </c>
      <c r="D531">
        <v>190.83600000000001</v>
      </c>
      <c r="E531" t="s">
        <v>83</v>
      </c>
      <c r="F531" t="s">
        <v>412</v>
      </c>
      <c r="G531" t="s">
        <v>43</v>
      </c>
    </row>
    <row r="532" spans="2:7">
      <c r="B532">
        <v>107</v>
      </c>
      <c r="C532">
        <v>0.34499999999999997</v>
      </c>
      <c r="D532">
        <v>181.03200000000001</v>
      </c>
      <c r="E532" t="s">
        <v>83</v>
      </c>
      <c r="F532" t="s">
        <v>412</v>
      </c>
      <c r="G532" t="s">
        <v>43</v>
      </c>
    </row>
    <row r="533" spans="2:7">
      <c r="B533">
        <v>108</v>
      </c>
      <c r="C533">
        <v>0.21199999999999999</v>
      </c>
      <c r="D533">
        <v>211.40799999999999</v>
      </c>
      <c r="E533" t="s">
        <v>83</v>
      </c>
      <c r="F533" t="s">
        <v>412</v>
      </c>
      <c r="G533" t="s">
        <v>43</v>
      </c>
    </row>
    <row r="534" spans="2:7">
      <c r="B534">
        <v>109</v>
      </c>
      <c r="C534">
        <v>0.36099999999999999</v>
      </c>
      <c r="D534">
        <v>189.672</v>
      </c>
      <c r="E534" t="s">
        <v>83</v>
      </c>
      <c r="F534" t="s">
        <v>412</v>
      </c>
      <c r="G534" t="s">
        <v>43</v>
      </c>
    </row>
    <row r="535" spans="2:7">
      <c r="B535">
        <v>110</v>
      </c>
      <c r="C535">
        <v>0.252</v>
      </c>
      <c r="D535">
        <v>142.73699999999999</v>
      </c>
      <c r="E535" t="s">
        <v>83</v>
      </c>
      <c r="F535" t="s">
        <v>412</v>
      </c>
      <c r="G535" t="s">
        <v>43</v>
      </c>
    </row>
    <row r="536" spans="2:7">
      <c r="B536">
        <v>111</v>
      </c>
      <c r="C536">
        <v>0.17499999999999999</v>
      </c>
      <c r="D536">
        <v>218.31200000000001</v>
      </c>
      <c r="E536" t="s">
        <v>83</v>
      </c>
      <c r="F536" t="s">
        <v>412</v>
      </c>
      <c r="G536" t="s">
        <v>43</v>
      </c>
    </row>
    <row r="537" spans="2:7">
      <c r="B537">
        <v>112</v>
      </c>
      <c r="C537">
        <v>0.39700000000000002</v>
      </c>
      <c r="D537">
        <v>190.43100000000001</v>
      </c>
      <c r="E537" t="s">
        <v>83</v>
      </c>
      <c r="F537" t="s">
        <v>412</v>
      </c>
      <c r="G537" t="s">
        <v>43</v>
      </c>
    </row>
    <row r="538" spans="2:7">
      <c r="B538">
        <v>113</v>
      </c>
      <c r="C538">
        <v>0.70099999999999996</v>
      </c>
      <c r="D538">
        <v>163.483</v>
      </c>
      <c r="E538" t="s">
        <v>83</v>
      </c>
      <c r="F538" t="s">
        <v>412</v>
      </c>
      <c r="G538" t="s">
        <v>43</v>
      </c>
    </row>
    <row r="539" spans="2:7">
      <c r="B539">
        <v>114</v>
      </c>
      <c r="C539">
        <v>0.29199999999999998</v>
      </c>
      <c r="D539">
        <v>176.08699999999999</v>
      </c>
      <c r="E539" t="s">
        <v>83</v>
      </c>
      <c r="F539" t="s">
        <v>412</v>
      </c>
      <c r="G539" t="s">
        <v>43</v>
      </c>
    </row>
    <row r="540" spans="2:7">
      <c r="B540">
        <v>115</v>
      </c>
      <c r="C540">
        <v>0.505</v>
      </c>
      <c r="D540">
        <v>168.005</v>
      </c>
      <c r="E540" t="s">
        <v>83</v>
      </c>
      <c r="F540" t="s">
        <v>412</v>
      </c>
      <c r="G540" t="s">
        <v>43</v>
      </c>
    </row>
    <row r="541" spans="2:7">
      <c r="B541">
        <v>116</v>
      </c>
      <c r="C541">
        <v>0.20300000000000001</v>
      </c>
      <c r="D541">
        <v>207.61199999999999</v>
      </c>
      <c r="E541" t="s">
        <v>83</v>
      </c>
      <c r="F541" t="s">
        <v>412</v>
      </c>
      <c r="G541" t="s">
        <v>43</v>
      </c>
    </row>
    <row r="542" spans="2:7">
      <c r="B542">
        <v>117</v>
      </c>
      <c r="C542">
        <v>0.28399999999999997</v>
      </c>
      <c r="D542">
        <v>162.65600000000001</v>
      </c>
      <c r="E542" t="s">
        <v>83</v>
      </c>
      <c r="F542" t="s">
        <v>412</v>
      </c>
      <c r="G542" t="s">
        <v>43</v>
      </c>
    </row>
    <row r="543" spans="2:7">
      <c r="B543">
        <v>118</v>
      </c>
      <c r="C543">
        <v>0.27900000000000003</v>
      </c>
      <c r="D543">
        <v>207.916</v>
      </c>
      <c r="E543" t="s">
        <v>83</v>
      </c>
      <c r="F543" t="s">
        <v>412</v>
      </c>
      <c r="G543" t="s">
        <v>43</v>
      </c>
    </row>
    <row r="544" spans="2:7">
      <c r="B544">
        <v>119</v>
      </c>
      <c r="C544">
        <v>0.185</v>
      </c>
      <c r="D544">
        <v>208.82</v>
      </c>
      <c r="E544" t="s">
        <v>83</v>
      </c>
      <c r="F544" t="s">
        <v>412</v>
      </c>
      <c r="G544" t="s">
        <v>43</v>
      </c>
    </row>
    <row r="545" spans="2:7">
      <c r="B545">
        <v>120</v>
      </c>
      <c r="C545">
        <v>0.16600000000000001</v>
      </c>
      <c r="D545">
        <v>160.988</v>
      </c>
      <c r="E545" t="s">
        <v>83</v>
      </c>
      <c r="F545" t="s">
        <v>412</v>
      </c>
      <c r="G545" t="s">
        <v>43</v>
      </c>
    </row>
    <row r="546" spans="2:7">
      <c r="B546">
        <v>121</v>
      </c>
      <c r="C546">
        <v>0.90300000000000002</v>
      </c>
      <c r="D546">
        <v>184.36</v>
      </c>
      <c r="E546" t="s">
        <v>83</v>
      </c>
      <c r="F546" t="s">
        <v>412</v>
      </c>
      <c r="G546" t="s">
        <v>43</v>
      </c>
    </row>
    <row r="547" spans="2:7">
      <c r="B547">
        <v>122</v>
      </c>
      <c r="C547">
        <v>0.32500000000000001</v>
      </c>
      <c r="D547">
        <v>122.73399999999999</v>
      </c>
      <c r="E547" t="s">
        <v>83</v>
      </c>
      <c r="F547" t="s">
        <v>412</v>
      </c>
      <c r="G547" t="s">
        <v>43</v>
      </c>
    </row>
    <row r="548" spans="2:7">
      <c r="B548">
        <v>123</v>
      </c>
      <c r="C548">
        <v>0.34499999999999997</v>
      </c>
      <c r="D548">
        <v>203.27199999999999</v>
      </c>
      <c r="E548" t="s">
        <v>83</v>
      </c>
      <c r="F548" t="s">
        <v>412</v>
      </c>
      <c r="G548" t="s">
        <v>43</v>
      </c>
    </row>
    <row r="549" spans="2:7">
      <c r="B549">
        <v>124</v>
      </c>
      <c r="C549">
        <v>0.45900000000000002</v>
      </c>
      <c r="D549">
        <v>177.28899999999999</v>
      </c>
      <c r="E549" t="s">
        <v>83</v>
      </c>
      <c r="F549" t="s">
        <v>412</v>
      </c>
      <c r="G549" t="s">
        <v>43</v>
      </c>
    </row>
    <row r="550" spans="2:7">
      <c r="B550">
        <v>125</v>
      </c>
      <c r="C550">
        <v>0.27800000000000002</v>
      </c>
      <c r="D550">
        <v>194.64500000000001</v>
      </c>
      <c r="E550" t="s">
        <v>83</v>
      </c>
      <c r="F550" t="s">
        <v>412</v>
      </c>
      <c r="G550" t="s">
        <v>43</v>
      </c>
    </row>
    <row r="551" spans="2:7">
      <c r="B551">
        <v>126</v>
      </c>
      <c r="C551">
        <v>0.216</v>
      </c>
      <c r="D551">
        <v>217.578</v>
      </c>
      <c r="E551" t="s">
        <v>83</v>
      </c>
      <c r="F551" t="s">
        <v>412</v>
      </c>
      <c r="G551" t="s">
        <v>43</v>
      </c>
    </row>
    <row r="552" spans="2:7">
      <c r="B552">
        <v>127</v>
      </c>
      <c r="C552">
        <v>0.35399999999999998</v>
      </c>
      <c r="D552">
        <v>183.50399999999999</v>
      </c>
      <c r="E552" t="s">
        <v>83</v>
      </c>
      <c r="F552" t="s">
        <v>412</v>
      </c>
      <c r="G552" t="s">
        <v>43</v>
      </c>
    </row>
    <row r="553" spans="2:7">
      <c r="B553">
        <v>128</v>
      </c>
      <c r="C553">
        <v>0.31900000000000001</v>
      </c>
      <c r="D553">
        <v>202.07300000000001</v>
      </c>
      <c r="E553" t="s">
        <v>83</v>
      </c>
      <c r="F553" t="s">
        <v>412</v>
      </c>
      <c r="G553" t="s">
        <v>43</v>
      </c>
    </row>
    <row r="554" spans="2:7">
      <c r="B554">
        <v>129</v>
      </c>
      <c r="C554">
        <v>0.28499999999999998</v>
      </c>
      <c r="D554">
        <v>188.93799999999999</v>
      </c>
      <c r="E554" t="s">
        <v>83</v>
      </c>
      <c r="F554" t="s">
        <v>412</v>
      </c>
      <c r="G554" t="s">
        <v>43</v>
      </c>
    </row>
    <row r="555" spans="2:7">
      <c r="B555">
        <v>130</v>
      </c>
      <c r="C555">
        <v>0.308</v>
      </c>
      <c r="D555">
        <v>190.297</v>
      </c>
      <c r="E555" t="s">
        <v>83</v>
      </c>
      <c r="F555" t="s">
        <v>412</v>
      </c>
      <c r="G555" t="s">
        <v>43</v>
      </c>
    </row>
    <row r="556" spans="2:7">
      <c r="B556">
        <v>131</v>
      </c>
      <c r="C556">
        <v>0.47299999999999998</v>
      </c>
      <c r="D556">
        <v>143.714</v>
      </c>
      <c r="E556" t="s">
        <v>83</v>
      </c>
      <c r="F556" t="s">
        <v>412</v>
      </c>
      <c r="G556" t="s">
        <v>43</v>
      </c>
    </row>
    <row r="557" spans="2:7">
      <c r="B557">
        <v>132</v>
      </c>
      <c r="C557">
        <v>0.23799999999999999</v>
      </c>
      <c r="D557">
        <v>185.45400000000001</v>
      </c>
      <c r="E557" t="s">
        <v>83</v>
      </c>
      <c r="F557" t="s">
        <v>412</v>
      </c>
      <c r="G557" t="s">
        <v>43</v>
      </c>
    </row>
    <row r="558" spans="2:7">
      <c r="B558">
        <v>133</v>
      </c>
      <c r="C558">
        <v>0.14299999999999999</v>
      </c>
      <c r="D558">
        <v>215.41399999999999</v>
      </c>
      <c r="E558" t="s">
        <v>83</v>
      </c>
      <c r="F558" t="s">
        <v>412</v>
      </c>
      <c r="G558" t="s">
        <v>43</v>
      </c>
    </row>
    <row r="559" spans="2:7">
      <c r="B559">
        <v>134</v>
      </c>
      <c r="C559">
        <v>0.183</v>
      </c>
      <c r="D559">
        <v>183.24799999999999</v>
      </c>
      <c r="E559" t="s">
        <v>83</v>
      </c>
      <c r="F559" t="s">
        <v>412</v>
      </c>
      <c r="G559" t="s">
        <v>43</v>
      </c>
    </row>
    <row r="560" spans="2:7">
      <c r="B560">
        <v>135</v>
      </c>
      <c r="C560">
        <v>0.22800000000000001</v>
      </c>
      <c r="D560">
        <v>193.584</v>
      </c>
      <c r="E560" t="s">
        <v>83</v>
      </c>
      <c r="F560" t="s">
        <v>412</v>
      </c>
      <c r="G560" t="s">
        <v>43</v>
      </c>
    </row>
    <row r="561" spans="1:7">
      <c r="B561">
        <v>136</v>
      </c>
      <c r="C561">
        <v>0.221</v>
      </c>
      <c r="D561">
        <v>210.89699999999999</v>
      </c>
      <c r="E561" t="s">
        <v>83</v>
      </c>
      <c r="F561" t="s">
        <v>412</v>
      </c>
      <c r="G561" t="s">
        <v>43</v>
      </c>
    </row>
    <row r="562" spans="1:7">
      <c r="B562">
        <v>137</v>
      </c>
      <c r="C562">
        <v>0.2</v>
      </c>
      <c r="D562">
        <v>206.56700000000001</v>
      </c>
      <c r="E562" t="s">
        <v>83</v>
      </c>
      <c r="F562" t="s">
        <v>412</v>
      </c>
      <c r="G562" t="s">
        <v>43</v>
      </c>
    </row>
    <row r="563" spans="1:7">
      <c r="B563">
        <v>138</v>
      </c>
      <c r="C563">
        <v>0.19</v>
      </c>
      <c r="D563">
        <v>232.67099999999999</v>
      </c>
      <c r="E563" t="s">
        <v>83</v>
      </c>
      <c r="F563" t="s">
        <v>412</v>
      </c>
      <c r="G563" t="s">
        <v>43</v>
      </c>
    </row>
    <row r="564" spans="1:7">
      <c r="B564">
        <v>139</v>
      </c>
      <c r="C564">
        <v>0.192</v>
      </c>
      <c r="D564">
        <v>204.505</v>
      </c>
      <c r="E564" t="s">
        <v>83</v>
      </c>
      <c r="F564" t="s">
        <v>412</v>
      </c>
      <c r="G564" t="s">
        <v>43</v>
      </c>
    </row>
    <row r="565" spans="1:7">
      <c r="A565">
        <v>34</v>
      </c>
      <c r="B565">
        <v>1</v>
      </c>
      <c r="C565">
        <v>0.52200000000000002</v>
      </c>
      <c r="D565">
        <v>204.69200000000001</v>
      </c>
      <c r="E565" t="s">
        <v>83</v>
      </c>
      <c r="F565" t="s">
        <v>413</v>
      </c>
      <c r="G565" t="s">
        <v>43</v>
      </c>
    </row>
    <row r="566" spans="1:7">
      <c r="B566">
        <v>2</v>
      </c>
      <c r="C566">
        <v>0.50900000000000001</v>
      </c>
      <c r="D566">
        <v>205.65899999999999</v>
      </c>
      <c r="E566" t="s">
        <v>83</v>
      </c>
      <c r="F566" t="s">
        <v>413</v>
      </c>
      <c r="G566" t="s">
        <v>43</v>
      </c>
    </row>
    <row r="567" spans="1:7">
      <c r="B567">
        <v>3</v>
      </c>
      <c r="C567">
        <v>0.24399999999999999</v>
      </c>
      <c r="D567">
        <v>210.328</v>
      </c>
      <c r="E567" t="s">
        <v>83</v>
      </c>
      <c r="F567" t="s">
        <v>413</v>
      </c>
      <c r="G567" t="s">
        <v>43</v>
      </c>
    </row>
    <row r="568" spans="1:7">
      <c r="B568">
        <v>4</v>
      </c>
      <c r="C568">
        <v>0.85899999999999999</v>
      </c>
      <c r="D568">
        <v>189.47200000000001</v>
      </c>
      <c r="E568" t="s">
        <v>83</v>
      </c>
      <c r="F568" t="s">
        <v>413</v>
      </c>
      <c r="G568" t="s">
        <v>43</v>
      </c>
    </row>
    <row r="569" spans="1:7">
      <c r="B569">
        <v>5</v>
      </c>
      <c r="C569">
        <v>0.91900000000000004</v>
      </c>
      <c r="D569">
        <v>188.1</v>
      </c>
      <c r="E569" t="s">
        <v>83</v>
      </c>
      <c r="F569" t="s">
        <v>413</v>
      </c>
      <c r="G569" t="s">
        <v>43</v>
      </c>
    </row>
    <row r="570" spans="1:7">
      <c r="B570">
        <v>6</v>
      </c>
      <c r="C570">
        <v>0.27200000000000002</v>
      </c>
      <c r="D570">
        <v>206.05</v>
      </c>
      <c r="E570" t="s">
        <v>83</v>
      </c>
      <c r="F570" t="s">
        <v>413</v>
      </c>
      <c r="G570" t="s">
        <v>43</v>
      </c>
    </row>
    <row r="571" spans="1:7">
      <c r="B571">
        <v>7</v>
      </c>
      <c r="C571">
        <v>0.13900000000000001</v>
      </c>
      <c r="D571">
        <v>217.44900000000001</v>
      </c>
      <c r="E571" t="s">
        <v>83</v>
      </c>
      <c r="F571" t="s">
        <v>413</v>
      </c>
      <c r="G571" t="s">
        <v>43</v>
      </c>
    </row>
    <row r="572" spans="1:7">
      <c r="B572">
        <v>8</v>
      </c>
      <c r="C572">
        <v>1.028</v>
      </c>
      <c r="D572">
        <v>199.57499999999999</v>
      </c>
      <c r="E572" t="s">
        <v>83</v>
      </c>
      <c r="F572" t="s">
        <v>413</v>
      </c>
      <c r="G572" t="s">
        <v>43</v>
      </c>
    </row>
    <row r="573" spans="1:7">
      <c r="B573">
        <v>9</v>
      </c>
      <c r="C573">
        <v>0.23499999999999999</v>
      </c>
      <c r="D573">
        <v>220.251</v>
      </c>
      <c r="E573" t="s">
        <v>83</v>
      </c>
      <c r="F573" t="s">
        <v>413</v>
      </c>
      <c r="G573" t="s">
        <v>43</v>
      </c>
    </row>
    <row r="574" spans="1:7">
      <c r="B574">
        <v>10</v>
      </c>
      <c r="C574">
        <v>0.50900000000000001</v>
      </c>
      <c r="D574">
        <v>202.78299999999999</v>
      </c>
      <c r="E574" t="s">
        <v>83</v>
      </c>
      <c r="F574" t="s">
        <v>413</v>
      </c>
      <c r="G574" t="s">
        <v>43</v>
      </c>
    </row>
    <row r="575" spans="1:7">
      <c r="B575">
        <v>11</v>
      </c>
      <c r="C575">
        <v>0.85799999999999998</v>
      </c>
      <c r="D575">
        <v>209.05199999999999</v>
      </c>
      <c r="E575" t="s">
        <v>83</v>
      </c>
      <c r="F575" t="s">
        <v>413</v>
      </c>
      <c r="G575" t="s">
        <v>43</v>
      </c>
    </row>
    <row r="576" spans="1:7">
      <c r="B576">
        <v>12</v>
      </c>
      <c r="C576">
        <v>1.5009999999999999</v>
      </c>
      <c r="D576">
        <v>197.69200000000001</v>
      </c>
      <c r="E576" t="s">
        <v>83</v>
      </c>
      <c r="F576" t="s">
        <v>413</v>
      </c>
      <c r="G576" t="s">
        <v>43</v>
      </c>
    </row>
    <row r="577" spans="2:7">
      <c r="B577">
        <v>13</v>
      </c>
      <c r="C577">
        <v>0.53100000000000003</v>
      </c>
      <c r="D577">
        <v>181.14599999999999</v>
      </c>
      <c r="E577" t="s">
        <v>83</v>
      </c>
      <c r="F577" t="s">
        <v>413</v>
      </c>
      <c r="G577" t="s">
        <v>43</v>
      </c>
    </row>
    <row r="578" spans="2:7">
      <c r="B578">
        <v>14</v>
      </c>
      <c r="C578">
        <v>0.26700000000000002</v>
      </c>
      <c r="D578">
        <v>221.363</v>
      </c>
      <c r="E578" t="s">
        <v>83</v>
      </c>
      <c r="F578" t="s">
        <v>413</v>
      </c>
      <c r="G578" t="s">
        <v>43</v>
      </c>
    </row>
    <row r="579" spans="2:7">
      <c r="B579">
        <v>15</v>
      </c>
      <c r="C579">
        <v>0.19400000000000001</v>
      </c>
      <c r="D579">
        <v>229.43799999999999</v>
      </c>
      <c r="E579" t="s">
        <v>83</v>
      </c>
      <c r="F579" t="s">
        <v>413</v>
      </c>
      <c r="G579" t="s">
        <v>43</v>
      </c>
    </row>
    <row r="580" spans="2:7">
      <c r="B580">
        <v>16</v>
      </c>
      <c r="C580">
        <v>0.32800000000000001</v>
      </c>
      <c r="D580">
        <v>218.12100000000001</v>
      </c>
      <c r="E580" t="s">
        <v>83</v>
      </c>
      <c r="F580" t="s">
        <v>413</v>
      </c>
      <c r="G580" t="s">
        <v>43</v>
      </c>
    </row>
    <row r="581" spans="2:7">
      <c r="B581">
        <v>17</v>
      </c>
      <c r="C581">
        <v>0.36499999999999999</v>
      </c>
      <c r="D581">
        <v>199.60400000000001</v>
      </c>
      <c r="E581" t="s">
        <v>83</v>
      </c>
      <c r="F581" t="s">
        <v>413</v>
      </c>
      <c r="G581" t="s">
        <v>43</v>
      </c>
    </row>
    <row r="582" spans="2:7">
      <c r="B582">
        <v>18</v>
      </c>
      <c r="C582">
        <v>0.39900000000000002</v>
      </c>
      <c r="D582">
        <v>210.70599999999999</v>
      </c>
      <c r="E582" t="s">
        <v>83</v>
      </c>
      <c r="F582" t="s">
        <v>413</v>
      </c>
      <c r="G582" t="s">
        <v>43</v>
      </c>
    </row>
    <row r="583" spans="2:7">
      <c r="B583">
        <v>19</v>
      </c>
      <c r="C583">
        <v>0.495</v>
      </c>
      <c r="D583">
        <v>204.51400000000001</v>
      </c>
      <c r="E583" t="s">
        <v>83</v>
      </c>
      <c r="F583" t="s">
        <v>413</v>
      </c>
      <c r="G583" t="s">
        <v>43</v>
      </c>
    </row>
    <row r="584" spans="2:7">
      <c r="B584">
        <v>20</v>
      </c>
      <c r="C584">
        <v>0.64200000000000002</v>
      </c>
      <c r="D584">
        <v>197.22399999999999</v>
      </c>
      <c r="E584" t="s">
        <v>83</v>
      </c>
      <c r="F584" t="s">
        <v>413</v>
      </c>
      <c r="G584" t="s">
        <v>43</v>
      </c>
    </row>
    <row r="585" spans="2:7">
      <c r="B585">
        <v>21</v>
      </c>
      <c r="C585">
        <v>0.32300000000000001</v>
      </c>
      <c r="D585">
        <v>189.76900000000001</v>
      </c>
      <c r="E585" t="s">
        <v>83</v>
      </c>
      <c r="F585" t="s">
        <v>413</v>
      </c>
      <c r="G585" t="s">
        <v>43</v>
      </c>
    </row>
    <row r="586" spans="2:7">
      <c r="B586">
        <v>22</v>
      </c>
      <c r="C586">
        <v>0.86099999999999999</v>
      </c>
      <c r="D586">
        <v>200.66300000000001</v>
      </c>
      <c r="E586" t="s">
        <v>83</v>
      </c>
      <c r="F586" t="s">
        <v>413</v>
      </c>
      <c r="G586" t="s">
        <v>43</v>
      </c>
    </row>
    <row r="587" spans="2:7">
      <c r="B587">
        <v>23</v>
      </c>
      <c r="C587">
        <v>1.776</v>
      </c>
      <c r="D587">
        <v>206.99199999999999</v>
      </c>
      <c r="E587" t="s">
        <v>83</v>
      </c>
      <c r="F587" t="s">
        <v>413</v>
      </c>
      <c r="G587" t="s">
        <v>43</v>
      </c>
    </row>
    <row r="588" spans="2:7">
      <c r="B588">
        <v>24</v>
      </c>
      <c r="C588">
        <v>0.23499999999999999</v>
      </c>
      <c r="D588">
        <v>176.655</v>
      </c>
      <c r="E588" t="s">
        <v>83</v>
      </c>
      <c r="F588" t="s">
        <v>413</v>
      </c>
      <c r="G588" t="s">
        <v>43</v>
      </c>
    </row>
    <row r="589" spans="2:7">
      <c r="B589">
        <v>25</v>
      </c>
      <c r="C589">
        <v>0.51700000000000002</v>
      </c>
      <c r="D589">
        <v>205.80500000000001</v>
      </c>
      <c r="E589" t="s">
        <v>83</v>
      </c>
      <c r="F589" t="s">
        <v>413</v>
      </c>
      <c r="G589" t="s">
        <v>43</v>
      </c>
    </row>
    <row r="590" spans="2:7">
      <c r="B590">
        <v>26</v>
      </c>
      <c r="C590">
        <v>0.18</v>
      </c>
      <c r="D590">
        <v>225.25299999999999</v>
      </c>
      <c r="E590" t="s">
        <v>83</v>
      </c>
      <c r="F590" t="s">
        <v>413</v>
      </c>
      <c r="G590" t="s">
        <v>43</v>
      </c>
    </row>
    <row r="591" spans="2:7">
      <c r="B591">
        <v>27</v>
      </c>
      <c r="C591">
        <v>0.627</v>
      </c>
      <c r="D591">
        <v>204.92599999999999</v>
      </c>
      <c r="E591" t="s">
        <v>83</v>
      </c>
      <c r="F591" t="s">
        <v>413</v>
      </c>
      <c r="G591" t="s">
        <v>43</v>
      </c>
    </row>
    <row r="592" spans="2:7">
      <c r="B592">
        <v>28</v>
      </c>
      <c r="C592">
        <v>0.23799999999999999</v>
      </c>
      <c r="D592">
        <v>206.42099999999999</v>
      </c>
      <c r="E592" t="s">
        <v>83</v>
      </c>
      <c r="F592" t="s">
        <v>413</v>
      </c>
      <c r="G592" t="s">
        <v>43</v>
      </c>
    </row>
    <row r="593" spans="2:7">
      <c r="B593">
        <v>29</v>
      </c>
      <c r="C593">
        <v>0.16900000000000001</v>
      </c>
      <c r="D593">
        <v>219.673</v>
      </c>
      <c r="E593" t="s">
        <v>83</v>
      </c>
      <c r="F593" t="s">
        <v>413</v>
      </c>
      <c r="G593" t="s">
        <v>43</v>
      </c>
    </row>
    <row r="594" spans="2:7">
      <c r="B594">
        <v>30</v>
      </c>
      <c r="C594">
        <v>0.49399999999999999</v>
      </c>
      <c r="D594">
        <v>166.98699999999999</v>
      </c>
      <c r="E594" t="s">
        <v>83</v>
      </c>
      <c r="F594" t="s">
        <v>413</v>
      </c>
      <c r="G594" t="s">
        <v>43</v>
      </c>
    </row>
    <row r="595" spans="2:7">
      <c r="B595">
        <v>31</v>
      </c>
      <c r="C595">
        <v>0.45500000000000002</v>
      </c>
      <c r="D595">
        <v>192.649</v>
      </c>
      <c r="E595" t="s">
        <v>83</v>
      </c>
      <c r="F595" t="s">
        <v>413</v>
      </c>
      <c r="G595" t="s">
        <v>43</v>
      </c>
    </row>
    <row r="596" spans="2:7">
      <c r="B596">
        <v>32</v>
      </c>
      <c r="C596">
        <v>1.744</v>
      </c>
      <c r="D596">
        <v>192.68100000000001</v>
      </c>
      <c r="E596" t="s">
        <v>83</v>
      </c>
      <c r="F596" t="s">
        <v>413</v>
      </c>
      <c r="G596" t="s">
        <v>43</v>
      </c>
    </row>
    <row r="597" spans="2:7">
      <c r="B597">
        <v>33</v>
      </c>
      <c r="C597">
        <v>0.84699999999999998</v>
      </c>
      <c r="D597">
        <v>177.25800000000001</v>
      </c>
      <c r="E597" t="s">
        <v>83</v>
      </c>
      <c r="F597" t="s">
        <v>413</v>
      </c>
      <c r="G597" t="s">
        <v>43</v>
      </c>
    </row>
    <row r="598" spans="2:7">
      <c r="B598">
        <v>34</v>
      </c>
      <c r="C598">
        <v>1.72</v>
      </c>
      <c r="D598">
        <v>186.38</v>
      </c>
      <c r="E598" t="s">
        <v>83</v>
      </c>
      <c r="F598" t="s">
        <v>413</v>
      </c>
      <c r="G598" t="s">
        <v>43</v>
      </c>
    </row>
    <row r="599" spans="2:7">
      <c r="B599">
        <v>35</v>
      </c>
      <c r="C599">
        <v>1.575</v>
      </c>
      <c r="D599">
        <v>200.227</v>
      </c>
      <c r="E599" t="s">
        <v>83</v>
      </c>
      <c r="F599" t="s">
        <v>413</v>
      </c>
      <c r="G599" t="s">
        <v>43</v>
      </c>
    </row>
    <row r="600" spans="2:7">
      <c r="B600">
        <v>36</v>
      </c>
      <c r="C600">
        <v>0.751</v>
      </c>
      <c r="D600">
        <v>198.87</v>
      </c>
      <c r="E600" t="s">
        <v>83</v>
      </c>
      <c r="F600" t="s">
        <v>413</v>
      </c>
      <c r="G600" t="s">
        <v>43</v>
      </c>
    </row>
    <row r="601" spans="2:7">
      <c r="B601">
        <v>37</v>
      </c>
      <c r="C601">
        <v>1.2949999999999999</v>
      </c>
      <c r="D601">
        <v>170.90299999999999</v>
      </c>
      <c r="E601" t="s">
        <v>83</v>
      </c>
      <c r="F601" t="s">
        <v>413</v>
      </c>
      <c r="G601" t="s">
        <v>43</v>
      </c>
    </row>
    <row r="602" spans="2:7">
      <c r="B602">
        <v>38</v>
      </c>
      <c r="C602">
        <v>1.52</v>
      </c>
      <c r="D602">
        <v>165.24</v>
      </c>
      <c r="E602" t="s">
        <v>83</v>
      </c>
      <c r="F602" t="s">
        <v>413</v>
      </c>
      <c r="G602" t="s">
        <v>43</v>
      </c>
    </row>
    <row r="603" spans="2:7">
      <c r="B603">
        <v>39</v>
      </c>
      <c r="C603">
        <v>0.252</v>
      </c>
      <c r="D603">
        <v>199.20400000000001</v>
      </c>
      <c r="E603" t="s">
        <v>83</v>
      </c>
      <c r="F603" t="s">
        <v>413</v>
      </c>
      <c r="G603" t="s">
        <v>43</v>
      </c>
    </row>
    <row r="604" spans="2:7">
      <c r="B604">
        <v>40</v>
      </c>
      <c r="C604">
        <v>1.522</v>
      </c>
      <c r="D604">
        <v>196.215</v>
      </c>
      <c r="E604" t="s">
        <v>83</v>
      </c>
      <c r="F604" t="s">
        <v>413</v>
      </c>
      <c r="G604" t="s">
        <v>43</v>
      </c>
    </row>
    <row r="605" spans="2:7">
      <c r="B605">
        <v>41</v>
      </c>
      <c r="C605">
        <v>0.25600000000000001</v>
      </c>
      <c r="D605">
        <v>211.70500000000001</v>
      </c>
      <c r="E605" t="s">
        <v>83</v>
      </c>
      <c r="F605" t="s">
        <v>413</v>
      </c>
      <c r="G605" t="s">
        <v>43</v>
      </c>
    </row>
    <row r="606" spans="2:7">
      <c r="B606">
        <v>42</v>
      </c>
      <c r="C606">
        <v>0.38200000000000001</v>
      </c>
      <c r="D606">
        <v>195.274</v>
      </c>
      <c r="E606" t="s">
        <v>83</v>
      </c>
      <c r="F606" t="s">
        <v>413</v>
      </c>
      <c r="G606" t="s">
        <v>43</v>
      </c>
    </row>
    <row r="607" spans="2:7">
      <c r="B607">
        <v>43</v>
      </c>
      <c r="C607">
        <v>0.28699999999999998</v>
      </c>
      <c r="D607">
        <v>218.846</v>
      </c>
      <c r="E607" t="s">
        <v>83</v>
      </c>
      <c r="F607" t="s">
        <v>413</v>
      </c>
      <c r="G607" t="s">
        <v>43</v>
      </c>
    </row>
    <row r="608" spans="2:7">
      <c r="B608">
        <v>44</v>
      </c>
      <c r="C608">
        <v>0.29799999999999999</v>
      </c>
      <c r="D608">
        <v>202.66900000000001</v>
      </c>
      <c r="E608" t="s">
        <v>83</v>
      </c>
      <c r="F608" t="s">
        <v>413</v>
      </c>
      <c r="G608" t="s">
        <v>43</v>
      </c>
    </row>
    <row r="609" spans="2:7">
      <c r="B609">
        <v>45</v>
      </c>
      <c r="C609">
        <v>0.26500000000000001</v>
      </c>
      <c r="D609">
        <v>199.339</v>
      </c>
      <c r="E609" t="s">
        <v>83</v>
      </c>
      <c r="F609" t="s">
        <v>413</v>
      </c>
      <c r="G609" t="s">
        <v>43</v>
      </c>
    </row>
    <row r="610" spans="2:7">
      <c r="B610">
        <v>46</v>
      </c>
      <c r="C610">
        <v>0.27100000000000002</v>
      </c>
      <c r="D610">
        <v>218.46600000000001</v>
      </c>
      <c r="E610" t="s">
        <v>83</v>
      </c>
      <c r="F610" t="s">
        <v>413</v>
      </c>
      <c r="G610" t="s">
        <v>43</v>
      </c>
    </row>
    <row r="611" spans="2:7">
      <c r="B611">
        <v>47</v>
      </c>
      <c r="C611">
        <v>0.31900000000000001</v>
      </c>
      <c r="D611">
        <v>208.387</v>
      </c>
      <c r="E611" t="s">
        <v>83</v>
      </c>
      <c r="F611" t="s">
        <v>413</v>
      </c>
      <c r="G611" t="s">
        <v>43</v>
      </c>
    </row>
    <row r="612" spans="2:7">
      <c r="B612">
        <v>48</v>
      </c>
      <c r="C612">
        <v>0.46400000000000002</v>
      </c>
      <c r="D612">
        <v>203.54599999999999</v>
      </c>
      <c r="E612" t="s">
        <v>83</v>
      </c>
      <c r="F612" t="s">
        <v>413</v>
      </c>
      <c r="G612" t="s">
        <v>43</v>
      </c>
    </row>
    <row r="613" spans="2:7">
      <c r="B613">
        <v>49</v>
      </c>
      <c r="C613">
        <v>0.75900000000000001</v>
      </c>
      <c r="D613">
        <v>209.524</v>
      </c>
      <c r="E613" t="s">
        <v>83</v>
      </c>
      <c r="F613" t="s">
        <v>413</v>
      </c>
      <c r="G613" t="s">
        <v>43</v>
      </c>
    </row>
    <row r="614" spans="2:7">
      <c r="B614">
        <v>50</v>
      </c>
      <c r="C614">
        <v>0.629</v>
      </c>
      <c r="D614">
        <v>191.02</v>
      </c>
      <c r="E614" t="s">
        <v>83</v>
      </c>
      <c r="F614" t="s">
        <v>413</v>
      </c>
      <c r="G614" t="s">
        <v>43</v>
      </c>
    </row>
    <row r="615" spans="2:7">
      <c r="B615">
        <v>51</v>
      </c>
      <c r="C615">
        <v>0.36899999999999999</v>
      </c>
      <c r="D615">
        <v>216.227</v>
      </c>
      <c r="E615" t="s">
        <v>83</v>
      </c>
      <c r="F615" t="s">
        <v>413</v>
      </c>
      <c r="G615" t="s">
        <v>43</v>
      </c>
    </row>
    <row r="616" spans="2:7">
      <c r="B616">
        <v>52</v>
      </c>
      <c r="C616">
        <v>0.93100000000000005</v>
      </c>
      <c r="D616">
        <v>196.99799999999999</v>
      </c>
      <c r="E616" t="s">
        <v>83</v>
      </c>
      <c r="F616" t="s">
        <v>413</v>
      </c>
      <c r="G616" t="s">
        <v>43</v>
      </c>
    </row>
    <row r="617" spans="2:7">
      <c r="B617">
        <v>53</v>
      </c>
      <c r="C617">
        <v>0.25900000000000001</v>
      </c>
      <c r="D617">
        <v>212.62700000000001</v>
      </c>
      <c r="E617" t="s">
        <v>83</v>
      </c>
      <c r="F617" t="s">
        <v>413</v>
      </c>
      <c r="G617" t="s">
        <v>43</v>
      </c>
    </row>
    <row r="618" spans="2:7">
      <c r="B618">
        <v>54</v>
      </c>
      <c r="C618">
        <v>0.29499999999999998</v>
      </c>
      <c r="D618">
        <v>196.96700000000001</v>
      </c>
      <c r="E618" t="s">
        <v>83</v>
      </c>
      <c r="F618" t="s">
        <v>413</v>
      </c>
      <c r="G618" t="s">
        <v>43</v>
      </c>
    </row>
    <row r="619" spans="2:7">
      <c r="B619">
        <v>55</v>
      </c>
      <c r="C619">
        <v>0.30199999999999999</v>
      </c>
      <c r="D619">
        <v>216.196</v>
      </c>
      <c r="E619" t="s">
        <v>83</v>
      </c>
      <c r="F619" t="s">
        <v>413</v>
      </c>
      <c r="G619" t="s">
        <v>43</v>
      </c>
    </row>
    <row r="620" spans="2:7">
      <c r="B620">
        <v>56</v>
      </c>
      <c r="C620">
        <v>0.52900000000000003</v>
      </c>
      <c r="D620">
        <v>200.03200000000001</v>
      </c>
      <c r="E620" t="s">
        <v>83</v>
      </c>
      <c r="F620" t="s">
        <v>413</v>
      </c>
      <c r="G620" t="s">
        <v>43</v>
      </c>
    </row>
    <row r="621" spans="2:7">
      <c r="B621">
        <v>57</v>
      </c>
      <c r="C621">
        <v>0.28599999999999998</v>
      </c>
      <c r="D621">
        <v>212.81100000000001</v>
      </c>
      <c r="E621" t="s">
        <v>83</v>
      </c>
      <c r="F621" t="s">
        <v>413</v>
      </c>
      <c r="G621" t="s">
        <v>43</v>
      </c>
    </row>
    <row r="622" spans="2:7">
      <c r="B622">
        <v>58</v>
      </c>
      <c r="C622">
        <v>1.139</v>
      </c>
      <c r="D622">
        <v>184.14500000000001</v>
      </c>
      <c r="E622" t="s">
        <v>83</v>
      </c>
      <c r="F622" t="s">
        <v>413</v>
      </c>
      <c r="G622" t="s">
        <v>43</v>
      </c>
    </row>
    <row r="623" spans="2:7">
      <c r="B623">
        <v>59</v>
      </c>
      <c r="C623">
        <v>0.308</v>
      </c>
      <c r="D623">
        <v>162.179</v>
      </c>
      <c r="E623" t="s">
        <v>83</v>
      </c>
      <c r="F623" t="s">
        <v>413</v>
      </c>
      <c r="G623" t="s">
        <v>43</v>
      </c>
    </row>
    <row r="624" spans="2:7">
      <c r="B624">
        <v>60</v>
      </c>
      <c r="C624">
        <v>0.47099999999999997</v>
      </c>
      <c r="D624">
        <v>187.345</v>
      </c>
      <c r="E624" t="s">
        <v>83</v>
      </c>
      <c r="F624" t="s">
        <v>413</v>
      </c>
      <c r="G624" t="s">
        <v>43</v>
      </c>
    </row>
    <row r="625" spans="2:7">
      <c r="B625">
        <v>61</v>
      </c>
      <c r="C625">
        <v>0.47799999999999998</v>
      </c>
      <c r="D625">
        <v>199.661</v>
      </c>
      <c r="E625" t="s">
        <v>83</v>
      </c>
      <c r="F625" t="s">
        <v>413</v>
      </c>
      <c r="G625" t="s">
        <v>43</v>
      </c>
    </row>
    <row r="626" spans="2:7">
      <c r="B626">
        <v>62</v>
      </c>
      <c r="C626">
        <v>0.252</v>
      </c>
      <c r="D626">
        <v>206.15199999999999</v>
      </c>
      <c r="E626" t="s">
        <v>83</v>
      </c>
      <c r="F626" t="s">
        <v>413</v>
      </c>
      <c r="G626" t="s">
        <v>43</v>
      </c>
    </row>
    <row r="627" spans="2:7">
      <c r="B627">
        <v>63</v>
      </c>
      <c r="C627">
        <v>0.20300000000000001</v>
      </c>
      <c r="D627">
        <v>221.31100000000001</v>
      </c>
      <c r="E627" t="s">
        <v>83</v>
      </c>
      <c r="F627" t="s">
        <v>413</v>
      </c>
      <c r="G627" t="s">
        <v>43</v>
      </c>
    </row>
    <row r="628" spans="2:7">
      <c r="B628">
        <v>64</v>
      </c>
      <c r="C628">
        <v>0.47</v>
      </c>
      <c r="D628">
        <v>192.26599999999999</v>
      </c>
      <c r="E628" t="s">
        <v>83</v>
      </c>
      <c r="F628" t="s">
        <v>413</v>
      </c>
      <c r="G628" t="s">
        <v>43</v>
      </c>
    </row>
    <row r="629" spans="2:7">
      <c r="B629">
        <v>65</v>
      </c>
      <c r="C629">
        <v>0.17</v>
      </c>
      <c r="D629">
        <v>213.626</v>
      </c>
      <c r="E629" t="s">
        <v>83</v>
      </c>
      <c r="F629" t="s">
        <v>413</v>
      </c>
      <c r="G629" t="s">
        <v>43</v>
      </c>
    </row>
    <row r="630" spans="2:7">
      <c r="B630">
        <v>66</v>
      </c>
      <c r="C630">
        <v>0.33900000000000002</v>
      </c>
      <c r="D630">
        <v>207.96899999999999</v>
      </c>
      <c r="E630" t="s">
        <v>83</v>
      </c>
      <c r="F630" t="s">
        <v>413</v>
      </c>
      <c r="G630" t="s">
        <v>43</v>
      </c>
    </row>
    <row r="631" spans="2:7">
      <c r="B631">
        <v>67</v>
      </c>
      <c r="C631">
        <v>0.33600000000000002</v>
      </c>
      <c r="D631">
        <v>205.655</v>
      </c>
      <c r="E631" t="s">
        <v>83</v>
      </c>
      <c r="F631" t="s">
        <v>413</v>
      </c>
      <c r="G631" t="s">
        <v>43</v>
      </c>
    </row>
    <row r="632" spans="2:7">
      <c r="B632">
        <v>68</v>
      </c>
      <c r="C632">
        <v>0.48199999999999998</v>
      </c>
      <c r="D632">
        <v>209.83</v>
      </c>
      <c r="E632" t="s">
        <v>83</v>
      </c>
      <c r="F632" t="s">
        <v>413</v>
      </c>
      <c r="G632" t="s">
        <v>43</v>
      </c>
    </row>
    <row r="633" spans="2:7">
      <c r="B633">
        <v>69</v>
      </c>
      <c r="C633">
        <v>0.28799999999999998</v>
      </c>
      <c r="D633">
        <v>215.465</v>
      </c>
      <c r="E633" t="s">
        <v>83</v>
      </c>
      <c r="F633" t="s">
        <v>413</v>
      </c>
      <c r="G633" t="s">
        <v>43</v>
      </c>
    </row>
    <row r="634" spans="2:7">
      <c r="B634">
        <v>70</v>
      </c>
      <c r="C634">
        <v>0.24199999999999999</v>
      </c>
      <c r="D634">
        <v>206.33600000000001</v>
      </c>
      <c r="E634" t="s">
        <v>83</v>
      </c>
      <c r="F634" t="s">
        <v>413</v>
      </c>
      <c r="G634" t="s">
        <v>43</v>
      </c>
    </row>
    <row r="635" spans="2:7">
      <c r="B635">
        <v>71</v>
      </c>
      <c r="C635">
        <v>0.23300000000000001</v>
      </c>
      <c r="D635">
        <v>178.137</v>
      </c>
      <c r="E635" t="s">
        <v>83</v>
      </c>
      <c r="F635" t="s">
        <v>413</v>
      </c>
      <c r="G635" t="s">
        <v>43</v>
      </c>
    </row>
    <row r="636" spans="2:7">
      <c r="B636">
        <v>72</v>
      </c>
      <c r="C636">
        <v>0.19400000000000001</v>
      </c>
      <c r="D636">
        <v>208.78899999999999</v>
      </c>
      <c r="E636" t="s">
        <v>83</v>
      </c>
      <c r="F636" t="s">
        <v>413</v>
      </c>
      <c r="G636" t="s">
        <v>43</v>
      </c>
    </row>
    <row r="637" spans="2:7">
      <c r="B637">
        <v>73</v>
      </c>
      <c r="C637">
        <v>0.46300000000000002</v>
      </c>
      <c r="D637">
        <v>196.11699999999999</v>
      </c>
      <c r="E637" t="s">
        <v>83</v>
      </c>
      <c r="F637" t="s">
        <v>413</v>
      </c>
      <c r="G637" t="s">
        <v>43</v>
      </c>
    </row>
    <row r="638" spans="2:7">
      <c r="B638">
        <v>74</v>
      </c>
      <c r="C638">
        <v>0.375</v>
      </c>
      <c r="D638">
        <v>212.59399999999999</v>
      </c>
      <c r="E638" t="s">
        <v>83</v>
      </c>
      <c r="F638" t="s">
        <v>413</v>
      </c>
      <c r="G638" t="s">
        <v>43</v>
      </c>
    </row>
    <row r="639" spans="2:7">
      <c r="B639">
        <v>75</v>
      </c>
      <c r="C639">
        <v>0.23</v>
      </c>
      <c r="D639">
        <v>198.428</v>
      </c>
      <c r="E639" t="s">
        <v>83</v>
      </c>
      <c r="F639" t="s">
        <v>413</v>
      </c>
      <c r="G639" t="s">
        <v>43</v>
      </c>
    </row>
    <row r="640" spans="2:7">
      <c r="B640">
        <v>76</v>
      </c>
      <c r="C640">
        <v>0.53700000000000003</v>
      </c>
      <c r="D640">
        <v>195.80799999999999</v>
      </c>
      <c r="E640" t="s">
        <v>83</v>
      </c>
      <c r="F640" t="s">
        <v>413</v>
      </c>
      <c r="G640" t="s">
        <v>43</v>
      </c>
    </row>
    <row r="641" spans="2:7">
      <c r="B641">
        <v>77</v>
      </c>
      <c r="C641">
        <v>0.19800000000000001</v>
      </c>
      <c r="D641">
        <v>221.27600000000001</v>
      </c>
      <c r="E641" t="s">
        <v>83</v>
      </c>
      <c r="F641" t="s">
        <v>413</v>
      </c>
      <c r="G641" t="s">
        <v>43</v>
      </c>
    </row>
    <row r="642" spans="2:7">
      <c r="B642">
        <v>78</v>
      </c>
      <c r="C642">
        <v>0.75600000000000001</v>
      </c>
      <c r="D642">
        <v>168.74700000000001</v>
      </c>
      <c r="E642" t="s">
        <v>83</v>
      </c>
      <c r="F642" t="s">
        <v>413</v>
      </c>
      <c r="G642" t="s">
        <v>43</v>
      </c>
    </row>
    <row r="643" spans="2:7">
      <c r="B643">
        <v>79</v>
      </c>
      <c r="C643">
        <v>0.20899999999999999</v>
      </c>
      <c r="D643">
        <v>211.196</v>
      </c>
      <c r="E643" t="s">
        <v>83</v>
      </c>
      <c r="F643" t="s">
        <v>413</v>
      </c>
      <c r="G643" t="s">
        <v>43</v>
      </c>
    </row>
    <row r="644" spans="2:7">
      <c r="B644">
        <v>80</v>
      </c>
      <c r="C644">
        <v>0.92500000000000004</v>
      </c>
      <c r="D644">
        <v>183.471</v>
      </c>
      <c r="E644" t="s">
        <v>83</v>
      </c>
      <c r="F644" t="s">
        <v>413</v>
      </c>
      <c r="G644" t="s">
        <v>43</v>
      </c>
    </row>
    <row r="645" spans="2:7">
      <c r="B645">
        <v>81</v>
      </c>
      <c r="C645">
        <v>0.252</v>
      </c>
      <c r="D645">
        <v>202.27799999999999</v>
      </c>
      <c r="E645" t="s">
        <v>83</v>
      </c>
      <c r="F645" t="s">
        <v>413</v>
      </c>
      <c r="G645" t="s">
        <v>43</v>
      </c>
    </row>
    <row r="646" spans="2:7">
      <c r="B646">
        <v>82</v>
      </c>
      <c r="C646">
        <v>0.42199999999999999</v>
      </c>
      <c r="D646">
        <v>189.565</v>
      </c>
      <c r="E646" t="s">
        <v>83</v>
      </c>
      <c r="F646" t="s">
        <v>413</v>
      </c>
      <c r="G646" t="s">
        <v>43</v>
      </c>
    </row>
    <row r="647" spans="2:7">
      <c r="B647">
        <v>83</v>
      </c>
      <c r="C647">
        <v>0.34899999999999998</v>
      </c>
      <c r="D647">
        <v>201.892</v>
      </c>
      <c r="E647" t="s">
        <v>83</v>
      </c>
      <c r="F647" t="s">
        <v>413</v>
      </c>
      <c r="G647" t="s">
        <v>43</v>
      </c>
    </row>
    <row r="648" spans="2:7">
      <c r="B648">
        <v>84</v>
      </c>
      <c r="C648">
        <v>0.27700000000000002</v>
      </c>
      <c r="D648">
        <v>230.13399999999999</v>
      </c>
      <c r="E648" t="s">
        <v>83</v>
      </c>
      <c r="F648" t="s">
        <v>413</v>
      </c>
      <c r="G648" t="s">
        <v>43</v>
      </c>
    </row>
    <row r="649" spans="2:7">
      <c r="B649">
        <v>85</v>
      </c>
      <c r="C649">
        <v>0.27</v>
      </c>
      <c r="D649">
        <v>189.11799999999999</v>
      </c>
      <c r="E649" t="s">
        <v>83</v>
      </c>
      <c r="F649" t="s">
        <v>413</v>
      </c>
      <c r="G649" t="s">
        <v>43</v>
      </c>
    </row>
    <row r="650" spans="2:7">
      <c r="B650">
        <v>86</v>
      </c>
      <c r="C650">
        <v>0.40400000000000003</v>
      </c>
      <c r="D650">
        <v>218.05600000000001</v>
      </c>
      <c r="E650" t="s">
        <v>83</v>
      </c>
      <c r="F650" t="s">
        <v>413</v>
      </c>
      <c r="G650" t="s">
        <v>43</v>
      </c>
    </row>
    <row r="651" spans="2:7">
      <c r="B651">
        <v>87</v>
      </c>
      <c r="C651">
        <v>0.20899999999999999</v>
      </c>
      <c r="D651">
        <v>201.74199999999999</v>
      </c>
      <c r="E651" t="s">
        <v>83</v>
      </c>
      <c r="F651" t="s">
        <v>413</v>
      </c>
      <c r="G651" t="s">
        <v>43</v>
      </c>
    </row>
    <row r="652" spans="2:7">
      <c r="B652">
        <v>88</v>
      </c>
      <c r="C652">
        <v>0.14799999999999999</v>
      </c>
      <c r="D652">
        <v>198.83699999999999</v>
      </c>
      <c r="E652" t="s">
        <v>83</v>
      </c>
      <c r="F652" t="s">
        <v>413</v>
      </c>
      <c r="G652" t="s">
        <v>43</v>
      </c>
    </row>
    <row r="653" spans="2:7">
      <c r="B653">
        <v>89</v>
      </c>
      <c r="C653">
        <v>0.218</v>
      </c>
      <c r="D653">
        <v>224.54599999999999</v>
      </c>
      <c r="E653" t="s">
        <v>83</v>
      </c>
      <c r="F653" t="s">
        <v>413</v>
      </c>
      <c r="G653" t="s">
        <v>43</v>
      </c>
    </row>
    <row r="654" spans="2:7">
      <c r="B654">
        <v>90</v>
      </c>
      <c r="C654">
        <v>0.59199999999999997</v>
      </c>
      <c r="D654">
        <v>168.922</v>
      </c>
      <c r="E654" t="s">
        <v>83</v>
      </c>
      <c r="F654" t="s">
        <v>413</v>
      </c>
      <c r="G654" t="s">
        <v>43</v>
      </c>
    </row>
    <row r="655" spans="2:7">
      <c r="B655">
        <v>91</v>
      </c>
      <c r="C655">
        <v>0.34300000000000003</v>
      </c>
      <c r="D655">
        <v>219.63800000000001</v>
      </c>
      <c r="E655" t="s">
        <v>83</v>
      </c>
      <c r="F655" t="s">
        <v>413</v>
      </c>
      <c r="G655" t="s">
        <v>43</v>
      </c>
    </row>
    <row r="656" spans="2:7">
      <c r="B656">
        <v>92</v>
      </c>
      <c r="C656">
        <v>0.26700000000000002</v>
      </c>
      <c r="D656">
        <v>209.44</v>
      </c>
      <c r="E656" t="s">
        <v>83</v>
      </c>
      <c r="F656" t="s">
        <v>413</v>
      </c>
      <c r="G656" t="s">
        <v>43</v>
      </c>
    </row>
    <row r="657" spans="2:7">
      <c r="B657">
        <v>93</v>
      </c>
      <c r="C657">
        <v>0.24099999999999999</v>
      </c>
      <c r="D657">
        <v>210.697</v>
      </c>
      <c r="E657" t="s">
        <v>83</v>
      </c>
      <c r="F657" t="s">
        <v>413</v>
      </c>
      <c r="G657" t="s">
        <v>43</v>
      </c>
    </row>
    <row r="658" spans="2:7">
      <c r="B658">
        <v>94</v>
      </c>
      <c r="C658">
        <v>0.32900000000000001</v>
      </c>
      <c r="D658">
        <v>188.24100000000001</v>
      </c>
      <c r="E658" t="s">
        <v>83</v>
      </c>
      <c r="F658" t="s">
        <v>413</v>
      </c>
      <c r="G658" t="s">
        <v>43</v>
      </c>
    </row>
    <row r="659" spans="2:7">
      <c r="B659">
        <v>95</v>
      </c>
      <c r="C659">
        <v>0.47499999999999998</v>
      </c>
      <c r="D659">
        <v>190.30500000000001</v>
      </c>
      <c r="E659" t="s">
        <v>83</v>
      </c>
      <c r="F659" t="s">
        <v>413</v>
      </c>
      <c r="G659" t="s">
        <v>43</v>
      </c>
    </row>
    <row r="660" spans="2:7">
      <c r="B660">
        <v>96</v>
      </c>
      <c r="C660">
        <v>0.21199999999999999</v>
      </c>
      <c r="D660">
        <v>196.35</v>
      </c>
      <c r="E660" t="s">
        <v>83</v>
      </c>
      <c r="F660" t="s">
        <v>413</v>
      </c>
      <c r="G660" t="s">
        <v>43</v>
      </c>
    </row>
    <row r="661" spans="2:7">
      <c r="B661">
        <v>97</v>
      </c>
      <c r="C661">
        <v>0.29599999999999999</v>
      </c>
      <c r="D661">
        <v>201.04</v>
      </c>
      <c r="E661" t="s">
        <v>83</v>
      </c>
      <c r="F661" t="s">
        <v>413</v>
      </c>
      <c r="G661" t="s">
        <v>43</v>
      </c>
    </row>
    <row r="662" spans="2:7">
      <c r="B662">
        <v>98</v>
      </c>
      <c r="C662">
        <v>0.314</v>
      </c>
      <c r="D662">
        <v>165.03299999999999</v>
      </c>
      <c r="E662" t="s">
        <v>83</v>
      </c>
      <c r="F662" t="s">
        <v>413</v>
      </c>
      <c r="G662" t="s">
        <v>43</v>
      </c>
    </row>
    <row r="663" spans="2:7">
      <c r="B663">
        <v>99</v>
      </c>
      <c r="C663">
        <v>0.309</v>
      </c>
      <c r="D663">
        <v>190.166</v>
      </c>
      <c r="E663" t="s">
        <v>83</v>
      </c>
      <c r="F663" t="s">
        <v>413</v>
      </c>
      <c r="G663" t="s">
        <v>43</v>
      </c>
    </row>
    <row r="664" spans="2:7">
      <c r="B664">
        <v>100</v>
      </c>
      <c r="C664">
        <v>0.51500000000000001</v>
      </c>
      <c r="D664">
        <v>198.13499999999999</v>
      </c>
      <c r="E664" t="s">
        <v>83</v>
      </c>
      <c r="F664" t="s">
        <v>413</v>
      </c>
      <c r="G664" t="s">
        <v>43</v>
      </c>
    </row>
    <row r="665" spans="2:7">
      <c r="B665">
        <v>101</v>
      </c>
      <c r="C665">
        <v>0.25900000000000001</v>
      </c>
      <c r="D665">
        <v>198.07</v>
      </c>
      <c r="E665" t="s">
        <v>83</v>
      </c>
      <c r="F665" t="s">
        <v>413</v>
      </c>
      <c r="G665" t="s">
        <v>43</v>
      </c>
    </row>
    <row r="666" spans="2:7">
      <c r="B666">
        <v>102</v>
      </c>
      <c r="C666">
        <v>0.32900000000000001</v>
      </c>
      <c r="D666">
        <v>202.40100000000001</v>
      </c>
      <c r="E666" t="s">
        <v>83</v>
      </c>
      <c r="F666" t="s">
        <v>413</v>
      </c>
      <c r="G666" t="s">
        <v>43</v>
      </c>
    </row>
    <row r="667" spans="2:7">
      <c r="B667">
        <v>103</v>
      </c>
      <c r="C667">
        <v>0.157</v>
      </c>
      <c r="D667">
        <v>189.47300000000001</v>
      </c>
      <c r="E667" t="s">
        <v>83</v>
      </c>
      <c r="F667" t="s">
        <v>413</v>
      </c>
      <c r="G667" t="s">
        <v>43</v>
      </c>
    </row>
    <row r="668" spans="2:7">
      <c r="B668">
        <v>104</v>
      </c>
      <c r="C668">
        <v>0.31</v>
      </c>
      <c r="D668">
        <v>195.16</v>
      </c>
      <c r="E668" t="s">
        <v>83</v>
      </c>
      <c r="F668" t="s">
        <v>413</v>
      </c>
      <c r="G668" t="s">
        <v>43</v>
      </c>
    </row>
    <row r="669" spans="2:7">
      <c r="B669">
        <v>105</v>
      </c>
      <c r="C669">
        <v>0.26700000000000002</v>
      </c>
      <c r="D669">
        <v>182.066</v>
      </c>
      <c r="E669" t="s">
        <v>83</v>
      </c>
      <c r="F669" t="s">
        <v>413</v>
      </c>
      <c r="G669" t="s">
        <v>43</v>
      </c>
    </row>
    <row r="670" spans="2:7">
      <c r="B670">
        <v>106</v>
      </c>
      <c r="C670">
        <v>0.17899999999999999</v>
      </c>
      <c r="D670">
        <v>188.12700000000001</v>
      </c>
      <c r="E670" t="s">
        <v>83</v>
      </c>
      <c r="F670" t="s">
        <v>413</v>
      </c>
      <c r="G670" t="s">
        <v>43</v>
      </c>
    </row>
    <row r="671" spans="2:7">
      <c r="B671">
        <v>107</v>
      </c>
      <c r="C671">
        <v>0.54900000000000004</v>
      </c>
      <c r="D671">
        <v>187.363</v>
      </c>
      <c r="E671" t="s">
        <v>83</v>
      </c>
      <c r="F671" t="s">
        <v>413</v>
      </c>
      <c r="G671" t="s">
        <v>43</v>
      </c>
    </row>
    <row r="672" spans="2:7">
      <c r="B672">
        <v>108</v>
      </c>
      <c r="C672">
        <v>0.36199999999999999</v>
      </c>
      <c r="D672">
        <v>192.16399999999999</v>
      </c>
      <c r="E672" t="s">
        <v>83</v>
      </c>
      <c r="F672" t="s">
        <v>413</v>
      </c>
      <c r="G672" t="s">
        <v>43</v>
      </c>
    </row>
    <row r="673" spans="2:7">
      <c r="B673">
        <v>109</v>
      </c>
      <c r="C673">
        <v>0.30199999999999999</v>
      </c>
      <c r="D673">
        <v>196.66399999999999</v>
      </c>
      <c r="E673" t="s">
        <v>83</v>
      </c>
      <c r="F673" t="s">
        <v>413</v>
      </c>
      <c r="G673" t="s">
        <v>43</v>
      </c>
    </row>
    <row r="674" spans="2:7">
      <c r="B674">
        <v>110</v>
      </c>
      <c r="C674">
        <v>0.248</v>
      </c>
      <c r="D674">
        <v>219.27500000000001</v>
      </c>
      <c r="E674" t="s">
        <v>83</v>
      </c>
      <c r="F674" t="s">
        <v>413</v>
      </c>
      <c r="G674" t="s">
        <v>43</v>
      </c>
    </row>
    <row r="675" spans="2:7">
      <c r="B675">
        <v>111</v>
      </c>
      <c r="C675">
        <v>0.33200000000000002</v>
      </c>
      <c r="D675">
        <v>200.05699999999999</v>
      </c>
      <c r="E675" t="s">
        <v>83</v>
      </c>
      <c r="F675" t="s">
        <v>413</v>
      </c>
      <c r="G675" t="s">
        <v>43</v>
      </c>
    </row>
    <row r="676" spans="2:7">
      <c r="B676">
        <v>112</v>
      </c>
      <c r="C676">
        <v>0.28599999999999998</v>
      </c>
      <c r="D676">
        <v>204.923</v>
      </c>
      <c r="E676" t="s">
        <v>83</v>
      </c>
      <c r="F676" t="s">
        <v>413</v>
      </c>
      <c r="G676" t="s">
        <v>43</v>
      </c>
    </row>
    <row r="677" spans="2:7">
      <c r="B677">
        <v>113</v>
      </c>
      <c r="C677">
        <v>0.153</v>
      </c>
      <c r="D677">
        <v>209.631</v>
      </c>
      <c r="E677" t="s">
        <v>83</v>
      </c>
      <c r="F677" t="s">
        <v>413</v>
      </c>
      <c r="G677" t="s">
        <v>43</v>
      </c>
    </row>
    <row r="678" spans="2:7">
      <c r="B678">
        <v>114</v>
      </c>
      <c r="C678">
        <v>0.13900000000000001</v>
      </c>
      <c r="D678">
        <v>225.178</v>
      </c>
      <c r="E678" t="s">
        <v>83</v>
      </c>
      <c r="F678" t="s">
        <v>413</v>
      </c>
      <c r="G678" t="s">
        <v>43</v>
      </c>
    </row>
    <row r="679" spans="2:7">
      <c r="B679">
        <v>115</v>
      </c>
      <c r="C679">
        <v>0.14099999999999999</v>
      </c>
      <c r="D679">
        <v>205.613</v>
      </c>
      <c r="E679" t="s">
        <v>83</v>
      </c>
      <c r="F679" t="s">
        <v>413</v>
      </c>
      <c r="G679" t="s">
        <v>43</v>
      </c>
    </row>
    <row r="680" spans="2:7">
      <c r="B680">
        <v>116</v>
      </c>
      <c r="C680">
        <v>0.129</v>
      </c>
      <c r="D680">
        <v>217.739</v>
      </c>
      <c r="E680" t="s">
        <v>83</v>
      </c>
      <c r="F680" t="s">
        <v>413</v>
      </c>
      <c r="G680" t="s">
        <v>43</v>
      </c>
    </row>
    <row r="681" spans="2:7">
      <c r="B681">
        <v>117</v>
      </c>
      <c r="C681">
        <v>0.16500000000000001</v>
      </c>
      <c r="D681">
        <v>207.059</v>
      </c>
      <c r="E681" t="s">
        <v>83</v>
      </c>
      <c r="F681" t="s">
        <v>413</v>
      </c>
      <c r="G681" t="s">
        <v>43</v>
      </c>
    </row>
    <row r="682" spans="2:7">
      <c r="B682">
        <v>118</v>
      </c>
      <c r="C682">
        <v>0.221</v>
      </c>
      <c r="D682">
        <v>218.84700000000001</v>
      </c>
      <c r="E682" t="s">
        <v>83</v>
      </c>
      <c r="F682" t="s">
        <v>413</v>
      </c>
      <c r="G682" t="s">
        <v>43</v>
      </c>
    </row>
    <row r="683" spans="2:7">
      <c r="B683">
        <v>119</v>
      </c>
      <c r="C683">
        <v>0.26400000000000001</v>
      </c>
      <c r="D683">
        <v>186.67</v>
      </c>
      <c r="E683" t="s">
        <v>83</v>
      </c>
      <c r="F683" t="s">
        <v>413</v>
      </c>
      <c r="G683" t="s">
        <v>43</v>
      </c>
    </row>
    <row r="684" spans="2:7">
      <c r="B684">
        <v>120</v>
      </c>
      <c r="C684">
        <v>0.26700000000000002</v>
      </c>
      <c r="D684">
        <v>210.14599999999999</v>
      </c>
      <c r="E684" t="s">
        <v>83</v>
      </c>
      <c r="F684" t="s">
        <v>413</v>
      </c>
      <c r="G684" t="s">
        <v>43</v>
      </c>
    </row>
    <row r="685" spans="2:7">
      <c r="B685">
        <v>121</v>
      </c>
      <c r="C685">
        <v>0.36899999999999999</v>
      </c>
      <c r="D685">
        <v>212.91200000000001</v>
      </c>
      <c r="E685" t="s">
        <v>83</v>
      </c>
      <c r="F685" t="s">
        <v>413</v>
      </c>
      <c r="G685" t="s">
        <v>43</v>
      </c>
    </row>
    <row r="686" spans="2:7">
      <c r="B686">
        <v>122</v>
      </c>
      <c r="C686">
        <v>0.55700000000000005</v>
      </c>
      <c r="D686">
        <v>189.37299999999999</v>
      </c>
      <c r="E686" t="s">
        <v>83</v>
      </c>
      <c r="F686" t="s">
        <v>413</v>
      </c>
      <c r="G686" t="s">
        <v>43</v>
      </c>
    </row>
    <row r="687" spans="2:7">
      <c r="B687">
        <v>123</v>
      </c>
      <c r="C687">
        <v>0.45100000000000001</v>
      </c>
      <c r="D687">
        <v>194.571</v>
      </c>
      <c r="E687" t="s">
        <v>83</v>
      </c>
      <c r="F687" t="s">
        <v>413</v>
      </c>
      <c r="G687" t="s">
        <v>43</v>
      </c>
    </row>
    <row r="688" spans="2:7">
      <c r="B688">
        <v>124</v>
      </c>
      <c r="C688">
        <v>0.29699999999999999</v>
      </c>
      <c r="D688">
        <v>190.77</v>
      </c>
      <c r="E688" t="s">
        <v>83</v>
      </c>
      <c r="F688" t="s">
        <v>413</v>
      </c>
      <c r="G688" t="s">
        <v>43</v>
      </c>
    </row>
    <row r="689" spans="2:7">
      <c r="B689">
        <v>125</v>
      </c>
      <c r="C689">
        <v>0.16700000000000001</v>
      </c>
      <c r="D689">
        <v>230.38499999999999</v>
      </c>
      <c r="E689" t="s">
        <v>83</v>
      </c>
      <c r="F689" t="s">
        <v>413</v>
      </c>
      <c r="G689" t="s">
        <v>43</v>
      </c>
    </row>
    <row r="690" spans="2:7">
      <c r="B690">
        <v>126</v>
      </c>
      <c r="C690">
        <v>0.21199999999999999</v>
      </c>
      <c r="D690">
        <v>213.94800000000001</v>
      </c>
      <c r="E690" t="s">
        <v>83</v>
      </c>
      <c r="F690" t="s">
        <v>413</v>
      </c>
      <c r="G690" t="s">
        <v>43</v>
      </c>
    </row>
    <row r="691" spans="2:7">
      <c r="B691">
        <v>127</v>
      </c>
      <c r="C691">
        <v>0.52500000000000002</v>
      </c>
      <c r="D691">
        <v>189.66300000000001</v>
      </c>
      <c r="E691" t="s">
        <v>83</v>
      </c>
      <c r="F691" t="s">
        <v>413</v>
      </c>
      <c r="G691" t="s">
        <v>43</v>
      </c>
    </row>
    <row r="692" spans="2:7">
      <c r="B692">
        <v>128</v>
      </c>
      <c r="C692">
        <v>0.68100000000000005</v>
      </c>
      <c r="D692">
        <v>175.35400000000001</v>
      </c>
      <c r="E692" t="s">
        <v>83</v>
      </c>
      <c r="F692" t="s">
        <v>413</v>
      </c>
      <c r="G692" t="s">
        <v>43</v>
      </c>
    </row>
    <row r="693" spans="2:7">
      <c r="B693">
        <v>129</v>
      </c>
      <c r="C693">
        <v>0.23699999999999999</v>
      </c>
      <c r="D693">
        <v>205.24700000000001</v>
      </c>
      <c r="E693" t="s">
        <v>83</v>
      </c>
      <c r="F693" t="s">
        <v>413</v>
      </c>
      <c r="G693" t="s">
        <v>43</v>
      </c>
    </row>
    <row r="694" spans="2:7">
      <c r="B694">
        <v>130</v>
      </c>
      <c r="C694">
        <v>0.41499999999999998</v>
      </c>
      <c r="D694">
        <v>183.97</v>
      </c>
      <c r="E694" t="s">
        <v>83</v>
      </c>
      <c r="F694" t="s">
        <v>413</v>
      </c>
      <c r="G694" t="s">
        <v>43</v>
      </c>
    </row>
    <row r="695" spans="2:7">
      <c r="B695">
        <v>131</v>
      </c>
      <c r="C695">
        <v>0.73899999999999999</v>
      </c>
      <c r="D695">
        <v>212.95599999999999</v>
      </c>
      <c r="E695" t="s">
        <v>83</v>
      </c>
      <c r="F695" t="s">
        <v>413</v>
      </c>
      <c r="G695" t="s">
        <v>43</v>
      </c>
    </row>
    <row r="696" spans="2:7">
      <c r="B696">
        <v>132</v>
      </c>
      <c r="C696">
        <v>0.432</v>
      </c>
      <c r="D696">
        <v>202.262</v>
      </c>
      <c r="E696" t="s">
        <v>83</v>
      </c>
      <c r="F696" t="s">
        <v>413</v>
      </c>
      <c r="G696" t="s">
        <v>43</v>
      </c>
    </row>
    <row r="697" spans="2:7">
      <c r="B697">
        <v>133</v>
      </c>
      <c r="C697">
        <v>0.311</v>
      </c>
      <c r="D697">
        <v>205.12299999999999</v>
      </c>
      <c r="E697" t="s">
        <v>83</v>
      </c>
      <c r="F697" t="s">
        <v>413</v>
      </c>
      <c r="G697" t="s">
        <v>43</v>
      </c>
    </row>
    <row r="698" spans="2:7">
      <c r="B698">
        <v>134</v>
      </c>
      <c r="C698">
        <v>0.35799999999999998</v>
      </c>
      <c r="D698">
        <v>206.76900000000001</v>
      </c>
      <c r="E698" t="s">
        <v>83</v>
      </c>
      <c r="F698" t="s">
        <v>413</v>
      </c>
      <c r="G698" t="s">
        <v>43</v>
      </c>
    </row>
    <row r="699" spans="2:7">
      <c r="B699">
        <v>135</v>
      </c>
      <c r="C699">
        <v>0.36699999999999999</v>
      </c>
      <c r="D699">
        <v>228.97300000000001</v>
      </c>
      <c r="E699" t="s">
        <v>83</v>
      </c>
      <c r="F699" t="s">
        <v>413</v>
      </c>
      <c r="G699" t="s">
        <v>43</v>
      </c>
    </row>
    <row r="700" spans="2:7">
      <c r="B700">
        <v>136</v>
      </c>
      <c r="C700">
        <v>0.47399999999999998</v>
      </c>
      <c r="D700">
        <v>199.99700000000001</v>
      </c>
      <c r="E700" t="s">
        <v>83</v>
      </c>
      <c r="F700" t="s">
        <v>413</v>
      </c>
      <c r="G700" t="s">
        <v>43</v>
      </c>
    </row>
    <row r="701" spans="2:7">
      <c r="B701">
        <v>137</v>
      </c>
      <c r="C701">
        <v>0.251</v>
      </c>
      <c r="D701">
        <v>193.249</v>
      </c>
      <c r="E701" t="s">
        <v>83</v>
      </c>
      <c r="F701" t="s">
        <v>413</v>
      </c>
      <c r="G701" t="s">
        <v>43</v>
      </c>
    </row>
    <row r="702" spans="2:7">
      <c r="B702">
        <v>138</v>
      </c>
      <c r="C702">
        <v>0.45700000000000002</v>
      </c>
      <c r="D702">
        <v>215.45400000000001</v>
      </c>
      <c r="E702" t="s">
        <v>83</v>
      </c>
      <c r="F702" t="s">
        <v>413</v>
      </c>
      <c r="G702" t="s">
        <v>43</v>
      </c>
    </row>
    <row r="703" spans="2:7">
      <c r="B703">
        <v>139</v>
      </c>
      <c r="C703">
        <v>0.184</v>
      </c>
      <c r="D703">
        <v>195.625</v>
      </c>
      <c r="E703" t="s">
        <v>83</v>
      </c>
      <c r="F703" t="s">
        <v>413</v>
      </c>
      <c r="G703" t="s">
        <v>43</v>
      </c>
    </row>
    <row r="704" spans="2:7">
      <c r="B704">
        <v>140</v>
      </c>
      <c r="C704">
        <v>0.752</v>
      </c>
      <c r="D704">
        <v>183.624</v>
      </c>
      <c r="E704" t="s">
        <v>83</v>
      </c>
      <c r="F704" t="s">
        <v>413</v>
      </c>
      <c r="G704" t="s">
        <v>43</v>
      </c>
    </row>
    <row r="705" spans="1:7">
      <c r="B705">
        <v>141</v>
      </c>
      <c r="C705">
        <v>0.28899999999999998</v>
      </c>
      <c r="D705">
        <v>173.39599999999999</v>
      </c>
      <c r="E705" t="s">
        <v>83</v>
      </c>
      <c r="F705" t="s">
        <v>413</v>
      </c>
      <c r="G705" t="s">
        <v>43</v>
      </c>
    </row>
    <row r="706" spans="1:7">
      <c r="B706">
        <v>142</v>
      </c>
      <c r="C706">
        <v>0.32400000000000001</v>
      </c>
      <c r="D706">
        <v>201.65299999999999</v>
      </c>
      <c r="E706" t="s">
        <v>83</v>
      </c>
      <c r="F706" t="s">
        <v>413</v>
      </c>
      <c r="G706" t="s">
        <v>43</v>
      </c>
    </row>
    <row r="707" spans="1:7">
      <c r="B707">
        <v>143</v>
      </c>
      <c r="C707">
        <v>0.51100000000000001</v>
      </c>
      <c r="D707">
        <v>188.26599999999999</v>
      </c>
      <c r="E707" t="s">
        <v>83</v>
      </c>
      <c r="F707" t="s">
        <v>413</v>
      </c>
      <c r="G707" t="s">
        <v>43</v>
      </c>
    </row>
    <row r="708" spans="1:7">
      <c r="B708">
        <v>144</v>
      </c>
      <c r="C708">
        <v>0.41099999999999998</v>
      </c>
      <c r="D708">
        <v>200.41800000000001</v>
      </c>
      <c r="E708" t="s">
        <v>83</v>
      </c>
      <c r="F708" t="s">
        <v>413</v>
      </c>
      <c r="G708" t="s">
        <v>43</v>
      </c>
    </row>
    <row r="709" spans="1:7">
      <c r="B709">
        <v>145</v>
      </c>
      <c r="C709">
        <v>0.66200000000000003</v>
      </c>
      <c r="D709">
        <v>181.12700000000001</v>
      </c>
      <c r="E709" t="s">
        <v>83</v>
      </c>
      <c r="F709" t="s">
        <v>413</v>
      </c>
      <c r="G709" t="s">
        <v>43</v>
      </c>
    </row>
    <row r="710" spans="1:7">
      <c r="B710">
        <v>146</v>
      </c>
      <c r="C710">
        <v>0.877</v>
      </c>
      <c r="D710">
        <v>189.66300000000001</v>
      </c>
      <c r="E710" t="s">
        <v>83</v>
      </c>
      <c r="F710" t="s">
        <v>413</v>
      </c>
      <c r="G710" t="s">
        <v>43</v>
      </c>
    </row>
    <row r="711" spans="1:7">
      <c r="B711">
        <v>147</v>
      </c>
      <c r="C711">
        <v>0.48199999999999998</v>
      </c>
      <c r="D711">
        <v>188.39599999999999</v>
      </c>
      <c r="E711" t="s">
        <v>83</v>
      </c>
      <c r="F711" t="s">
        <v>413</v>
      </c>
      <c r="G711" t="s">
        <v>43</v>
      </c>
    </row>
    <row r="712" spans="1:7">
      <c r="B712">
        <v>148</v>
      </c>
      <c r="C712">
        <v>0.14799999999999999</v>
      </c>
      <c r="D712">
        <v>217.25399999999999</v>
      </c>
      <c r="E712" t="s">
        <v>83</v>
      </c>
      <c r="F712" t="s">
        <v>413</v>
      </c>
      <c r="G712" t="s">
        <v>43</v>
      </c>
    </row>
    <row r="713" spans="1:7">
      <c r="B713">
        <v>149</v>
      </c>
      <c r="C713">
        <v>0.20100000000000001</v>
      </c>
      <c r="D713">
        <v>222.482</v>
      </c>
      <c r="E713" t="s">
        <v>83</v>
      </c>
      <c r="F713" t="s">
        <v>413</v>
      </c>
      <c r="G713" t="s">
        <v>43</v>
      </c>
    </row>
    <row r="714" spans="1:7">
      <c r="A714">
        <v>35</v>
      </c>
      <c r="B714">
        <v>1</v>
      </c>
      <c r="C714">
        <v>0.38300000000000001</v>
      </c>
      <c r="D714">
        <v>220.535</v>
      </c>
      <c r="E714" t="s">
        <v>83</v>
      </c>
      <c r="F714" t="s">
        <v>414</v>
      </c>
      <c r="G714" t="s">
        <v>43</v>
      </c>
    </row>
    <row r="715" spans="1:7">
      <c r="B715">
        <v>2</v>
      </c>
      <c r="C715">
        <v>0.183</v>
      </c>
      <c r="D715">
        <v>211.358</v>
      </c>
      <c r="E715" t="s">
        <v>83</v>
      </c>
      <c r="F715" t="s">
        <v>414</v>
      </c>
      <c r="G715" t="s">
        <v>43</v>
      </c>
    </row>
    <row r="716" spans="1:7">
      <c r="B716">
        <v>3</v>
      </c>
      <c r="C716">
        <v>0.25900000000000001</v>
      </c>
      <c r="D716">
        <v>211.053</v>
      </c>
      <c r="E716" t="s">
        <v>83</v>
      </c>
      <c r="F716" t="s">
        <v>414</v>
      </c>
      <c r="G716" t="s">
        <v>43</v>
      </c>
    </row>
    <row r="717" spans="1:7">
      <c r="B717">
        <v>4</v>
      </c>
      <c r="C717">
        <v>0.216</v>
      </c>
      <c r="D717">
        <v>218.654</v>
      </c>
      <c r="E717" t="s">
        <v>83</v>
      </c>
      <c r="F717" t="s">
        <v>414</v>
      </c>
      <c r="G717" t="s">
        <v>43</v>
      </c>
    </row>
    <row r="718" spans="1:7">
      <c r="B718">
        <v>5</v>
      </c>
      <c r="C718">
        <v>0.46100000000000002</v>
      </c>
      <c r="D718">
        <v>222.601</v>
      </c>
      <c r="E718" t="s">
        <v>83</v>
      </c>
      <c r="F718" t="s">
        <v>414</v>
      </c>
      <c r="G718" t="s">
        <v>43</v>
      </c>
    </row>
    <row r="719" spans="1:7">
      <c r="B719">
        <v>6</v>
      </c>
      <c r="C719">
        <v>0.20100000000000001</v>
      </c>
      <c r="D719">
        <v>219.27500000000001</v>
      </c>
      <c r="E719" t="s">
        <v>83</v>
      </c>
      <c r="F719" t="s">
        <v>414</v>
      </c>
      <c r="G719" t="s">
        <v>43</v>
      </c>
    </row>
    <row r="720" spans="1:7">
      <c r="B720">
        <v>7</v>
      </c>
      <c r="C720">
        <v>0.35899999999999999</v>
      </c>
      <c r="D720">
        <v>210.84200000000001</v>
      </c>
      <c r="E720" t="s">
        <v>83</v>
      </c>
      <c r="F720" t="s">
        <v>414</v>
      </c>
      <c r="G720" t="s">
        <v>43</v>
      </c>
    </row>
    <row r="721" spans="2:7">
      <c r="B721">
        <v>8</v>
      </c>
      <c r="C721">
        <v>0.159</v>
      </c>
      <c r="D721">
        <v>235.898</v>
      </c>
      <c r="E721" t="s">
        <v>83</v>
      </c>
      <c r="F721" t="s">
        <v>414</v>
      </c>
      <c r="G721" t="s">
        <v>43</v>
      </c>
    </row>
    <row r="722" spans="2:7">
      <c r="B722">
        <v>9</v>
      </c>
      <c r="C722">
        <v>0.22600000000000001</v>
      </c>
      <c r="D722">
        <v>241.155</v>
      </c>
      <c r="E722" t="s">
        <v>83</v>
      </c>
      <c r="F722" t="s">
        <v>414</v>
      </c>
      <c r="G722" t="s">
        <v>43</v>
      </c>
    </row>
    <row r="723" spans="2:7">
      <c r="B723">
        <v>10</v>
      </c>
      <c r="C723">
        <v>0.33</v>
      </c>
      <c r="D723">
        <v>228.381</v>
      </c>
      <c r="E723" t="s">
        <v>83</v>
      </c>
      <c r="F723" t="s">
        <v>414</v>
      </c>
      <c r="G723" t="s">
        <v>43</v>
      </c>
    </row>
    <row r="724" spans="2:7">
      <c r="B724">
        <v>11</v>
      </c>
      <c r="C724">
        <v>0.44900000000000001</v>
      </c>
      <c r="D724">
        <v>222.80600000000001</v>
      </c>
      <c r="E724" t="s">
        <v>83</v>
      </c>
      <c r="F724" t="s">
        <v>414</v>
      </c>
      <c r="G724" t="s">
        <v>43</v>
      </c>
    </row>
    <row r="725" spans="2:7">
      <c r="B725">
        <v>12</v>
      </c>
      <c r="C725">
        <v>0.222</v>
      </c>
      <c r="D725">
        <v>226.33</v>
      </c>
      <c r="E725" t="s">
        <v>83</v>
      </c>
      <c r="F725" t="s">
        <v>414</v>
      </c>
      <c r="G725" t="s">
        <v>43</v>
      </c>
    </row>
    <row r="726" spans="2:7">
      <c r="B726">
        <v>13</v>
      </c>
      <c r="C726">
        <v>0.36399999999999999</v>
      </c>
      <c r="D726">
        <v>192.98599999999999</v>
      </c>
      <c r="E726" t="s">
        <v>83</v>
      </c>
      <c r="F726" t="s">
        <v>414</v>
      </c>
      <c r="G726" t="s">
        <v>43</v>
      </c>
    </row>
    <row r="727" spans="2:7">
      <c r="B727">
        <v>14</v>
      </c>
      <c r="C727">
        <v>0.251</v>
      </c>
      <c r="D727">
        <v>218.22499999999999</v>
      </c>
      <c r="E727" t="s">
        <v>83</v>
      </c>
      <c r="F727" t="s">
        <v>414</v>
      </c>
      <c r="G727" t="s">
        <v>43</v>
      </c>
    </row>
    <row r="728" spans="2:7">
      <c r="B728">
        <v>15</v>
      </c>
      <c r="C728">
        <v>0.23899999999999999</v>
      </c>
      <c r="D728">
        <v>225.89099999999999</v>
      </c>
      <c r="E728" t="s">
        <v>83</v>
      </c>
      <c r="F728" t="s">
        <v>414</v>
      </c>
      <c r="G728" t="s">
        <v>43</v>
      </c>
    </row>
    <row r="729" spans="2:7">
      <c r="B729">
        <v>16</v>
      </c>
      <c r="C729">
        <v>0.39400000000000002</v>
      </c>
      <c r="D729">
        <v>217.375</v>
      </c>
      <c r="E729" t="s">
        <v>83</v>
      </c>
      <c r="F729" t="s">
        <v>414</v>
      </c>
      <c r="G729" t="s">
        <v>43</v>
      </c>
    </row>
    <row r="730" spans="2:7">
      <c r="B730">
        <v>17</v>
      </c>
      <c r="C730">
        <v>0.123</v>
      </c>
      <c r="D730">
        <v>224.667</v>
      </c>
      <c r="E730" t="s">
        <v>83</v>
      </c>
      <c r="F730" t="s">
        <v>414</v>
      </c>
      <c r="G730" t="s">
        <v>43</v>
      </c>
    </row>
    <row r="731" spans="2:7">
      <c r="B731">
        <v>18</v>
      </c>
      <c r="C731">
        <v>0.22700000000000001</v>
      </c>
      <c r="D731">
        <v>220.756</v>
      </c>
      <c r="E731" t="s">
        <v>83</v>
      </c>
      <c r="F731" t="s">
        <v>414</v>
      </c>
      <c r="G731" t="s">
        <v>43</v>
      </c>
    </row>
    <row r="732" spans="2:7">
      <c r="B732">
        <v>19</v>
      </c>
      <c r="C732">
        <v>0.29099999999999998</v>
      </c>
      <c r="D732">
        <v>219.40199999999999</v>
      </c>
      <c r="E732" t="s">
        <v>83</v>
      </c>
      <c r="F732" t="s">
        <v>414</v>
      </c>
      <c r="G732" t="s">
        <v>43</v>
      </c>
    </row>
    <row r="733" spans="2:7">
      <c r="B733">
        <v>20</v>
      </c>
      <c r="C733">
        <v>0.26900000000000002</v>
      </c>
      <c r="D733">
        <v>223.547</v>
      </c>
      <c r="E733" t="s">
        <v>83</v>
      </c>
      <c r="F733" t="s">
        <v>414</v>
      </c>
      <c r="G733" t="s">
        <v>43</v>
      </c>
    </row>
    <row r="734" spans="2:7">
      <c r="B734">
        <v>21</v>
      </c>
      <c r="C734">
        <v>0.28699999999999998</v>
      </c>
      <c r="D734">
        <v>220.53800000000001</v>
      </c>
      <c r="E734" t="s">
        <v>83</v>
      </c>
      <c r="F734" t="s">
        <v>414</v>
      </c>
      <c r="G734" t="s">
        <v>43</v>
      </c>
    </row>
    <row r="735" spans="2:7">
      <c r="B735">
        <v>22</v>
      </c>
      <c r="C735">
        <v>0.28899999999999998</v>
      </c>
      <c r="D735">
        <v>194.48099999999999</v>
      </c>
      <c r="E735" t="s">
        <v>83</v>
      </c>
      <c r="F735" t="s">
        <v>414</v>
      </c>
      <c r="G735" t="s">
        <v>43</v>
      </c>
    </row>
    <row r="736" spans="2:7">
      <c r="B736">
        <v>23</v>
      </c>
      <c r="C736">
        <v>0.23499999999999999</v>
      </c>
      <c r="D736">
        <v>210.845</v>
      </c>
      <c r="E736" t="s">
        <v>83</v>
      </c>
      <c r="F736" t="s">
        <v>414</v>
      </c>
      <c r="G736" t="s">
        <v>43</v>
      </c>
    </row>
    <row r="737" spans="2:7">
      <c r="B737">
        <v>24</v>
      </c>
      <c r="C737">
        <v>8.5999999999999993E-2</v>
      </c>
      <c r="D737">
        <v>233.41399999999999</v>
      </c>
      <c r="E737" t="s">
        <v>83</v>
      </c>
      <c r="F737" t="s">
        <v>414</v>
      </c>
      <c r="G737" t="s">
        <v>43</v>
      </c>
    </row>
    <row r="738" spans="2:7">
      <c r="B738">
        <v>25</v>
      </c>
      <c r="C738">
        <v>0.47199999999999998</v>
      </c>
      <c r="D738">
        <v>226.733</v>
      </c>
      <c r="E738" t="s">
        <v>83</v>
      </c>
      <c r="F738" t="s">
        <v>414</v>
      </c>
      <c r="G738" t="s">
        <v>43</v>
      </c>
    </row>
    <row r="739" spans="2:7">
      <c r="B739">
        <v>26</v>
      </c>
      <c r="C739">
        <v>0.379</v>
      </c>
      <c r="D739">
        <v>206.07499999999999</v>
      </c>
      <c r="E739" t="s">
        <v>83</v>
      </c>
      <c r="F739" t="s">
        <v>414</v>
      </c>
      <c r="G739" t="s">
        <v>43</v>
      </c>
    </row>
    <row r="740" spans="2:7">
      <c r="B740">
        <v>27</v>
      </c>
      <c r="C740">
        <v>0.23400000000000001</v>
      </c>
      <c r="D740">
        <v>219.244</v>
      </c>
      <c r="E740" t="s">
        <v>83</v>
      </c>
      <c r="F740" t="s">
        <v>414</v>
      </c>
      <c r="G740" t="s">
        <v>43</v>
      </c>
    </row>
    <row r="741" spans="2:7">
      <c r="B741">
        <v>28</v>
      </c>
      <c r="C741">
        <v>0.121</v>
      </c>
      <c r="D741">
        <v>233.34899999999999</v>
      </c>
      <c r="E741" t="s">
        <v>83</v>
      </c>
      <c r="F741" t="s">
        <v>414</v>
      </c>
      <c r="G741" t="s">
        <v>43</v>
      </c>
    </row>
    <row r="742" spans="2:7">
      <c r="B742">
        <v>29</v>
      </c>
      <c r="C742">
        <v>0.155</v>
      </c>
      <c r="D742">
        <v>227.79</v>
      </c>
      <c r="E742" t="s">
        <v>83</v>
      </c>
      <c r="F742" t="s">
        <v>414</v>
      </c>
      <c r="G742" t="s">
        <v>43</v>
      </c>
    </row>
    <row r="743" spans="2:7">
      <c r="B743">
        <v>30</v>
      </c>
      <c r="C743">
        <v>0.16</v>
      </c>
      <c r="D743">
        <v>234.69499999999999</v>
      </c>
      <c r="E743" t="s">
        <v>83</v>
      </c>
      <c r="F743" t="s">
        <v>414</v>
      </c>
      <c r="G743" t="s">
        <v>43</v>
      </c>
    </row>
    <row r="744" spans="2:7">
      <c r="B744">
        <v>31</v>
      </c>
      <c r="C744">
        <v>0.19800000000000001</v>
      </c>
      <c r="D744">
        <v>238.727</v>
      </c>
      <c r="E744" t="s">
        <v>83</v>
      </c>
      <c r="F744" t="s">
        <v>414</v>
      </c>
      <c r="G744" t="s">
        <v>43</v>
      </c>
    </row>
    <row r="745" spans="2:7">
      <c r="B745">
        <v>32</v>
      </c>
      <c r="C745">
        <v>0.30199999999999999</v>
      </c>
      <c r="D745">
        <v>231.26300000000001</v>
      </c>
      <c r="E745" t="s">
        <v>83</v>
      </c>
      <c r="F745" t="s">
        <v>414</v>
      </c>
      <c r="G745" t="s">
        <v>43</v>
      </c>
    </row>
    <row r="746" spans="2:7">
      <c r="B746">
        <v>33</v>
      </c>
      <c r="C746">
        <v>0.373</v>
      </c>
      <c r="D746">
        <v>213.37</v>
      </c>
      <c r="E746" t="s">
        <v>83</v>
      </c>
      <c r="F746" t="s">
        <v>414</v>
      </c>
      <c r="G746" t="s">
        <v>43</v>
      </c>
    </row>
    <row r="747" spans="2:7">
      <c r="B747">
        <v>34</v>
      </c>
      <c r="C747">
        <v>0.222</v>
      </c>
      <c r="D747">
        <v>224.66399999999999</v>
      </c>
      <c r="E747" t="s">
        <v>83</v>
      </c>
      <c r="F747" t="s">
        <v>414</v>
      </c>
      <c r="G747" t="s">
        <v>43</v>
      </c>
    </row>
    <row r="748" spans="2:7">
      <c r="B748">
        <v>35</v>
      </c>
      <c r="C748">
        <v>0.183</v>
      </c>
      <c r="D748">
        <v>215.82599999999999</v>
      </c>
      <c r="E748" t="s">
        <v>83</v>
      </c>
      <c r="F748" t="s">
        <v>414</v>
      </c>
      <c r="G748" t="s">
        <v>43</v>
      </c>
    </row>
    <row r="749" spans="2:7">
      <c r="B749">
        <v>36</v>
      </c>
      <c r="C749">
        <v>0.17599999999999999</v>
      </c>
      <c r="D749">
        <v>229.76300000000001</v>
      </c>
      <c r="E749" t="s">
        <v>83</v>
      </c>
      <c r="F749" t="s">
        <v>414</v>
      </c>
      <c r="G749" t="s">
        <v>43</v>
      </c>
    </row>
    <row r="750" spans="2:7">
      <c r="B750">
        <v>37</v>
      </c>
      <c r="C750">
        <v>0.49099999999999999</v>
      </c>
      <c r="D750">
        <v>218.63200000000001</v>
      </c>
      <c r="E750" t="s">
        <v>83</v>
      </c>
      <c r="F750" t="s">
        <v>414</v>
      </c>
      <c r="G750" t="s">
        <v>43</v>
      </c>
    </row>
    <row r="751" spans="2:7">
      <c r="B751">
        <v>38</v>
      </c>
      <c r="C751">
        <v>0.27700000000000002</v>
      </c>
      <c r="D751">
        <v>223.40100000000001</v>
      </c>
      <c r="E751" t="s">
        <v>83</v>
      </c>
      <c r="F751" t="s">
        <v>414</v>
      </c>
      <c r="G751" t="s">
        <v>43</v>
      </c>
    </row>
    <row r="752" spans="2:7">
      <c r="B752">
        <v>39</v>
      </c>
      <c r="C752">
        <v>0.40699999999999997</v>
      </c>
      <c r="D752">
        <v>210.685</v>
      </c>
      <c r="E752" t="s">
        <v>83</v>
      </c>
      <c r="F752" t="s">
        <v>414</v>
      </c>
      <c r="G752" t="s">
        <v>43</v>
      </c>
    </row>
    <row r="753" spans="2:7">
      <c r="B753">
        <v>40</v>
      </c>
      <c r="C753">
        <v>0.505</v>
      </c>
      <c r="D753">
        <v>197.46199999999999</v>
      </c>
      <c r="E753" t="s">
        <v>83</v>
      </c>
      <c r="F753" t="s">
        <v>414</v>
      </c>
      <c r="G753" t="s">
        <v>43</v>
      </c>
    </row>
    <row r="754" spans="2:7">
      <c r="B754">
        <v>41</v>
      </c>
      <c r="C754">
        <v>0.18099999999999999</v>
      </c>
      <c r="D754">
        <v>204.881</v>
      </c>
      <c r="E754" t="s">
        <v>83</v>
      </c>
      <c r="F754" t="s">
        <v>414</v>
      </c>
      <c r="G754" t="s">
        <v>43</v>
      </c>
    </row>
    <row r="755" spans="2:7">
      <c r="B755">
        <v>42</v>
      </c>
      <c r="C755">
        <v>0.66700000000000004</v>
      </c>
      <c r="D755">
        <v>192.84100000000001</v>
      </c>
      <c r="E755" t="s">
        <v>83</v>
      </c>
      <c r="F755" t="s">
        <v>414</v>
      </c>
      <c r="G755" t="s">
        <v>43</v>
      </c>
    </row>
    <row r="756" spans="2:7">
      <c r="B756">
        <v>43</v>
      </c>
      <c r="C756">
        <v>0.54900000000000004</v>
      </c>
      <c r="D756">
        <v>207.09700000000001</v>
      </c>
      <c r="E756" t="s">
        <v>83</v>
      </c>
      <c r="F756" t="s">
        <v>414</v>
      </c>
      <c r="G756" t="s">
        <v>43</v>
      </c>
    </row>
    <row r="757" spans="2:7">
      <c r="B757">
        <v>44</v>
      </c>
      <c r="C757">
        <v>0.436</v>
      </c>
      <c r="D757">
        <v>216.24600000000001</v>
      </c>
      <c r="E757" t="s">
        <v>83</v>
      </c>
      <c r="F757" t="s">
        <v>414</v>
      </c>
      <c r="G757" t="s">
        <v>43</v>
      </c>
    </row>
    <row r="758" spans="2:7">
      <c r="B758">
        <v>45</v>
      </c>
      <c r="C758">
        <v>0.64800000000000002</v>
      </c>
      <c r="D758">
        <v>221.88</v>
      </c>
      <c r="E758" t="s">
        <v>83</v>
      </c>
      <c r="F758" t="s">
        <v>414</v>
      </c>
      <c r="G758" t="s">
        <v>43</v>
      </c>
    </row>
    <row r="759" spans="2:7">
      <c r="B759">
        <v>46</v>
      </c>
      <c r="C759">
        <v>0.42299999999999999</v>
      </c>
      <c r="D759">
        <v>215.857</v>
      </c>
      <c r="E759" t="s">
        <v>83</v>
      </c>
      <c r="F759" t="s">
        <v>414</v>
      </c>
      <c r="G759" t="s">
        <v>43</v>
      </c>
    </row>
    <row r="760" spans="2:7">
      <c r="B760">
        <v>47</v>
      </c>
      <c r="C760">
        <v>0.29699999999999999</v>
      </c>
      <c r="D760">
        <v>220.29400000000001</v>
      </c>
      <c r="E760" t="s">
        <v>83</v>
      </c>
      <c r="F760" t="s">
        <v>414</v>
      </c>
      <c r="G760" t="s">
        <v>43</v>
      </c>
    </row>
    <row r="761" spans="2:7">
      <c r="B761">
        <v>48</v>
      </c>
      <c r="C761">
        <v>0.248</v>
      </c>
      <c r="D761">
        <v>191.04499999999999</v>
      </c>
      <c r="E761" t="s">
        <v>83</v>
      </c>
      <c r="F761" t="s">
        <v>414</v>
      </c>
      <c r="G761" t="s">
        <v>43</v>
      </c>
    </row>
    <row r="762" spans="2:7">
      <c r="B762">
        <v>49</v>
      </c>
      <c r="C762">
        <v>0.38300000000000001</v>
      </c>
      <c r="D762">
        <v>192.739</v>
      </c>
      <c r="E762" t="s">
        <v>83</v>
      </c>
      <c r="F762" t="s">
        <v>414</v>
      </c>
      <c r="G762" t="s">
        <v>43</v>
      </c>
    </row>
    <row r="763" spans="2:7">
      <c r="B763">
        <v>50</v>
      </c>
      <c r="C763">
        <v>0.19500000000000001</v>
      </c>
      <c r="D763">
        <v>237.453</v>
      </c>
      <c r="E763" t="s">
        <v>83</v>
      </c>
      <c r="F763" t="s">
        <v>414</v>
      </c>
      <c r="G763" t="s">
        <v>43</v>
      </c>
    </row>
    <row r="764" spans="2:7">
      <c r="B764">
        <v>51</v>
      </c>
      <c r="C764">
        <v>0.17199999999999999</v>
      </c>
      <c r="D764">
        <v>231.29400000000001</v>
      </c>
      <c r="E764" t="s">
        <v>83</v>
      </c>
      <c r="F764" t="s">
        <v>414</v>
      </c>
      <c r="G764" t="s">
        <v>43</v>
      </c>
    </row>
    <row r="765" spans="2:7">
      <c r="B765">
        <v>52</v>
      </c>
      <c r="C765">
        <v>0.159</v>
      </c>
      <c r="D765">
        <v>219.53100000000001</v>
      </c>
      <c r="E765" t="s">
        <v>83</v>
      </c>
      <c r="F765" t="s">
        <v>414</v>
      </c>
      <c r="G765" t="s">
        <v>43</v>
      </c>
    </row>
    <row r="766" spans="2:7">
      <c r="B766">
        <v>53</v>
      </c>
      <c r="C766">
        <v>0.253</v>
      </c>
      <c r="D766">
        <v>233.96700000000001</v>
      </c>
      <c r="E766" t="s">
        <v>83</v>
      </c>
      <c r="F766" t="s">
        <v>414</v>
      </c>
      <c r="G766" t="s">
        <v>43</v>
      </c>
    </row>
    <row r="767" spans="2:7">
      <c r="B767">
        <v>54</v>
      </c>
      <c r="C767">
        <v>0.27</v>
      </c>
      <c r="D767">
        <v>217</v>
      </c>
      <c r="E767" t="s">
        <v>83</v>
      </c>
      <c r="F767" t="s">
        <v>414</v>
      </c>
      <c r="G767" t="s">
        <v>43</v>
      </c>
    </row>
    <row r="768" spans="2:7">
      <c r="B768">
        <v>55</v>
      </c>
      <c r="C768">
        <v>0.316</v>
      </c>
      <c r="D768">
        <v>218.71</v>
      </c>
      <c r="E768" t="s">
        <v>83</v>
      </c>
      <c r="F768" t="s">
        <v>414</v>
      </c>
      <c r="G768" t="s">
        <v>43</v>
      </c>
    </row>
    <row r="769" spans="2:7">
      <c r="B769">
        <v>56</v>
      </c>
      <c r="C769">
        <v>0.44400000000000001</v>
      </c>
      <c r="D769">
        <v>226.416</v>
      </c>
      <c r="E769" t="s">
        <v>83</v>
      </c>
      <c r="F769" t="s">
        <v>414</v>
      </c>
      <c r="G769" t="s">
        <v>43</v>
      </c>
    </row>
    <row r="770" spans="2:7">
      <c r="B770">
        <v>57</v>
      </c>
      <c r="C770">
        <v>0.499</v>
      </c>
      <c r="D770">
        <v>208.404</v>
      </c>
      <c r="E770" t="s">
        <v>83</v>
      </c>
      <c r="F770" t="s">
        <v>414</v>
      </c>
      <c r="G770" t="s">
        <v>43</v>
      </c>
    </row>
    <row r="771" spans="2:7">
      <c r="B771">
        <v>58</v>
      </c>
      <c r="C771">
        <v>0.193</v>
      </c>
      <c r="D771">
        <v>232.68</v>
      </c>
      <c r="E771" t="s">
        <v>83</v>
      </c>
      <c r="F771" t="s">
        <v>414</v>
      </c>
      <c r="G771" t="s">
        <v>43</v>
      </c>
    </row>
    <row r="772" spans="2:7">
      <c r="B772">
        <v>59</v>
      </c>
      <c r="C772">
        <v>0.38600000000000001</v>
      </c>
      <c r="D772">
        <v>222.21799999999999</v>
      </c>
      <c r="E772" t="s">
        <v>83</v>
      </c>
      <c r="F772" t="s">
        <v>414</v>
      </c>
      <c r="G772" t="s">
        <v>43</v>
      </c>
    </row>
    <row r="773" spans="2:7">
      <c r="B773">
        <v>60</v>
      </c>
      <c r="C773">
        <v>0.46</v>
      </c>
      <c r="D773">
        <v>220.32900000000001</v>
      </c>
      <c r="E773" t="s">
        <v>83</v>
      </c>
      <c r="F773" t="s">
        <v>414</v>
      </c>
      <c r="G773" t="s">
        <v>43</v>
      </c>
    </row>
    <row r="774" spans="2:7">
      <c r="B774">
        <v>61</v>
      </c>
      <c r="C774">
        <v>0.27500000000000002</v>
      </c>
      <c r="D774">
        <v>185.47499999999999</v>
      </c>
      <c r="E774" t="s">
        <v>83</v>
      </c>
      <c r="F774" t="s">
        <v>414</v>
      </c>
      <c r="G774" t="s">
        <v>43</v>
      </c>
    </row>
    <row r="775" spans="2:7">
      <c r="B775">
        <v>62</v>
      </c>
      <c r="C775">
        <v>0.42299999999999999</v>
      </c>
      <c r="D775">
        <v>190.40899999999999</v>
      </c>
      <c r="E775" t="s">
        <v>83</v>
      </c>
      <c r="F775" t="s">
        <v>414</v>
      </c>
      <c r="G775" t="s">
        <v>43</v>
      </c>
    </row>
    <row r="776" spans="2:7">
      <c r="B776">
        <v>63</v>
      </c>
      <c r="C776">
        <v>0.374</v>
      </c>
      <c r="D776">
        <v>205.29900000000001</v>
      </c>
      <c r="E776" t="s">
        <v>83</v>
      </c>
      <c r="F776" t="s">
        <v>414</v>
      </c>
      <c r="G776" t="s">
        <v>43</v>
      </c>
    </row>
    <row r="777" spans="2:7">
      <c r="B777">
        <v>64</v>
      </c>
      <c r="C777">
        <v>0.18</v>
      </c>
      <c r="D777">
        <v>227.85900000000001</v>
      </c>
      <c r="E777" t="s">
        <v>83</v>
      </c>
      <c r="F777" t="s">
        <v>414</v>
      </c>
      <c r="G777" t="s">
        <v>43</v>
      </c>
    </row>
    <row r="778" spans="2:7">
      <c r="B778">
        <v>65</v>
      </c>
      <c r="C778">
        <v>0.33600000000000002</v>
      </c>
      <c r="D778">
        <v>209.876</v>
      </c>
      <c r="E778" t="s">
        <v>83</v>
      </c>
      <c r="F778" t="s">
        <v>414</v>
      </c>
      <c r="G778" t="s">
        <v>43</v>
      </c>
    </row>
    <row r="779" spans="2:7">
      <c r="B779">
        <v>66</v>
      </c>
      <c r="C779">
        <v>0.50600000000000001</v>
      </c>
      <c r="D779">
        <v>215.16200000000001</v>
      </c>
      <c r="E779" t="s">
        <v>83</v>
      </c>
      <c r="F779" t="s">
        <v>414</v>
      </c>
      <c r="G779" t="s">
        <v>43</v>
      </c>
    </row>
    <row r="780" spans="2:7">
      <c r="B780">
        <v>67</v>
      </c>
      <c r="C780">
        <v>0.25600000000000001</v>
      </c>
      <c r="D780">
        <v>214.292</v>
      </c>
      <c r="E780" t="s">
        <v>83</v>
      </c>
      <c r="F780" t="s">
        <v>414</v>
      </c>
      <c r="G780" t="s">
        <v>43</v>
      </c>
    </row>
    <row r="781" spans="2:7">
      <c r="B781">
        <v>68</v>
      </c>
      <c r="C781">
        <v>0.161</v>
      </c>
      <c r="D781">
        <v>217.73</v>
      </c>
      <c r="E781" t="s">
        <v>83</v>
      </c>
      <c r="F781" t="s">
        <v>414</v>
      </c>
      <c r="G781" t="s">
        <v>43</v>
      </c>
    </row>
    <row r="782" spans="2:7">
      <c r="B782">
        <v>69</v>
      </c>
      <c r="C782">
        <v>0.48099999999999998</v>
      </c>
      <c r="D782">
        <v>204.90700000000001</v>
      </c>
      <c r="E782" t="s">
        <v>83</v>
      </c>
      <c r="F782" t="s">
        <v>414</v>
      </c>
      <c r="G782" t="s">
        <v>43</v>
      </c>
    </row>
    <row r="783" spans="2:7">
      <c r="B783">
        <v>70</v>
      </c>
      <c r="C783">
        <v>0.17</v>
      </c>
      <c r="D783">
        <v>212.67400000000001</v>
      </c>
      <c r="E783" t="s">
        <v>83</v>
      </c>
      <c r="F783" t="s">
        <v>414</v>
      </c>
      <c r="G783" t="s">
        <v>43</v>
      </c>
    </row>
    <row r="784" spans="2:7">
      <c r="B784">
        <v>71</v>
      </c>
      <c r="C784">
        <v>0.19600000000000001</v>
      </c>
      <c r="D784">
        <v>234.815</v>
      </c>
      <c r="E784" t="s">
        <v>83</v>
      </c>
      <c r="F784" t="s">
        <v>414</v>
      </c>
      <c r="G784" t="s">
        <v>43</v>
      </c>
    </row>
    <row r="785" spans="2:7">
      <c r="B785">
        <v>72</v>
      </c>
      <c r="C785">
        <v>0.36199999999999999</v>
      </c>
      <c r="D785">
        <v>232.095</v>
      </c>
      <c r="E785" t="s">
        <v>83</v>
      </c>
      <c r="F785" t="s">
        <v>414</v>
      </c>
      <c r="G785" t="s">
        <v>43</v>
      </c>
    </row>
    <row r="786" spans="2:7">
      <c r="B786">
        <v>73</v>
      </c>
      <c r="C786">
        <v>0.152</v>
      </c>
      <c r="D786">
        <v>224.98699999999999</v>
      </c>
      <c r="E786" t="s">
        <v>83</v>
      </c>
      <c r="F786" t="s">
        <v>414</v>
      </c>
      <c r="G786" t="s">
        <v>43</v>
      </c>
    </row>
    <row r="787" spans="2:7">
      <c r="B787">
        <v>74</v>
      </c>
      <c r="C787">
        <v>0.20100000000000001</v>
      </c>
      <c r="D787">
        <v>239.786</v>
      </c>
      <c r="E787" t="s">
        <v>83</v>
      </c>
      <c r="F787" t="s">
        <v>414</v>
      </c>
      <c r="G787" t="s">
        <v>43</v>
      </c>
    </row>
    <row r="788" spans="2:7">
      <c r="B788">
        <v>75</v>
      </c>
      <c r="C788">
        <v>0.24199999999999999</v>
      </c>
      <c r="D788">
        <v>220.85499999999999</v>
      </c>
      <c r="E788" t="s">
        <v>83</v>
      </c>
      <c r="F788" t="s">
        <v>414</v>
      </c>
      <c r="G788" t="s">
        <v>43</v>
      </c>
    </row>
    <row r="789" spans="2:7">
      <c r="B789">
        <v>76</v>
      </c>
      <c r="C789">
        <v>0.41499999999999998</v>
      </c>
      <c r="D789">
        <v>229.33500000000001</v>
      </c>
      <c r="E789" t="s">
        <v>83</v>
      </c>
      <c r="F789" t="s">
        <v>414</v>
      </c>
      <c r="G789" t="s">
        <v>43</v>
      </c>
    </row>
    <row r="790" spans="2:7">
      <c r="B790">
        <v>77</v>
      </c>
      <c r="C790">
        <v>0.20399999999999999</v>
      </c>
      <c r="D790">
        <v>220.81200000000001</v>
      </c>
      <c r="E790" t="s">
        <v>83</v>
      </c>
      <c r="F790" t="s">
        <v>414</v>
      </c>
      <c r="G790" t="s">
        <v>43</v>
      </c>
    </row>
    <row r="791" spans="2:7">
      <c r="B791">
        <v>78</v>
      </c>
      <c r="C791">
        <v>0.376</v>
      </c>
      <c r="D791">
        <v>207.09200000000001</v>
      </c>
      <c r="E791" t="s">
        <v>83</v>
      </c>
      <c r="F791" t="s">
        <v>414</v>
      </c>
      <c r="G791" t="s">
        <v>43</v>
      </c>
    </row>
    <row r="792" spans="2:7">
      <c r="B792">
        <v>79</v>
      </c>
      <c r="C792">
        <v>0.16600000000000001</v>
      </c>
      <c r="D792">
        <v>220.64699999999999</v>
      </c>
      <c r="E792" t="s">
        <v>83</v>
      </c>
      <c r="F792" t="s">
        <v>414</v>
      </c>
      <c r="G792" t="s">
        <v>43</v>
      </c>
    </row>
    <row r="793" spans="2:7">
      <c r="B793">
        <v>80</v>
      </c>
      <c r="C793">
        <v>0.16500000000000001</v>
      </c>
      <c r="D793">
        <v>219.095</v>
      </c>
      <c r="E793" t="s">
        <v>83</v>
      </c>
      <c r="F793" t="s">
        <v>414</v>
      </c>
      <c r="G793" t="s">
        <v>43</v>
      </c>
    </row>
    <row r="794" spans="2:7">
      <c r="B794">
        <v>81</v>
      </c>
      <c r="C794">
        <v>0.20499999999999999</v>
      </c>
      <c r="D794">
        <v>221.68</v>
      </c>
      <c r="E794" t="s">
        <v>83</v>
      </c>
      <c r="F794" t="s">
        <v>414</v>
      </c>
      <c r="G794" t="s">
        <v>43</v>
      </c>
    </row>
    <row r="795" spans="2:7">
      <c r="B795">
        <v>82</v>
      </c>
      <c r="C795">
        <v>0.315</v>
      </c>
      <c r="D795">
        <v>231.57499999999999</v>
      </c>
      <c r="E795" t="s">
        <v>83</v>
      </c>
      <c r="F795" t="s">
        <v>414</v>
      </c>
      <c r="G795" t="s">
        <v>43</v>
      </c>
    </row>
    <row r="796" spans="2:7">
      <c r="B796">
        <v>83</v>
      </c>
      <c r="C796">
        <v>0.26300000000000001</v>
      </c>
      <c r="D796">
        <v>216.114</v>
      </c>
      <c r="E796" t="s">
        <v>83</v>
      </c>
      <c r="F796" t="s">
        <v>414</v>
      </c>
      <c r="G796" t="s">
        <v>43</v>
      </c>
    </row>
    <row r="797" spans="2:7">
      <c r="B797">
        <v>84</v>
      </c>
      <c r="C797">
        <v>0.247</v>
      </c>
      <c r="D797">
        <v>239.03899999999999</v>
      </c>
      <c r="E797" t="s">
        <v>83</v>
      </c>
      <c r="F797" t="s">
        <v>414</v>
      </c>
      <c r="G797" t="s">
        <v>43</v>
      </c>
    </row>
    <row r="798" spans="2:7">
      <c r="B798">
        <v>85</v>
      </c>
      <c r="C798">
        <v>0.18099999999999999</v>
      </c>
      <c r="D798">
        <v>224.70099999999999</v>
      </c>
      <c r="E798" t="s">
        <v>83</v>
      </c>
      <c r="F798" t="s">
        <v>414</v>
      </c>
      <c r="G798" t="s">
        <v>43</v>
      </c>
    </row>
    <row r="799" spans="2:7">
      <c r="B799">
        <v>86</v>
      </c>
      <c r="C799">
        <v>0.153</v>
      </c>
      <c r="D799">
        <v>235.851</v>
      </c>
      <c r="E799" t="s">
        <v>83</v>
      </c>
      <c r="F799" t="s">
        <v>414</v>
      </c>
      <c r="G799" t="s">
        <v>43</v>
      </c>
    </row>
    <row r="800" spans="2:7">
      <c r="B800">
        <v>87</v>
      </c>
      <c r="C800">
        <v>0.19900000000000001</v>
      </c>
      <c r="D800">
        <v>223.82400000000001</v>
      </c>
      <c r="E800" t="s">
        <v>83</v>
      </c>
      <c r="F800" t="s">
        <v>414</v>
      </c>
      <c r="G800" t="s">
        <v>43</v>
      </c>
    </row>
    <row r="801" spans="2:7">
      <c r="B801">
        <v>88</v>
      </c>
      <c r="C801">
        <v>0.33100000000000002</v>
      </c>
      <c r="D801">
        <v>226.61500000000001</v>
      </c>
      <c r="E801" t="s">
        <v>83</v>
      </c>
      <c r="F801" t="s">
        <v>414</v>
      </c>
      <c r="G801" t="s">
        <v>43</v>
      </c>
    </row>
    <row r="802" spans="2:7">
      <c r="B802">
        <v>89</v>
      </c>
      <c r="C802">
        <v>0.28599999999999998</v>
      </c>
      <c r="D802">
        <v>231.42500000000001</v>
      </c>
      <c r="E802" t="s">
        <v>83</v>
      </c>
      <c r="F802" t="s">
        <v>414</v>
      </c>
      <c r="G802" t="s">
        <v>43</v>
      </c>
    </row>
    <row r="803" spans="2:7">
      <c r="B803">
        <v>90</v>
      </c>
      <c r="C803">
        <v>0.32900000000000001</v>
      </c>
      <c r="D803">
        <v>212.48400000000001</v>
      </c>
      <c r="E803" t="s">
        <v>83</v>
      </c>
      <c r="F803" t="s">
        <v>414</v>
      </c>
      <c r="G803" t="s">
        <v>43</v>
      </c>
    </row>
    <row r="804" spans="2:7">
      <c r="B804">
        <v>91</v>
      </c>
      <c r="C804">
        <v>0.57799999999999996</v>
      </c>
      <c r="D804">
        <v>218.02199999999999</v>
      </c>
      <c r="E804" t="s">
        <v>83</v>
      </c>
      <c r="F804" t="s">
        <v>414</v>
      </c>
      <c r="G804" t="s">
        <v>43</v>
      </c>
    </row>
    <row r="805" spans="2:7">
      <c r="B805">
        <v>92</v>
      </c>
      <c r="C805">
        <v>0.32</v>
      </c>
      <c r="D805">
        <v>223.102</v>
      </c>
      <c r="E805" t="s">
        <v>83</v>
      </c>
      <c r="F805" t="s">
        <v>414</v>
      </c>
      <c r="G805" t="s">
        <v>43</v>
      </c>
    </row>
    <row r="806" spans="2:7">
      <c r="B806">
        <v>93</v>
      </c>
      <c r="C806">
        <v>0.34100000000000003</v>
      </c>
      <c r="D806">
        <v>200.36</v>
      </c>
      <c r="E806" t="s">
        <v>83</v>
      </c>
      <c r="F806" t="s">
        <v>414</v>
      </c>
      <c r="G806" t="s">
        <v>43</v>
      </c>
    </row>
    <row r="807" spans="2:7">
      <c r="B807">
        <v>94</v>
      </c>
      <c r="C807">
        <v>0.19800000000000001</v>
      </c>
      <c r="D807">
        <v>219.233</v>
      </c>
      <c r="E807" t="s">
        <v>83</v>
      </c>
      <c r="F807" t="s">
        <v>414</v>
      </c>
      <c r="G807" t="s">
        <v>43</v>
      </c>
    </row>
    <row r="808" spans="2:7">
      <c r="B808">
        <v>95</v>
      </c>
      <c r="C808">
        <v>0.59199999999999997</v>
      </c>
      <c r="D808">
        <v>219.08199999999999</v>
      </c>
      <c r="E808" t="s">
        <v>83</v>
      </c>
      <c r="F808" t="s">
        <v>414</v>
      </c>
      <c r="G808" t="s">
        <v>43</v>
      </c>
    </row>
    <row r="809" spans="2:7">
      <c r="B809">
        <v>96</v>
      </c>
      <c r="C809">
        <v>0.73</v>
      </c>
      <c r="D809">
        <v>210.01400000000001</v>
      </c>
      <c r="E809" t="s">
        <v>83</v>
      </c>
      <c r="F809" t="s">
        <v>414</v>
      </c>
      <c r="G809" t="s">
        <v>43</v>
      </c>
    </row>
    <row r="810" spans="2:7">
      <c r="B810">
        <v>97</v>
      </c>
      <c r="C810">
        <v>0.875</v>
      </c>
      <c r="D810">
        <v>206.97399999999999</v>
      </c>
      <c r="E810" t="s">
        <v>83</v>
      </c>
      <c r="F810" t="s">
        <v>414</v>
      </c>
      <c r="G810" t="s">
        <v>43</v>
      </c>
    </row>
    <row r="811" spans="2:7">
      <c r="B811">
        <v>98</v>
      </c>
      <c r="C811">
        <v>0.82099999999999995</v>
      </c>
      <c r="D811">
        <v>192.04</v>
      </c>
      <c r="E811" t="s">
        <v>83</v>
      </c>
      <c r="F811" t="s">
        <v>414</v>
      </c>
      <c r="G811" t="s">
        <v>43</v>
      </c>
    </row>
    <row r="812" spans="2:7">
      <c r="B812">
        <v>99</v>
      </c>
      <c r="C812">
        <v>0.45500000000000002</v>
      </c>
      <c r="D812">
        <v>161.47900000000001</v>
      </c>
      <c r="E812" t="s">
        <v>83</v>
      </c>
      <c r="F812" t="s">
        <v>414</v>
      </c>
      <c r="G812" t="s">
        <v>43</v>
      </c>
    </row>
    <row r="813" spans="2:7">
      <c r="B813">
        <v>100</v>
      </c>
      <c r="C813">
        <v>0.185</v>
      </c>
      <c r="D813">
        <v>213.27</v>
      </c>
      <c r="E813" t="s">
        <v>83</v>
      </c>
      <c r="F813" t="s">
        <v>414</v>
      </c>
      <c r="G813" t="s">
        <v>43</v>
      </c>
    </row>
    <row r="814" spans="2:7">
      <c r="B814">
        <v>101</v>
      </c>
      <c r="C814">
        <v>0.30199999999999999</v>
      </c>
      <c r="D814">
        <v>227.232</v>
      </c>
      <c r="E814" t="s">
        <v>83</v>
      </c>
      <c r="F814" t="s">
        <v>414</v>
      </c>
      <c r="G814" t="s">
        <v>43</v>
      </c>
    </row>
    <row r="815" spans="2:7">
      <c r="B815">
        <v>102</v>
      </c>
      <c r="C815">
        <v>0.30399999999999999</v>
      </c>
      <c r="D815">
        <v>215.821</v>
      </c>
      <c r="E815" t="s">
        <v>83</v>
      </c>
      <c r="F815" t="s">
        <v>414</v>
      </c>
      <c r="G815" t="s">
        <v>43</v>
      </c>
    </row>
    <row r="816" spans="2:7">
      <c r="B816">
        <v>103</v>
      </c>
      <c r="C816">
        <v>0.21199999999999999</v>
      </c>
      <c r="D816">
        <v>207.42</v>
      </c>
      <c r="E816" t="s">
        <v>83</v>
      </c>
      <c r="F816" t="s">
        <v>414</v>
      </c>
      <c r="G816" t="s">
        <v>43</v>
      </c>
    </row>
    <row r="817" spans="2:7">
      <c r="B817">
        <v>104</v>
      </c>
      <c r="C817">
        <v>0.17199999999999999</v>
      </c>
      <c r="D817">
        <v>209.71600000000001</v>
      </c>
      <c r="E817" t="s">
        <v>83</v>
      </c>
      <c r="F817" t="s">
        <v>414</v>
      </c>
      <c r="G817" t="s">
        <v>43</v>
      </c>
    </row>
    <row r="818" spans="2:7">
      <c r="B818">
        <v>105</v>
      </c>
      <c r="C818">
        <v>1.669</v>
      </c>
      <c r="D818">
        <v>209.88399999999999</v>
      </c>
      <c r="E818" t="s">
        <v>83</v>
      </c>
      <c r="F818" t="s">
        <v>414</v>
      </c>
      <c r="G818" t="s">
        <v>43</v>
      </c>
    </row>
    <row r="819" spans="2:7">
      <c r="B819">
        <v>106</v>
      </c>
      <c r="C819">
        <v>0.32300000000000001</v>
      </c>
      <c r="D819">
        <v>207.982</v>
      </c>
      <c r="E819" t="s">
        <v>83</v>
      </c>
      <c r="F819" t="s">
        <v>414</v>
      </c>
      <c r="G819" t="s">
        <v>43</v>
      </c>
    </row>
    <row r="820" spans="2:7">
      <c r="B820">
        <v>107</v>
      </c>
      <c r="C820">
        <v>0.17100000000000001</v>
      </c>
      <c r="D820">
        <v>224.06800000000001</v>
      </c>
      <c r="E820" t="s">
        <v>83</v>
      </c>
      <c r="F820" t="s">
        <v>414</v>
      </c>
      <c r="G820" t="s">
        <v>43</v>
      </c>
    </row>
    <row r="821" spans="2:7">
      <c r="B821">
        <v>108</v>
      </c>
      <c r="C821">
        <v>0.161</v>
      </c>
      <c r="D821">
        <v>203.637</v>
      </c>
      <c r="E821" t="s">
        <v>83</v>
      </c>
      <c r="F821" t="s">
        <v>414</v>
      </c>
      <c r="G821" t="s">
        <v>43</v>
      </c>
    </row>
    <row r="822" spans="2:7">
      <c r="B822">
        <v>109</v>
      </c>
      <c r="C822">
        <v>0.14799999999999999</v>
      </c>
      <c r="D822">
        <v>212.88200000000001</v>
      </c>
      <c r="E822" t="s">
        <v>83</v>
      </c>
      <c r="F822" t="s">
        <v>414</v>
      </c>
      <c r="G822" t="s">
        <v>43</v>
      </c>
    </row>
    <row r="823" spans="2:7">
      <c r="B823">
        <v>110</v>
      </c>
      <c r="C823">
        <v>0.33900000000000002</v>
      </c>
      <c r="D823">
        <v>201.84800000000001</v>
      </c>
      <c r="E823" t="s">
        <v>83</v>
      </c>
      <c r="F823" t="s">
        <v>414</v>
      </c>
      <c r="G823" t="s">
        <v>43</v>
      </c>
    </row>
    <row r="824" spans="2:7">
      <c r="B824">
        <v>111</v>
      </c>
      <c r="C824">
        <v>0.22</v>
      </c>
      <c r="D824">
        <v>217.065</v>
      </c>
      <c r="E824" t="s">
        <v>83</v>
      </c>
      <c r="F824" t="s">
        <v>414</v>
      </c>
      <c r="G824" t="s">
        <v>43</v>
      </c>
    </row>
    <row r="825" spans="2:7">
      <c r="B825">
        <v>112</v>
      </c>
      <c r="C825">
        <v>0.16200000000000001</v>
      </c>
      <c r="D825">
        <v>221.81899999999999</v>
      </c>
      <c r="E825" t="s">
        <v>83</v>
      </c>
      <c r="F825" t="s">
        <v>414</v>
      </c>
      <c r="G825" t="s">
        <v>43</v>
      </c>
    </row>
    <row r="826" spans="2:7">
      <c r="B826">
        <v>113</v>
      </c>
      <c r="C826">
        <v>0.218</v>
      </c>
      <c r="D826">
        <v>208.87200000000001</v>
      </c>
      <c r="E826" t="s">
        <v>83</v>
      </c>
      <c r="F826" t="s">
        <v>414</v>
      </c>
      <c r="G826" t="s">
        <v>43</v>
      </c>
    </row>
    <row r="827" spans="2:7">
      <c r="B827">
        <v>114</v>
      </c>
      <c r="C827">
        <v>0.29799999999999999</v>
      </c>
      <c r="D827">
        <v>217.96100000000001</v>
      </c>
      <c r="E827" t="s">
        <v>83</v>
      </c>
      <c r="F827" t="s">
        <v>414</v>
      </c>
      <c r="G827" t="s">
        <v>43</v>
      </c>
    </row>
    <row r="828" spans="2:7">
      <c r="B828">
        <v>115</v>
      </c>
      <c r="C828">
        <v>0.28100000000000003</v>
      </c>
      <c r="D828">
        <v>231.82400000000001</v>
      </c>
      <c r="E828" t="s">
        <v>83</v>
      </c>
      <c r="F828" t="s">
        <v>414</v>
      </c>
      <c r="G828" t="s">
        <v>43</v>
      </c>
    </row>
    <row r="829" spans="2:7">
      <c r="B829">
        <v>116</v>
      </c>
      <c r="C829">
        <v>0.36499999999999999</v>
      </c>
      <c r="D829">
        <v>226.34700000000001</v>
      </c>
      <c r="E829" t="s">
        <v>83</v>
      </c>
      <c r="F829" t="s">
        <v>414</v>
      </c>
      <c r="G829" t="s">
        <v>43</v>
      </c>
    </row>
    <row r="830" spans="2:7">
      <c r="B830">
        <v>117</v>
      </c>
      <c r="C830">
        <v>0.189</v>
      </c>
      <c r="D830">
        <v>211.03100000000001</v>
      </c>
      <c r="E830" t="s">
        <v>83</v>
      </c>
      <c r="F830" t="s">
        <v>414</v>
      </c>
      <c r="G830" t="s">
        <v>43</v>
      </c>
    </row>
    <row r="831" spans="2:7">
      <c r="B831">
        <v>118</v>
      </c>
      <c r="C831">
        <v>0.317</v>
      </c>
      <c r="D831">
        <v>220.536</v>
      </c>
      <c r="E831" t="s">
        <v>83</v>
      </c>
      <c r="F831" t="s">
        <v>414</v>
      </c>
      <c r="G831" t="s">
        <v>43</v>
      </c>
    </row>
    <row r="832" spans="2:7">
      <c r="B832">
        <v>119</v>
      </c>
      <c r="C832">
        <v>0.35699999999999998</v>
      </c>
      <c r="D832">
        <v>212.28100000000001</v>
      </c>
      <c r="E832" t="s">
        <v>83</v>
      </c>
      <c r="F832" t="s">
        <v>414</v>
      </c>
      <c r="G832" t="s">
        <v>43</v>
      </c>
    </row>
    <row r="833" spans="2:7">
      <c r="B833">
        <v>120</v>
      </c>
      <c r="C833">
        <v>0.51</v>
      </c>
      <c r="D833">
        <v>224.78899999999999</v>
      </c>
      <c r="E833" t="s">
        <v>83</v>
      </c>
      <c r="F833" t="s">
        <v>414</v>
      </c>
      <c r="G833" t="s">
        <v>43</v>
      </c>
    </row>
    <row r="834" spans="2:7">
      <c r="B834">
        <v>121</v>
      </c>
      <c r="C834">
        <v>0.33800000000000002</v>
      </c>
      <c r="D834">
        <v>211.285</v>
      </c>
      <c r="E834" t="s">
        <v>83</v>
      </c>
      <c r="F834" t="s">
        <v>414</v>
      </c>
      <c r="G834" t="s">
        <v>43</v>
      </c>
    </row>
    <row r="835" spans="2:7">
      <c r="B835">
        <v>122</v>
      </c>
      <c r="C835">
        <v>0.315</v>
      </c>
      <c r="D835">
        <v>216.233</v>
      </c>
      <c r="E835" t="s">
        <v>83</v>
      </c>
      <c r="F835" t="s">
        <v>414</v>
      </c>
      <c r="G835" t="s">
        <v>43</v>
      </c>
    </row>
    <row r="836" spans="2:7">
      <c r="B836">
        <v>123</v>
      </c>
      <c r="C836">
        <v>0.26400000000000001</v>
      </c>
      <c r="D836">
        <v>194.66</v>
      </c>
      <c r="E836" t="s">
        <v>83</v>
      </c>
      <c r="F836" t="s">
        <v>414</v>
      </c>
      <c r="G836" t="s">
        <v>43</v>
      </c>
    </row>
    <row r="837" spans="2:7">
      <c r="B837">
        <v>124</v>
      </c>
      <c r="C837">
        <v>0.33600000000000002</v>
      </c>
      <c r="D837">
        <v>201.529</v>
      </c>
      <c r="E837" t="s">
        <v>83</v>
      </c>
      <c r="F837" t="s">
        <v>414</v>
      </c>
      <c r="G837" t="s">
        <v>43</v>
      </c>
    </row>
    <row r="838" spans="2:7">
      <c r="B838">
        <v>125</v>
      </c>
      <c r="C838">
        <v>0.23699999999999999</v>
      </c>
      <c r="D838">
        <v>222.203</v>
      </c>
      <c r="E838" t="s">
        <v>83</v>
      </c>
      <c r="F838" t="s">
        <v>414</v>
      </c>
      <c r="G838" t="s">
        <v>43</v>
      </c>
    </row>
    <row r="839" spans="2:7">
      <c r="B839">
        <v>126</v>
      </c>
      <c r="C839">
        <v>0.23499999999999999</v>
      </c>
      <c r="D839">
        <v>215.809</v>
      </c>
      <c r="E839" t="s">
        <v>83</v>
      </c>
      <c r="F839" t="s">
        <v>414</v>
      </c>
      <c r="G839" t="s">
        <v>43</v>
      </c>
    </row>
    <row r="840" spans="2:7">
      <c r="B840">
        <v>127</v>
      </c>
      <c r="C840">
        <v>0.36699999999999999</v>
      </c>
      <c r="D840">
        <v>203.922</v>
      </c>
      <c r="E840" t="s">
        <v>83</v>
      </c>
      <c r="F840" t="s">
        <v>414</v>
      </c>
      <c r="G840" t="s">
        <v>43</v>
      </c>
    </row>
    <row r="841" spans="2:7">
      <c r="B841">
        <v>128</v>
      </c>
      <c r="C841">
        <v>0.157</v>
      </c>
      <c r="D841">
        <v>210.79300000000001</v>
      </c>
      <c r="E841" t="s">
        <v>83</v>
      </c>
      <c r="F841" t="s">
        <v>414</v>
      </c>
      <c r="G841" t="s">
        <v>43</v>
      </c>
    </row>
    <row r="842" spans="2:7">
      <c r="B842">
        <v>129</v>
      </c>
      <c r="C842">
        <v>0.39900000000000002</v>
      </c>
      <c r="D842">
        <v>216.452</v>
      </c>
      <c r="E842" t="s">
        <v>83</v>
      </c>
      <c r="F842" t="s">
        <v>414</v>
      </c>
      <c r="G842" t="s">
        <v>43</v>
      </c>
    </row>
    <row r="843" spans="2:7">
      <c r="B843">
        <v>130</v>
      </c>
      <c r="C843">
        <v>0.32</v>
      </c>
      <c r="D843">
        <v>200.82900000000001</v>
      </c>
      <c r="E843" t="s">
        <v>83</v>
      </c>
      <c r="F843" t="s">
        <v>414</v>
      </c>
      <c r="G843" t="s">
        <v>43</v>
      </c>
    </row>
    <row r="844" spans="2:7">
      <c r="B844">
        <v>131</v>
      </c>
      <c r="C844">
        <v>0.57199999999999995</v>
      </c>
      <c r="D844">
        <v>202.209</v>
      </c>
      <c r="E844" t="s">
        <v>83</v>
      </c>
      <c r="F844" t="s">
        <v>414</v>
      </c>
      <c r="G844" t="s">
        <v>43</v>
      </c>
    </row>
    <row r="845" spans="2:7">
      <c r="B845">
        <v>132</v>
      </c>
      <c r="C845">
        <v>0.42</v>
      </c>
      <c r="D845">
        <v>185.255</v>
      </c>
      <c r="E845" t="s">
        <v>83</v>
      </c>
      <c r="F845" t="s">
        <v>414</v>
      </c>
      <c r="G845" t="s">
        <v>43</v>
      </c>
    </row>
    <row r="846" spans="2:7">
      <c r="B846">
        <v>133</v>
      </c>
      <c r="C846">
        <v>0.17</v>
      </c>
      <c r="D846">
        <v>219.42</v>
      </c>
      <c r="E846" t="s">
        <v>83</v>
      </c>
      <c r="F846" t="s">
        <v>414</v>
      </c>
      <c r="G846" t="s">
        <v>43</v>
      </c>
    </row>
    <row r="847" spans="2:7">
      <c r="B847">
        <v>134</v>
      </c>
      <c r="C847">
        <v>0.49399999999999999</v>
      </c>
      <c r="D847">
        <v>207.476</v>
      </c>
      <c r="E847" t="s">
        <v>83</v>
      </c>
      <c r="F847" t="s">
        <v>414</v>
      </c>
      <c r="G847" t="s">
        <v>43</v>
      </c>
    </row>
    <row r="848" spans="2:7">
      <c r="B848">
        <v>135</v>
      </c>
      <c r="C848">
        <v>0.98899999999999999</v>
      </c>
      <c r="D848">
        <v>203.27699999999999</v>
      </c>
      <c r="E848" t="s">
        <v>83</v>
      </c>
      <c r="F848" t="s">
        <v>414</v>
      </c>
      <c r="G848" t="s">
        <v>43</v>
      </c>
    </row>
    <row r="849" spans="2:7">
      <c r="B849">
        <v>136</v>
      </c>
      <c r="C849">
        <v>0.51100000000000001</v>
      </c>
      <c r="D849">
        <v>210.87899999999999</v>
      </c>
      <c r="E849" t="s">
        <v>83</v>
      </c>
      <c r="F849" t="s">
        <v>414</v>
      </c>
      <c r="G849" t="s">
        <v>43</v>
      </c>
    </row>
    <row r="850" spans="2:7">
      <c r="B850">
        <v>137</v>
      </c>
      <c r="C850">
        <v>0.63700000000000001</v>
      </c>
      <c r="D850">
        <v>200.904</v>
      </c>
      <c r="E850" t="s">
        <v>83</v>
      </c>
      <c r="F850" t="s">
        <v>414</v>
      </c>
      <c r="G850" t="s">
        <v>43</v>
      </c>
    </row>
    <row r="851" spans="2:7">
      <c r="B851">
        <v>138</v>
      </c>
      <c r="C851">
        <v>0.625</v>
      </c>
      <c r="D851">
        <v>211.62100000000001</v>
      </c>
      <c r="E851" t="s">
        <v>83</v>
      </c>
      <c r="F851" t="s">
        <v>414</v>
      </c>
      <c r="G851" t="s">
        <v>43</v>
      </c>
    </row>
    <row r="852" spans="2:7">
      <c r="B852">
        <v>139</v>
      </c>
      <c r="C852">
        <v>0.53100000000000003</v>
      </c>
      <c r="D852">
        <v>214.67599999999999</v>
      </c>
      <c r="E852" t="s">
        <v>83</v>
      </c>
      <c r="F852" t="s">
        <v>414</v>
      </c>
      <c r="G852" t="s">
        <v>43</v>
      </c>
    </row>
    <row r="853" spans="2:7">
      <c r="B853">
        <v>140</v>
      </c>
      <c r="C853">
        <v>0.16600000000000001</v>
      </c>
      <c r="D853">
        <v>212.4</v>
      </c>
      <c r="E853" t="s">
        <v>83</v>
      </c>
      <c r="F853" t="s">
        <v>414</v>
      </c>
      <c r="G853" t="s">
        <v>43</v>
      </c>
    </row>
    <row r="854" spans="2:7">
      <c r="B854">
        <v>141</v>
      </c>
      <c r="C854">
        <v>0.24199999999999999</v>
      </c>
      <c r="D854">
        <v>199.55099999999999</v>
      </c>
      <c r="E854" t="s">
        <v>83</v>
      </c>
      <c r="F854" t="s">
        <v>414</v>
      </c>
      <c r="G854" t="s">
        <v>43</v>
      </c>
    </row>
    <row r="855" spans="2:7">
      <c r="B855">
        <v>142</v>
      </c>
      <c r="C855">
        <v>0.21099999999999999</v>
      </c>
      <c r="D855">
        <v>216.571</v>
      </c>
      <c r="E855" t="s">
        <v>83</v>
      </c>
      <c r="F855" t="s">
        <v>414</v>
      </c>
      <c r="G855" t="s">
        <v>43</v>
      </c>
    </row>
    <row r="856" spans="2:7">
      <c r="B856">
        <v>143</v>
      </c>
      <c r="C856">
        <v>0.2</v>
      </c>
      <c r="D856">
        <v>223.99</v>
      </c>
      <c r="E856" t="s">
        <v>83</v>
      </c>
      <c r="F856" t="s">
        <v>414</v>
      </c>
      <c r="G856" t="s">
        <v>43</v>
      </c>
    </row>
    <row r="857" spans="2:7">
      <c r="B857">
        <v>144</v>
      </c>
      <c r="C857">
        <v>0.82699999999999996</v>
      </c>
      <c r="D857">
        <v>217.28</v>
      </c>
      <c r="E857" t="s">
        <v>83</v>
      </c>
      <c r="F857" t="s">
        <v>414</v>
      </c>
      <c r="G857" t="s">
        <v>43</v>
      </c>
    </row>
    <row r="858" spans="2:7">
      <c r="B858">
        <v>145</v>
      </c>
      <c r="C858">
        <v>0.21099999999999999</v>
      </c>
      <c r="D858">
        <v>219.99700000000001</v>
      </c>
      <c r="E858" t="s">
        <v>83</v>
      </c>
      <c r="F858" t="s">
        <v>414</v>
      </c>
      <c r="G858" t="s">
        <v>43</v>
      </c>
    </row>
    <row r="859" spans="2:7">
      <c r="B859">
        <v>146</v>
      </c>
      <c r="C859">
        <v>1.232</v>
      </c>
      <c r="D859">
        <v>196.49</v>
      </c>
      <c r="E859" t="s">
        <v>83</v>
      </c>
      <c r="F859" t="s">
        <v>414</v>
      </c>
      <c r="G859" t="s">
        <v>43</v>
      </c>
    </row>
    <row r="860" spans="2:7">
      <c r="B860">
        <v>147</v>
      </c>
      <c r="C860">
        <v>0.53200000000000003</v>
      </c>
      <c r="D860">
        <v>190.285</v>
      </c>
      <c r="E860" t="s">
        <v>83</v>
      </c>
      <c r="F860" t="s">
        <v>414</v>
      </c>
      <c r="G860" t="s">
        <v>43</v>
      </c>
    </row>
    <row r="861" spans="2:7">
      <c r="B861">
        <v>148</v>
      </c>
      <c r="C861">
        <v>0.25</v>
      </c>
      <c r="D861">
        <v>163.52500000000001</v>
      </c>
      <c r="E861" t="s">
        <v>83</v>
      </c>
      <c r="F861" t="s">
        <v>414</v>
      </c>
      <c r="G861" t="s">
        <v>43</v>
      </c>
    </row>
    <row r="862" spans="2:7">
      <c r="B862">
        <v>149</v>
      </c>
      <c r="C862">
        <v>0.23699999999999999</v>
      </c>
      <c r="D862">
        <v>201.88200000000001</v>
      </c>
      <c r="E862" t="s">
        <v>83</v>
      </c>
      <c r="F862" t="s">
        <v>414</v>
      </c>
      <c r="G862" t="s">
        <v>43</v>
      </c>
    </row>
    <row r="863" spans="2:7">
      <c r="B863">
        <v>150</v>
      </c>
      <c r="C863">
        <v>0.13400000000000001</v>
      </c>
      <c r="D863">
        <v>217.155</v>
      </c>
      <c r="E863" t="s">
        <v>83</v>
      </c>
      <c r="F863" t="s">
        <v>414</v>
      </c>
      <c r="G863" t="s">
        <v>43</v>
      </c>
    </row>
    <row r="864" spans="2:7">
      <c r="B864">
        <v>151</v>
      </c>
      <c r="C864">
        <v>0.35499999999999998</v>
      </c>
      <c r="D864">
        <v>201.947</v>
      </c>
      <c r="E864" t="s">
        <v>83</v>
      </c>
      <c r="F864" t="s">
        <v>414</v>
      </c>
      <c r="G864" t="s">
        <v>43</v>
      </c>
    </row>
    <row r="865" spans="2:7">
      <c r="B865">
        <v>152</v>
      </c>
      <c r="C865">
        <v>1.238</v>
      </c>
      <c r="D865">
        <v>210.536</v>
      </c>
      <c r="E865" t="s">
        <v>83</v>
      </c>
      <c r="F865" t="s">
        <v>414</v>
      </c>
      <c r="G865" t="s">
        <v>43</v>
      </c>
    </row>
    <row r="866" spans="2:7">
      <c r="B866">
        <v>153</v>
      </c>
      <c r="C866">
        <v>0.20499999999999999</v>
      </c>
      <c r="D866">
        <v>227.67</v>
      </c>
      <c r="E866" t="s">
        <v>83</v>
      </c>
      <c r="F866" t="s">
        <v>414</v>
      </c>
      <c r="G866" t="s">
        <v>43</v>
      </c>
    </row>
    <row r="867" spans="2:7">
      <c r="B867">
        <v>154</v>
      </c>
      <c r="C867">
        <v>0.40500000000000003</v>
      </c>
      <c r="D867">
        <v>214.21700000000001</v>
      </c>
      <c r="E867" t="s">
        <v>83</v>
      </c>
      <c r="F867" t="s">
        <v>414</v>
      </c>
      <c r="G867" t="s">
        <v>43</v>
      </c>
    </row>
    <row r="868" spans="2:7">
      <c r="B868">
        <v>155</v>
      </c>
      <c r="C868">
        <v>0.35399999999999998</v>
      </c>
      <c r="D868">
        <v>208.53299999999999</v>
      </c>
      <c r="E868" t="s">
        <v>83</v>
      </c>
      <c r="F868" t="s">
        <v>414</v>
      </c>
      <c r="G868" t="s">
        <v>43</v>
      </c>
    </row>
    <row r="869" spans="2:7">
      <c r="B869">
        <v>156</v>
      </c>
      <c r="C869">
        <v>0.224</v>
      </c>
      <c r="D869">
        <v>220.102</v>
      </c>
      <c r="E869" t="s">
        <v>83</v>
      </c>
      <c r="F869" t="s">
        <v>414</v>
      </c>
      <c r="G869" t="s">
        <v>43</v>
      </c>
    </row>
    <row r="870" spans="2:7">
      <c r="B870">
        <v>157</v>
      </c>
      <c r="C870">
        <v>0.432</v>
      </c>
      <c r="D870">
        <v>210.715</v>
      </c>
      <c r="E870" t="s">
        <v>83</v>
      </c>
      <c r="F870" t="s">
        <v>414</v>
      </c>
      <c r="G870" t="s">
        <v>43</v>
      </c>
    </row>
    <row r="871" spans="2:7">
      <c r="B871">
        <v>158</v>
      </c>
      <c r="C871">
        <v>0.23599999999999999</v>
      </c>
      <c r="D871">
        <v>219.143</v>
      </c>
      <c r="E871" t="s">
        <v>83</v>
      </c>
      <c r="F871" t="s">
        <v>414</v>
      </c>
      <c r="G871" t="s">
        <v>43</v>
      </c>
    </row>
    <row r="872" spans="2:7">
      <c r="B872">
        <v>159</v>
      </c>
      <c r="C872">
        <v>0.20100000000000001</v>
      </c>
      <c r="D872">
        <v>212.20400000000001</v>
      </c>
      <c r="E872" t="s">
        <v>83</v>
      </c>
      <c r="F872" t="s">
        <v>414</v>
      </c>
      <c r="G872" t="s">
        <v>43</v>
      </c>
    </row>
    <row r="873" spans="2:7">
      <c r="B873">
        <v>160</v>
      </c>
      <c r="C873">
        <v>0.27800000000000002</v>
      </c>
      <c r="D873">
        <v>235.93</v>
      </c>
      <c r="E873" t="s">
        <v>83</v>
      </c>
      <c r="F873" t="s">
        <v>414</v>
      </c>
      <c r="G873" t="s">
        <v>43</v>
      </c>
    </row>
    <row r="874" spans="2:7">
      <c r="B874">
        <v>161</v>
      </c>
      <c r="C874">
        <v>0.22600000000000001</v>
      </c>
      <c r="D874">
        <v>230.75200000000001</v>
      </c>
      <c r="E874" t="s">
        <v>83</v>
      </c>
      <c r="F874" t="s">
        <v>414</v>
      </c>
      <c r="G874" t="s">
        <v>43</v>
      </c>
    </row>
    <row r="875" spans="2:7">
      <c r="B875">
        <v>162</v>
      </c>
      <c r="C875">
        <v>0.19500000000000001</v>
      </c>
      <c r="D875">
        <v>232.80699999999999</v>
      </c>
      <c r="E875" t="s">
        <v>83</v>
      </c>
      <c r="F875" t="s">
        <v>414</v>
      </c>
      <c r="G875" t="s">
        <v>43</v>
      </c>
    </row>
    <row r="876" spans="2:7">
      <c r="B876">
        <v>163</v>
      </c>
      <c r="C876">
        <v>0.252</v>
      </c>
      <c r="D876">
        <v>229.887</v>
      </c>
      <c r="E876" t="s">
        <v>83</v>
      </c>
      <c r="F876" t="s">
        <v>414</v>
      </c>
      <c r="G876" t="s">
        <v>43</v>
      </c>
    </row>
    <row r="877" spans="2:7">
      <c r="B877">
        <v>164</v>
      </c>
      <c r="C877">
        <v>0.10299999999999999</v>
      </c>
      <c r="D877">
        <v>222.196</v>
      </c>
      <c r="E877" t="s">
        <v>83</v>
      </c>
      <c r="F877" t="s">
        <v>414</v>
      </c>
      <c r="G877" t="s">
        <v>43</v>
      </c>
    </row>
    <row r="878" spans="2:7">
      <c r="B878">
        <v>165</v>
      </c>
      <c r="C878">
        <v>0.26500000000000001</v>
      </c>
      <c r="D878">
        <v>215.18700000000001</v>
      </c>
      <c r="E878" t="s">
        <v>83</v>
      </c>
      <c r="F878" t="s">
        <v>414</v>
      </c>
      <c r="G878" t="s">
        <v>43</v>
      </c>
    </row>
    <row r="879" spans="2:7">
      <c r="B879">
        <v>166</v>
      </c>
      <c r="C879">
        <v>0.127</v>
      </c>
      <c r="D879">
        <v>226.328</v>
      </c>
      <c r="E879" t="s">
        <v>83</v>
      </c>
      <c r="F879" t="s">
        <v>414</v>
      </c>
      <c r="G879" t="s">
        <v>43</v>
      </c>
    </row>
    <row r="880" spans="2:7">
      <c r="B880">
        <v>167</v>
      </c>
      <c r="C880">
        <v>0.28100000000000003</v>
      </c>
      <c r="D880">
        <v>193.64099999999999</v>
      </c>
      <c r="E880" t="s">
        <v>83</v>
      </c>
      <c r="F880" t="s">
        <v>414</v>
      </c>
      <c r="G880" t="s">
        <v>43</v>
      </c>
    </row>
    <row r="881" spans="2:7">
      <c r="B881">
        <v>168</v>
      </c>
      <c r="C881">
        <v>0.183</v>
      </c>
      <c r="D881">
        <v>230.58</v>
      </c>
      <c r="E881" t="s">
        <v>83</v>
      </c>
      <c r="F881" t="s">
        <v>414</v>
      </c>
      <c r="G881" t="s">
        <v>43</v>
      </c>
    </row>
    <row r="882" spans="2:7">
      <c r="B882">
        <v>169</v>
      </c>
      <c r="C882">
        <v>0.33400000000000002</v>
      </c>
      <c r="D882">
        <v>229.79900000000001</v>
      </c>
      <c r="E882" t="s">
        <v>83</v>
      </c>
      <c r="F882" t="s">
        <v>414</v>
      </c>
      <c r="G882" t="s">
        <v>43</v>
      </c>
    </row>
    <row r="883" spans="2:7">
      <c r="B883">
        <v>170</v>
      </c>
      <c r="C883">
        <v>0.28000000000000003</v>
      </c>
      <c r="D883">
        <v>215.40899999999999</v>
      </c>
      <c r="E883" t="s">
        <v>83</v>
      </c>
      <c r="F883" t="s">
        <v>414</v>
      </c>
      <c r="G883" t="s">
        <v>43</v>
      </c>
    </row>
    <row r="884" spans="2:7">
      <c r="B884">
        <v>171</v>
      </c>
      <c r="C884">
        <v>0.58099999999999996</v>
      </c>
      <c r="D884">
        <v>211.35599999999999</v>
      </c>
      <c r="E884" t="s">
        <v>83</v>
      </c>
      <c r="F884" t="s">
        <v>414</v>
      </c>
      <c r="G884" t="s">
        <v>43</v>
      </c>
    </row>
    <row r="885" spans="2:7">
      <c r="B885">
        <v>172</v>
      </c>
      <c r="C885">
        <v>0.252</v>
      </c>
      <c r="D885">
        <v>215.495</v>
      </c>
      <c r="E885" t="s">
        <v>83</v>
      </c>
      <c r="F885" t="s">
        <v>414</v>
      </c>
      <c r="G885" t="s">
        <v>43</v>
      </c>
    </row>
    <row r="886" spans="2:7">
      <c r="B886">
        <v>173</v>
      </c>
      <c r="C886">
        <v>0.69899999999999995</v>
      </c>
      <c r="D886">
        <v>212.19</v>
      </c>
      <c r="E886" t="s">
        <v>83</v>
      </c>
      <c r="F886" t="s">
        <v>414</v>
      </c>
      <c r="G886" t="s">
        <v>43</v>
      </c>
    </row>
    <row r="887" spans="2:7">
      <c r="B887">
        <v>174</v>
      </c>
      <c r="C887">
        <v>0.20399999999999999</v>
      </c>
      <c r="D887">
        <v>213.90700000000001</v>
      </c>
      <c r="E887" t="s">
        <v>83</v>
      </c>
      <c r="F887" t="s">
        <v>414</v>
      </c>
      <c r="G887" t="s">
        <v>43</v>
      </c>
    </row>
    <row r="888" spans="2:7">
      <c r="B888">
        <v>175</v>
      </c>
      <c r="C888">
        <v>0.33500000000000002</v>
      </c>
      <c r="D888">
        <v>228.625</v>
      </c>
      <c r="E888" t="s">
        <v>83</v>
      </c>
      <c r="F888" t="s">
        <v>414</v>
      </c>
      <c r="G888" t="s">
        <v>43</v>
      </c>
    </row>
    <row r="889" spans="2:7">
      <c r="B889">
        <v>176</v>
      </c>
      <c r="C889">
        <v>0.26600000000000001</v>
      </c>
      <c r="D889">
        <v>224.95099999999999</v>
      </c>
      <c r="E889" t="s">
        <v>83</v>
      </c>
      <c r="F889" t="s">
        <v>414</v>
      </c>
      <c r="G889" t="s">
        <v>43</v>
      </c>
    </row>
    <row r="890" spans="2:7">
      <c r="B890">
        <v>177</v>
      </c>
      <c r="C890">
        <v>1.2470000000000001</v>
      </c>
      <c r="D890">
        <v>205.41800000000001</v>
      </c>
      <c r="E890" t="s">
        <v>83</v>
      </c>
      <c r="F890" t="s">
        <v>414</v>
      </c>
      <c r="G890" t="s">
        <v>43</v>
      </c>
    </row>
    <row r="891" spans="2:7">
      <c r="B891">
        <v>178</v>
      </c>
      <c r="C891">
        <v>0.434</v>
      </c>
      <c r="D891">
        <v>218.72800000000001</v>
      </c>
      <c r="E891" t="s">
        <v>83</v>
      </c>
      <c r="F891" t="s">
        <v>414</v>
      </c>
      <c r="G891" t="s">
        <v>43</v>
      </c>
    </row>
    <row r="892" spans="2:7">
      <c r="B892">
        <v>179</v>
      </c>
      <c r="C892">
        <v>0.371</v>
      </c>
      <c r="D892">
        <v>196.28100000000001</v>
      </c>
      <c r="E892" t="s">
        <v>83</v>
      </c>
      <c r="F892" t="s">
        <v>414</v>
      </c>
      <c r="G892" t="s">
        <v>43</v>
      </c>
    </row>
    <row r="893" spans="2:7">
      <c r="B893">
        <v>180</v>
      </c>
      <c r="C893">
        <v>0.28699999999999998</v>
      </c>
      <c r="D893">
        <v>200.22</v>
      </c>
      <c r="E893" t="s">
        <v>83</v>
      </c>
      <c r="F893" t="s">
        <v>414</v>
      </c>
      <c r="G893" t="s">
        <v>43</v>
      </c>
    </row>
    <row r="894" spans="2:7">
      <c r="B894">
        <v>181</v>
      </c>
      <c r="C894">
        <v>0.36499999999999999</v>
      </c>
      <c r="D894">
        <v>188.29900000000001</v>
      </c>
      <c r="E894" t="s">
        <v>83</v>
      </c>
      <c r="F894" t="s">
        <v>414</v>
      </c>
      <c r="G894" t="s">
        <v>43</v>
      </c>
    </row>
    <row r="895" spans="2:7">
      <c r="B895">
        <v>182</v>
      </c>
      <c r="C895">
        <v>0.223</v>
      </c>
      <c r="D895">
        <v>216.49600000000001</v>
      </c>
      <c r="E895" t="s">
        <v>83</v>
      </c>
      <c r="F895" t="s">
        <v>414</v>
      </c>
      <c r="G895" t="s">
        <v>43</v>
      </c>
    </row>
    <row r="896" spans="2:7">
      <c r="B896">
        <v>183</v>
      </c>
      <c r="C896">
        <v>0.31900000000000001</v>
      </c>
      <c r="D896">
        <v>200.07300000000001</v>
      </c>
      <c r="E896" t="s">
        <v>83</v>
      </c>
      <c r="F896" t="s">
        <v>414</v>
      </c>
      <c r="G896" t="s">
        <v>43</v>
      </c>
    </row>
    <row r="897" spans="2:7">
      <c r="B897">
        <v>184</v>
      </c>
      <c r="C897">
        <v>0.26</v>
      </c>
      <c r="D897">
        <v>194.732</v>
      </c>
      <c r="E897" t="s">
        <v>83</v>
      </c>
      <c r="F897" t="s">
        <v>414</v>
      </c>
      <c r="G897" t="s">
        <v>43</v>
      </c>
    </row>
    <row r="898" spans="2:7">
      <c r="B898">
        <v>185</v>
      </c>
      <c r="C898">
        <v>0.42099999999999999</v>
      </c>
      <c r="D898">
        <v>220.893</v>
      </c>
      <c r="E898" t="s">
        <v>83</v>
      </c>
      <c r="F898" t="s">
        <v>414</v>
      </c>
      <c r="G898" t="s">
        <v>43</v>
      </c>
    </row>
    <row r="899" spans="2:7">
      <c r="B899">
        <v>186</v>
      </c>
      <c r="C899">
        <v>0.32100000000000001</v>
      </c>
      <c r="D899">
        <v>225.52799999999999</v>
      </c>
      <c r="E899" t="s">
        <v>83</v>
      </c>
      <c r="F899" t="s">
        <v>414</v>
      </c>
      <c r="G899" t="s">
        <v>43</v>
      </c>
    </row>
    <row r="900" spans="2:7">
      <c r="B900">
        <v>187</v>
      </c>
      <c r="C900">
        <v>0.31900000000000001</v>
      </c>
      <c r="D900">
        <v>224.102</v>
      </c>
      <c r="E900" t="s">
        <v>83</v>
      </c>
      <c r="F900" t="s">
        <v>414</v>
      </c>
      <c r="G900" t="s">
        <v>43</v>
      </c>
    </row>
    <row r="901" spans="2:7">
      <c r="B901">
        <v>188</v>
      </c>
      <c r="C901">
        <v>0.44700000000000001</v>
      </c>
      <c r="D901">
        <v>188.40299999999999</v>
      </c>
      <c r="E901" t="s">
        <v>83</v>
      </c>
      <c r="F901" t="s">
        <v>414</v>
      </c>
      <c r="G901" t="s">
        <v>43</v>
      </c>
    </row>
    <row r="902" spans="2:7">
      <c r="B902">
        <v>189</v>
      </c>
      <c r="C902">
        <v>1.3660000000000001</v>
      </c>
      <c r="D902">
        <v>198.52500000000001</v>
      </c>
      <c r="E902" t="s">
        <v>83</v>
      </c>
      <c r="F902" t="s">
        <v>414</v>
      </c>
      <c r="G902" t="s">
        <v>43</v>
      </c>
    </row>
    <row r="903" spans="2:7">
      <c r="B903">
        <v>190</v>
      </c>
      <c r="C903">
        <v>0.27500000000000002</v>
      </c>
      <c r="D903">
        <v>223.53399999999999</v>
      </c>
      <c r="E903" t="s">
        <v>83</v>
      </c>
      <c r="F903" t="s">
        <v>414</v>
      </c>
      <c r="G903" t="s">
        <v>43</v>
      </c>
    </row>
    <row r="904" spans="2:7">
      <c r="B904">
        <v>191</v>
      </c>
      <c r="C904">
        <v>0.53600000000000003</v>
      </c>
      <c r="D904">
        <v>210.35900000000001</v>
      </c>
      <c r="E904" t="s">
        <v>83</v>
      </c>
      <c r="F904" t="s">
        <v>414</v>
      </c>
      <c r="G904" t="s">
        <v>43</v>
      </c>
    </row>
    <row r="905" spans="2:7">
      <c r="B905">
        <v>192</v>
      </c>
      <c r="C905">
        <v>0.27300000000000002</v>
      </c>
      <c r="D905">
        <v>224.114</v>
      </c>
      <c r="E905" t="s">
        <v>83</v>
      </c>
      <c r="F905" t="s">
        <v>414</v>
      </c>
      <c r="G905" t="s">
        <v>43</v>
      </c>
    </row>
    <row r="906" spans="2:7">
      <c r="B906">
        <v>193</v>
      </c>
      <c r="C906">
        <v>0.55700000000000005</v>
      </c>
      <c r="D906">
        <v>208.89099999999999</v>
      </c>
      <c r="E906" t="s">
        <v>83</v>
      </c>
      <c r="F906" t="s">
        <v>414</v>
      </c>
      <c r="G906" t="s">
        <v>43</v>
      </c>
    </row>
    <row r="907" spans="2:7">
      <c r="B907">
        <v>194</v>
      </c>
      <c r="C907">
        <v>0.33800000000000002</v>
      </c>
      <c r="D907">
        <v>218.83799999999999</v>
      </c>
      <c r="E907" t="s">
        <v>83</v>
      </c>
      <c r="F907" t="s">
        <v>414</v>
      </c>
      <c r="G907" t="s">
        <v>43</v>
      </c>
    </row>
    <row r="908" spans="2:7">
      <c r="B908">
        <v>195</v>
      </c>
      <c r="C908">
        <v>0.16300000000000001</v>
      </c>
      <c r="D908">
        <v>223.88</v>
      </c>
      <c r="E908" t="s">
        <v>83</v>
      </c>
      <c r="F908" t="s">
        <v>414</v>
      </c>
      <c r="G908" t="s">
        <v>43</v>
      </c>
    </row>
    <row r="909" spans="2:7">
      <c r="B909">
        <v>196</v>
      </c>
      <c r="C909">
        <v>0.16</v>
      </c>
      <c r="D909">
        <v>225.93100000000001</v>
      </c>
      <c r="E909" t="s">
        <v>83</v>
      </c>
      <c r="F909" t="s">
        <v>414</v>
      </c>
      <c r="G909" t="s">
        <v>43</v>
      </c>
    </row>
    <row r="910" spans="2:7">
      <c r="B910">
        <v>197</v>
      </c>
      <c r="C910">
        <v>0.80200000000000005</v>
      </c>
      <c r="D910">
        <v>217.636</v>
      </c>
      <c r="E910" t="s">
        <v>83</v>
      </c>
      <c r="F910" t="s">
        <v>414</v>
      </c>
      <c r="G910" t="s">
        <v>43</v>
      </c>
    </row>
    <row r="911" spans="2:7">
      <c r="B911">
        <v>198</v>
      </c>
      <c r="C911">
        <v>0.222</v>
      </c>
      <c r="D911">
        <v>204.08500000000001</v>
      </c>
      <c r="E911" t="s">
        <v>83</v>
      </c>
      <c r="F911" t="s">
        <v>414</v>
      </c>
      <c r="G911" t="s">
        <v>43</v>
      </c>
    </row>
    <row r="912" spans="2:7">
      <c r="B912">
        <v>199</v>
      </c>
      <c r="C912">
        <v>0.99</v>
      </c>
      <c r="D912">
        <v>214.583</v>
      </c>
      <c r="E912" t="s">
        <v>83</v>
      </c>
      <c r="F912" t="s">
        <v>414</v>
      </c>
      <c r="G912" t="s">
        <v>43</v>
      </c>
    </row>
    <row r="913" spans="1:7">
      <c r="B913">
        <v>200</v>
      </c>
      <c r="C913">
        <v>0.30199999999999999</v>
      </c>
      <c r="D913">
        <v>211.83600000000001</v>
      </c>
      <c r="E913" t="s">
        <v>83</v>
      </c>
      <c r="F913" t="s">
        <v>414</v>
      </c>
      <c r="G913" t="s">
        <v>43</v>
      </c>
    </row>
    <row r="914" spans="1:7">
      <c r="B914">
        <v>201</v>
      </c>
      <c r="C914">
        <v>0.27900000000000003</v>
      </c>
      <c r="D914">
        <v>206.834</v>
      </c>
      <c r="E914" t="s">
        <v>83</v>
      </c>
      <c r="F914" t="s">
        <v>414</v>
      </c>
      <c r="G914" t="s">
        <v>43</v>
      </c>
    </row>
    <row r="915" spans="1:7">
      <c r="B915">
        <v>202</v>
      </c>
      <c r="C915">
        <v>1.0489999999999999</v>
      </c>
      <c r="D915">
        <v>210.745</v>
      </c>
      <c r="E915" t="s">
        <v>83</v>
      </c>
      <c r="F915" t="s">
        <v>414</v>
      </c>
      <c r="G915" t="s">
        <v>43</v>
      </c>
    </row>
    <row r="916" spans="1:7">
      <c r="B916">
        <v>203</v>
      </c>
      <c r="C916">
        <v>0.187</v>
      </c>
      <c r="D916">
        <v>206.858</v>
      </c>
      <c r="E916" t="s">
        <v>83</v>
      </c>
      <c r="F916" t="s">
        <v>414</v>
      </c>
      <c r="G916" t="s">
        <v>43</v>
      </c>
    </row>
    <row r="917" spans="1:7">
      <c r="B917">
        <v>204</v>
      </c>
      <c r="C917">
        <v>1.5449999999999999</v>
      </c>
      <c r="D917">
        <v>212.477</v>
      </c>
      <c r="E917" t="s">
        <v>83</v>
      </c>
      <c r="F917" t="s">
        <v>414</v>
      </c>
      <c r="G917" t="s">
        <v>43</v>
      </c>
    </row>
    <row r="918" spans="1:7">
      <c r="B918">
        <v>205</v>
      </c>
      <c r="C918">
        <v>0.312</v>
      </c>
      <c r="D918">
        <v>225.017</v>
      </c>
      <c r="E918" t="s">
        <v>83</v>
      </c>
      <c r="F918" t="s">
        <v>414</v>
      </c>
      <c r="G918" t="s">
        <v>43</v>
      </c>
    </row>
    <row r="919" spans="1:7">
      <c r="B919">
        <v>206</v>
      </c>
      <c r="C919">
        <v>0.31</v>
      </c>
      <c r="D919">
        <v>225.01900000000001</v>
      </c>
      <c r="E919" t="s">
        <v>83</v>
      </c>
      <c r="F919" t="s">
        <v>414</v>
      </c>
      <c r="G919" t="s">
        <v>43</v>
      </c>
    </row>
    <row r="920" spans="1:7">
      <c r="B920">
        <v>207</v>
      </c>
      <c r="C920">
        <v>0.17699999999999999</v>
      </c>
      <c r="D920">
        <v>227.07400000000001</v>
      </c>
      <c r="E920" t="s">
        <v>83</v>
      </c>
      <c r="F920" t="s">
        <v>414</v>
      </c>
      <c r="G920" t="s">
        <v>43</v>
      </c>
    </row>
    <row r="921" spans="1:7">
      <c r="B921">
        <v>208</v>
      </c>
      <c r="C921">
        <v>0.29399999999999998</v>
      </c>
      <c r="D921">
        <v>226.07499999999999</v>
      </c>
      <c r="E921" t="s">
        <v>83</v>
      </c>
      <c r="F921" t="s">
        <v>414</v>
      </c>
      <c r="G921" t="s">
        <v>43</v>
      </c>
    </row>
    <row r="922" spans="1:7">
      <c r="A922">
        <v>36</v>
      </c>
      <c r="B922">
        <v>1</v>
      </c>
      <c r="C922">
        <v>0.15</v>
      </c>
      <c r="D922">
        <v>240.465</v>
      </c>
      <c r="E922" t="s">
        <v>83</v>
      </c>
      <c r="F922" t="s">
        <v>415</v>
      </c>
      <c r="G922" t="s">
        <v>43</v>
      </c>
    </row>
    <row r="923" spans="1:7">
      <c r="B923">
        <v>2</v>
      </c>
      <c r="C923">
        <v>0.34899999999999998</v>
      </c>
      <c r="D923">
        <v>217.88200000000001</v>
      </c>
      <c r="E923" t="s">
        <v>83</v>
      </c>
      <c r="F923" t="s">
        <v>415</v>
      </c>
      <c r="G923" t="s">
        <v>43</v>
      </c>
    </row>
    <row r="924" spans="1:7">
      <c r="B924">
        <v>3</v>
      </c>
      <c r="C924">
        <v>0.22700000000000001</v>
      </c>
      <c r="D924">
        <v>232.36699999999999</v>
      </c>
      <c r="E924" t="s">
        <v>83</v>
      </c>
      <c r="F924" t="s">
        <v>415</v>
      </c>
      <c r="G924" t="s">
        <v>43</v>
      </c>
    </row>
    <row r="925" spans="1:7">
      <c r="B925">
        <v>4</v>
      </c>
      <c r="C925">
        <v>0.26500000000000001</v>
      </c>
      <c r="D925">
        <v>235.34100000000001</v>
      </c>
      <c r="E925" t="s">
        <v>83</v>
      </c>
      <c r="F925" t="s">
        <v>415</v>
      </c>
      <c r="G925" t="s">
        <v>43</v>
      </c>
    </row>
    <row r="926" spans="1:7">
      <c r="B926">
        <v>5</v>
      </c>
      <c r="C926">
        <v>0.23300000000000001</v>
      </c>
      <c r="D926">
        <v>221.733</v>
      </c>
      <c r="E926" t="s">
        <v>83</v>
      </c>
      <c r="F926" t="s">
        <v>415</v>
      </c>
      <c r="G926" t="s">
        <v>43</v>
      </c>
    </row>
    <row r="927" spans="1:7">
      <c r="B927">
        <v>6</v>
      </c>
      <c r="C927">
        <v>1.397</v>
      </c>
      <c r="D927">
        <v>227.863</v>
      </c>
      <c r="E927" t="s">
        <v>83</v>
      </c>
      <c r="F927" t="s">
        <v>415</v>
      </c>
      <c r="G927" t="s">
        <v>43</v>
      </c>
    </row>
    <row r="928" spans="1:7">
      <c r="B928">
        <v>7</v>
      </c>
      <c r="C928">
        <v>0.38100000000000001</v>
      </c>
      <c r="D928">
        <v>222.20500000000001</v>
      </c>
      <c r="E928" t="s">
        <v>83</v>
      </c>
      <c r="F928" t="s">
        <v>415</v>
      </c>
      <c r="G928" t="s">
        <v>43</v>
      </c>
    </row>
    <row r="929" spans="2:7">
      <c r="B929">
        <v>8</v>
      </c>
      <c r="C929">
        <v>0.34699999999999998</v>
      </c>
      <c r="D929">
        <v>220.358</v>
      </c>
      <c r="E929" t="s">
        <v>83</v>
      </c>
      <c r="F929" t="s">
        <v>415</v>
      </c>
      <c r="G929" t="s">
        <v>43</v>
      </c>
    </row>
    <row r="930" spans="2:7">
      <c r="B930">
        <v>9</v>
      </c>
      <c r="C930">
        <v>0.41899999999999998</v>
      </c>
      <c r="D930">
        <v>229.54499999999999</v>
      </c>
      <c r="E930" t="s">
        <v>83</v>
      </c>
      <c r="F930" t="s">
        <v>415</v>
      </c>
      <c r="G930" t="s">
        <v>43</v>
      </c>
    </row>
    <row r="931" spans="2:7">
      <c r="B931">
        <v>10</v>
      </c>
      <c r="C931">
        <v>0.17899999999999999</v>
      </c>
      <c r="D931">
        <v>231.09399999999999</v>
      </c>
      <c r="E931" t="s">
        <v>83</v>
      </c>
      <c r="F931" t="s">
        <v>415</v>
      </c>
      <c r="G931" t="s">
        <v>43</v>
      </c>
    </row>
    <row r="932" spans="2:7">
      <c r="B932">
        <v>11</v>
      </c>
      <c r="C932">
        <v>0.20499999999999999</v>
      </c>
      <c r="D932">
        <v>223.21899999999999</v>
      </c>
      <c r="E932" t="s">
        <v>83</v>
      </c>
      <c r="F932" t="s">
        <v>415</v>
      </c>
      <c r="G932" t="s">
        <v>43</v>
      </c>
    </row>
    <row r="933" spans="2:7">
      <c r="B933">
        <v>12</v>
      </c>
      <c r="C933">
        <v>0.159</v>
      </c>
      <c r="D933">
        <v>227.92699999999999</v>
      </c>
      <c r="E933" t="s">
        <v>83</v>
      </c>
      <c r="F933" t="s">
        <v>415</v>
      </c>
      <c r="G933" t="s">
        <v>43</v>
      </c>
    </row>
    <row r="934" spans="2:7">
      <c r="B934">
        <v>13</v>
      </c>
      <c r="C934">
        <v>0.27600000000000002</v>
      </c>
      <c r="D934">
        <v>235.53899999999999</v>
      </c>
      <c r="E934" t="s">
        <v>83</v>
      </c>
      <c r="F934" t="s">
        <v>415</v>
      </c>
      <c r="G934" t="s">
        <v>43</v>
      </c>
    </row>
    <row r="935" spans="2:7">
      <c r="B935">
        <v>14</v>
      </c>
      <c r="C935">
        <v>0.29299999999999998</v>
      </c>
      <c r="D935">
        <v>232.27699999999999</v>
      </c>
      <c r="E935" t="s">
        <v>83</v>
      </c>
      <c r="F935" t="s">
        <v>415</v>
      </c>
      <c r="G935" t="s">
        <v>43</v>
      </c>
    </row>
    <row r="936" spans="2:7">
      <c r="B936">
        <v>15</v>
      </c>
      <c r="C936">
        <v>0.25</v>
      </c>
      <c r="D936">
        <v>229.60499999999999</v>
      </c>
      <c r="E936" t="s">
        <v>83</v>
      </c>
      <c r="F936" t="s">
        <v>415</v>
      </c>
      <c r="G936" t="s">
        <v>43</v>
      </c>
    </row>
    <row r="937" spans="2:7">
      <c r="B937">
        <v>16</v>
      </c>
      <c r="C937">
        <v>0.23599999999999999</v>
      </c>
      <c r="D937">
        <v>224.934</v>
      </c>
      <c r="E937" t="s">
        <v>83</v>
      </c>
      <c r="F937" t="s">
        <v>415</v>
      </c>
      <c r="G937" t="s">
        <v>43</v>
      </c>
    </row>
    <row r="938" spans="2:7">
      <c r="B938">
        <v>17</v>
      </c>
      <c r="C938">
        <v>1.427</v>
      </c>
      <c r="D938">
        <v>220.79</v>
      </c>
      <c r="E938" t="s">
        <v>83</v>
      </c>
      <c r="F938" t="s">
        <v>415</v>
      </c>
      <c r="G938" t="s">
        <v>43</v>
      </c>
    </row>
    <row r="939" spans="2:7">
      <c r="B939">
        <v>18</v>
      </c>
      <c r="C939">
        <v>2.5329999999999999</v>
      </c>
      <c r="D939">
        <v>223.173</v>
      </c>
      <c r="E939" t="s">
        <v>83</v>
      </c>
      <c r="F939" t="s">
        <v>415</v>
      </c>
      <c r="G939" t="s">
        <v>43</v>
      </c>
    </row>
    <row r="940" spans="2:7">
      <c r="B940">
        <v>19</v>
      </c>
      <c r="C940">
        <v>0.41</v>
      </c>
      <c r="D940">
        <v>212.13900000000001</v>
      </c>
      <c r="E940" t="s">
        <v>83</v>
      </c>
      <c r="F940" t="s">
        <v>415</v>
      </c>
      <c r="G940" t="s">
        <v>43</v>
      </c>
    </row>
    <row r="941" spans="2:7">
      <c r="B941">
        <v>20</v>
      </c>
      <c r="C941">
        <v>0.18</v>
      </c>
      <c r="D941">
        <v>226.935</v>
      </c>
      <c r="E941" t="s">
        <v>83</v>
      </c>
      <c r="F941" t="s">
        <v>415</v>
      </c>
      <c r="G941" t="s">
        <v>43</v>
      </c>
    </row>
    <row r="942" spans="2:7">
      <c r="B942">
        <v>21</v>
      </c>
      <c r="C942">
        <v>0.128</v>
      </c>
      <c r="D942">
        <v>222.995</v>
      </c>
      <c r="E942" t="s">
        <v>83</v>
      </c>
      <c r="F942" t="s">
        <v>415</v>
      </c>
      <c r="G942" t="s">
        <v>43</v>
      </c>
    </row>
    <row r="943" spans="2:7">
      <c r="B943">
        <v>22</v>
      </c>
      <c r="C943">
        <v>0.215</v>
      </c>
      <c r="D943">
        <v>225.52600000000001</v>
      </c>
      <c r="E943" t="s">
        <v>83</v>
      </c>
      <c r="F943" t="s">
        <v>415</v>
      </c>
      <c r="G943" t="s">
        <v>43</v>
      </c>
    </row>
    <row r="944" spans="2:7">
      <c r="B944">
        <v>23</v>
      </c>
      <c r="C944">
        <v>0.16300000000000001</v>
      </c>
      <c r="D944">
        <v>233.72</v>
      </c>
      <c r="E944" t="s">
        <v>83</v>
      </c>
      <c r="F944" t="s">
        <v>415</v>
      </c>
      <c r="G944" t="s">
        <v>43</v>
      </c>
    </row>
    <row r="945" spans="2:7">
      <c r="B945">
        <v>24</v>
      </c>
      <c r="C945">
        <v>0.33900000000000002</v>
      </c>
      <c r="D945">
        <v>221.82</v>
      </c>
      <c r="E945" t="s">
        <v>83</v>
      </c>
      <c r="F945" t="s">
        <v>415</v>
      </c>
      <c r="G945" t="s">
        <v>43</v>
      </c>
    </row>
    <row r="946" spans="2:7">
      <c r="B946">
        <v>25</v>
      </c>
      <c r="C946">
        <v>0.26700000000000002</v>
      </c>
      <c r="D946">
        <v>235.27699999999999</v>
      </c>
      <c r="E946" t="s">
        <v>83</v>
      </c>
      <c r="F946" t="s">
        <v>415</v>
      </c>
      <c r="G946" t="s">
        <v>43</v>
      </c>
    </row>
    <row r="947" spans="2:7">
      <c r="B947">
        <v>26</v>
      </c>
      <c r="C947">
        <v>0.438</v>
      </c>
      <c r="D947">
        <v>228.714</v>
      </c>
      <c r="E947" t="s">
        <v>83</v>
      </c>
      <c r="F947" t="s">
        <v>415</v>
      </c>
      <c r="G947" t="s">
        <v>43</v>
      </c>
    </row>
    <row r="948" spans="2:7">
      <c r="B948">
        <v>27</v>
      </c>
      <c r="C948">
        <v>0.18</v>
      </c>
      <c r="D948">
        <v>228.76900000000001</v>
      </c>
      <c r="E948" t="s">
        <v>83</v>
      </c>
      <c r="F948" t="s">
        <v>415</v>
      </c>
      <c r="G948" t="s">
        <v>43</v>
      </c>
    </row>
    <row r="949" spans="2:7">
      <c r="B949">
        <v>28</v>
      </c>
      <c r="C949">
        <v>0.52800000000000002</v>
      </c>
      <c r="D949">
        <v>212.185</v>
      </c>
      <c r="E949" t="s">
        <v>83</v>
      </c>
      <c r="F949" t="s">
        <v>415</v>
      </c>
      <c r="G949" t="s">
        <v>43</v>
      </c>
    </row>
    <row r="950" spans="2:7">
      <c r="B950">
        <v>29</v>
      </c>
      <c r="C950">
        <v>0.35399999999999998</v>
      </c>
      <c r="D950">
        <v>227.13200000000001</v>
      </c>
      <c r="E950" t="s">
        <v>83</v>
      </c>
      <c r="F950" t="s">
        <v>415</v>
      </c>
      <c r="G950" t="s">
        <v>43</v>
      </c>
    </row>
    <row r="951" spans="2:7">
      <c r="B951">
        <v>30</v>
      </c>
      <c r="C951">
        <v>0.71599999999999997</v>
      </c>
      <c r="D951">
        <v>217.56800000000001</v>
      </c>
      <c r="E951" t="s">
        <v>83</v>
      </c>
      <c r="F951" t="s">
        <v>415</v>
      </c>
      <c r="G951" t="s">
        <v>43</v>
      </c>
    </row>
    <row r="952" spans="2:7">
      <c r="B952">
        <v>31</v>
      </c>
      <c r="C952">
        <v>0.36899999999999999</v>
      </c>
      <c r="D952">
        <v>219.55699999999999</v>
      </c>
      <c r="E952" t="s">
        <v>83</v>
      </c>
      <c r="F952" t="s">
        <v>415</v>
      </c>
      <c r="G952" t="s">
        <v>43</v>
      </c>
    </row>
    <row r="953" spans="2:7">
      <c r="B953">
        <v>32</v>
      </c>
      <c r="C953">
        <v>0.624</v>
      </c>
      <c r="D953">
        <v>216.57400000000001</v>
      </c>
      <c r="E953" t="s">
        <v>83</v>
      </c>
      <c r="F953" t="s">
        <v>415</v>
      </c>
      <c r="G953" t="s">
        <v>43</v>
      </c>
    </row>
    <row r="954" spans="2:7">
      <c r="B954">
        <v>33</v>
      </c>
      <c r="C954">
        <v>0.46899999999999997</v>
      </c>
      <c r="D954">
        <v>212.22499999999999</v>
      </c>
      <c r="E954" t="s">
        <v>83</v>
      </c>
      <c r="F954" t="s">
        <v>415</v>
      </c>
      <c r="G954" t="s">
        <v>43</v>
      </c>
    </row>
    <row r="955" spans="2:7">
      <c r="B955">
        <v>34</v>
      </c>
      <c r="C955">
        <v>0.96899999999999997</v>
      </c>
      <c r="D955">
        <v>210.346</v>
      </c>
      <c r="E955" t="s">
        <v>83</v>
      </c>
      <c r="F955" t="s">
        <v>415</v>
      </c>
      <c r="G955" t="s">
        <v>43</v>
      </c>
    </row>
    <row r="956" spans="2:7">
      <c r="B956">
        <v>35</v>
      </c>
      <c r="C956">
        <v>0.378</v>
      </c>
      <c r="D956">
        <v>220.76599999999999</v>
      </c>
      <c r="E956" t="s">
        <v>83</v>
      </c>
      <c r="F956" t="s">
        <v>415</v>
      </c>
      <c r="G956" t="s">
        <v>43</v>
      </c>
    </row>
    <row r="957" spans="2:7">
      <c r="B957">
        <v>36</v>
      </c>
      <c r="C957">
        <v>2.1669999999999998</v>
      </c>
      <c r="D957">
        <v>220.16499999999999</v>
      </c>
      <c r="E957" t="s">
        <v>83</v>
      </c>
      <c r="F957" t="s">
        <v>415</v>
      </c>
      <c r="G957" t="s">
        <v>43</v>
      </c>
    </row>
    <row r="958" spans="2:7">
      <c r="B958">
        <v>37</v>
      </c>
      <c r="C958">
        <v>0.23599999999999999</v>
      </c>
      <c r="D958">
        <v>237.35</v>
      </c>
      <c r="E958" t="s">
        <v>83</v>
      </c>
      <c r="F958" t="s">
        <v>415</v>
      </c>
      <c r="G958" t="s">
        <v>43</v>
      </c>
    </row>
    <row r="959" spans="2:7">
      <c r="B959">
        <v>38</v>
      </c>
      <c r="C959">
        <v>0.23899999999999999</v>
      </c>
      <c r="D959">
        <v>228.72200000000001</v>
      </c>
      <c r="E959" t="s">
        <v>83</v>
      </c>
      <c r="F959" t="s">
        <v>415</v>
      </c>
      <c r="G959" t="s">
        <v>43</v>
      </c>
    </row>
    <row r="960" spans="2:7">
      <c r="B960">
        <v>39</v>
      </c>
      <c r="C960">
        <v>0.374</v>
      </c>
      <c r="D960">
        <v>222.03</v>
      </c>
      <c r="E960" t="s">
        <v>83</v>
      </c>
      <c r="F960" t="s">
        <v>415</v>
      </c>
      <c r="G960" t="s">
        <v>43</v>
      </c>
    </row>
    <row r="961" spans="2:7">
      <c r="B961">
        <v>40</v>
      </c>
      <c r="C961">
        <v>0.23</v>
      </c>
      <c r="D961">
        <v>227.28</v>
      </c>
      <c r="E961" t="s">
        <v>83</v>
      </c>
      <c r="F961" t="s">
        <v>415</v>
      </c>
      <c r="G961" t="s">
        <v>43</v>
      </c>
    </row>
    <row r="962" spans="2:7">
      <c r="B962">
        <v>41</v>
      </c>
      <c r="C962">
        <v>0.39500000000000002</v>
      </c>
      <c r="D962">
        <v>223.631</v>
      </c>
      <c r="E962" t="s">
        <v>83</v>
      </c>
      <c r="F962" t="s">
        <v>415</v>
      </c>
      <c r="G962" t="s">
        <v>43</v>
      </c>
    </row>
    <row r="963" spans="2:7">
      <c r="B963">
        <v>42</v>
      </c>
      <c r="C963">
        <v>0.45400000000000001</v>
      </c>
      <c r="D963">
        <v>233.47300000000001</v>
      </c>
      <c r="E963" t="s">
        <v>83</v>
      </c>
      <c r="F963" t="s">
        <v>415</v>
      </c>
      <c r="G963" t="s">
        <v>43</v>
      </c>
    </row>
    <row r="964" spans="2:7">
      <c r="B964">
        <v>43</v>
      </c>
      <c r="C964">
        <v>0.10299999999999999</v>
      </c>
      <c r="D964">
        <v>224.709</v>
      </c>
      <c r="E964" t="s">
        <v>83</v>
      </c>
      <c r="F964" t="s">
        <v>415</v>
      </c>
      <c r="G964" t="s">
        <v>43</v>
      </c>
    </row>
    <row r="965" spans="2:7">
      <c r="B965">
        <v>44</v>
      </c>
      <c r="C965">
        <v>0.378</v>
      </c>
      <c r="D965">
        <v>224.452</v>
      </c>
      <c r="E965" t="s">
        <v>83</v>
      </c>
      <c r="F965" t="s">
        <v>415</v>
      </c>
      <c r="G965" t="s">
        <v>43</v>
      </c>
    </row>
    <row r="966" spans="2:7">
      <c r="B966">
        <v>45</v>
      </c>
      <c r="C966">
        <v>0.26700000000000002</v>
      </c>
      <c r="D966">
        <v>216.56399999999999</v>
      </c>
      <c r="E966" t="s">
        <v>83</v>
      </c>
      <c r="F966" t="s">
        <v>415</v>
      </c>
      <c r="G966" t="s">
        <v>43</v>
      </c>
    </row>
    <row r="967" spans="2:7">
      <c r="B967">
        <v>46</v>
      </c>
      <c r="C967">
        <v>0.40500000000000003</v>
      </c>
      <c r="D967">
        <v>232.91200000000001</v>
      </c>
      <c r="E967" t="s">
        <v>83</v>
      </c>
      <c r="F967" t="s">
        <v>415</v>
      </c>
      <c r="G967" t="s">
        <v>43</v>
      </c>
    </row>
    <row r="968" spans="2:7">
      <c r="B968">
        <v>47</v>
      </c>
      <c r="C968">
        <v>0.66700000000000004</v>
      </c>
      <c r="D968">
        <v>222.22</v>
      </c>
      <c r="E968" t="s">
        <v>83</v>
      </c>
      <c r="F968" t="s">
        <v>415</v>
      </c>
      <c r="G968" t="s">
        <v>43</v>
      </c>
    </row>
    <row r="969" spans="2:7">
      <c r="B969">
        <v>48</v>
      </c>
      <c r="C969">
        <v>0.503</v>
      </c>
      <c r="D969">
        <v>219.14</v>
      </c>
      <c r="E969" t="s">
        <v>83</v>
      </c>
      <c r="F969" t="s">
        <v>415</v>
      </c>
      <c r="G969" t="s">
        <v>43</v>
      </c>
    </row>
    <row r="970" spans="2:7">
      <c r="B970">
        <v>49</v>
      </c>
      <c r="C970">
        <v>0.33700000000000002</v>
      </c>
      <c r="D970">
        <v>214.21199999999999</v>
      </c>
      <c r="E970" t="s">
        <v>83</v>
      </c>
      <c r="F970" t="s">
        <v>415</v>
      </c>
      <c r="G970" t="s">
        <v>43</v>
      </c>
    </row>
    <row r="971" spans="2:7">
      <c r="B971">
        <v>50</v>
      </c>
      <c r="C971">
        <v>0.27200000000000002</v>
      </c>
      <c r="D971">
        <v>217.19399999999999</v>
      </c>
      <c r="E971" t="s">
        <v>83</v>
      </c>
      <c r="F971" t="s">
        <v>415</v>
      </c>
      <c r="G971" t="s">
        <v>43</v>
      </c>
    </row>
    <row r="972" spans="2:7">
      <c r="B972">
        <v>51</v>
      </c>
      <c r="C972">
        <v>0.15</v>
      </c>
      <c r="D972">
        <v>218.64099999999999</v>
      </c>
      <c r="E972" t="s">
        <v>83</v>
      </c>
      <c r="F972" t="s">
        <v>415</v>
      </c>
      <c r="G972" t="s">
        <v>43</v>
      </c>
    </row>
    <row r="973" spans="2:7">
      <c r="B973">
        <v>52</v>
      </c>
      <c r="C973">
        <v>0.17199999999999999</v>
      </c>
      <c r="D973">
        <v>226.83</v>
      </c>
      <c r="E973" t="s">
        <v>83</v>
      </c>
      <c r="F973" t="s">
        <v>415</v>
      </c>
      <c r="G973" t="s">
        <v>43</v>
      </c>
    </row>
    <row r="974" spans="2:7">
      <c r="B974">
        <v>53</v>
      </c>
      <c r="C974">
        <v>0.93600000000000005</v>
      </c>
      <c r="D974">
        <v>213.39599999999999</v>
      </c>
      <c r="E974" t="s">
        <v>83</v>
      </c>
      <c r="F974" t="s">
        <v>415</v>
      </c>
      <c r="G974" t="s">
        <v>43</v>
      </c>
    </row>
    <row r="975" spans="2:7">
      <c r="B975">
        <v>54</v>
      </c>
      <c r="C975">
        <v>0.2</v>
      </c>
      <c r="D975">
        <v>207.381</v>
      </c>
      <c r="E975" t="s">
        <v>83</v>
      </c>
      <c r="F975" t="s">
        <v>415</v>
      </c>
      <c r="G975" t="s">
        <v>43</v>
      </c>
    </row>
    <row r="976" spans="2:7">
      <c r="B976">
        <v>55</v>
      </c>
      <c r="C976">
        <v>0.53900000000000003</v>
      </c>
      <c r="D976">
        <v>212.37899999999999</v>
      </c>
      <c r="E976" t="s">
        <v>83</v>
      </c>
      <c r="F976" t="s">
        <v>415</v>
      </c>
      <c r="G976" t="s">
        <v>43</v>
      </c>
    </row>
    <row r="977" spans="2:7">
      <c r="B977">
        <v>56</v>
      </c>
      <c r="C977">
        <v>0.318</v>
      </c>
      <c r="D977">
        <v>217.607</v>
      </c>
      <c r="E977" t="s">
        <v>83</v>
      </c>
      <c r="F977" t="s">
        <v>415</v>
      </c>
      <c r="G977" t="s">
        <v>43</v>
      </c>
    </row>
    <row r="978" spans="2:7">
      <c r="B978">
        <v>57</v>
      </c>
      <c r="C978">
        <v>1.325</v>
      </c>
      <c r="D978">
        <v>209.26900000000001</v>
      </c>
      <c r="E978" t="s">
        <v>83</v>
      </c>
      <c r="F978" t="s">
        <v>415</v>
      </c>
      <c r="G978" t="s">
        <v>43</v>
      </c>
    </row>
    <row r="979" spans="2:7">
      <c r="B979">
        <v>58</v>
      </c>
      <c r="C979">
        <v>0.17899999999999999</v>
      </c>
      <c r="D979">
        <v>229.95599999999999</v>
      </c>
      <c r="E979" t="s">
        <v>83</v>
      </c>
      <c r="F979" t="s">
        <v>415</v>
      </c>
      <c r="G979" t="s">
        <v>43</v>
      </c>
    </row>
    <row r="980" spans="2:7">
      <c r="B980">
        <v>59</v>
      </c>
      <c r="C980">
        <v>0.36399999999999999</v>
      </c>
      <c r="D980">
        <v>227.28399999999999</v>
      </c>
      <c r="E980" t="s">
        <v>83</v>
      </c>
      <c r="F980" t="s">
        <v>415</v>
      </c>
      <c r="G980" t="s">
        <v>43</v>
      </c>
    </row>
    <row r="981" spans="2:7">
      <c r="B981">
        <v>60</v>
      </c>
      <c r="C981">
        <v>0.152</v>
      </c>
      <c r="D981">
        <v>236.61099999999999</v>
      </c>
      <c r="E981" t="s">
        <v>83</v>
      </c>
      <c r="F981" t="s">
        <v>415</v>
      </c>
      <c r="G981" t="s">
        <v>43</v>
      </c>
    </row>
    <row r="982" spans="2:7">
      <c r="B982">
        <v>61</v>
      </c>
      <c r="C982">
        <v>0.82799999999999996</v>
      </c>
      <c r="D982">
        <v>208.46100000000001</v>
      </c>
      <c r="E982" t="s">
        <v>83</v>
      </c>
      <c r="F982" t="s">
        <v>415</v>
      </c>
      <c r="G982" t="s">
        <v>43</v>
      </c>
    </row>
    <row r="983" spans="2:7">
      <c r="B983">
        <v>62</v>
      </c>
      <c r="C983">
        <v>0.84599999999999997</v>
      </c>
      <c r="D983">
        <v>222.22800000000001</v>
      </c>
      <c r="E983" t="s">
        <v>83</v>
      </c>
      <c r="F983" t="s">
        <v>415</v>
      </c>
      <c r="G983" t="s">
        <v>43</v>
      </c>
    </row>
    <row r="984" spans="2:7">
      <c r="B984">
        <v>63</v>
      </c>
      <c r="C984">
        <v>0.23400000000000001</v>
      </c>
      <c r="D984">
        <v>212.21899999999999</v>
      </c>
      <c r="E984" t="s">
        <v>83</v>
      </c>
      <c r="F984" t="s">
        <v>415</v>
      </c>
      <c r="G984" t="s">
        <v>43</v>
      </c>
    </row>
    <row r="985" spans="2:7">
      <c r="B985">
        <v>64</v>
      </c>
      <c r="C985">
        <v>0.193</v>
      </c>
      <c r="D985">
        <v>233.36699999999999</v>
      </c>
      <c r="E985" t="s">
        <v>83</v>
      </c>
      <c r="F985" t="s">
        <v>415</v>
      </c>
      <c r="G985" t="s">
        <v>43</v>
      </c>
    </row>
    <row r="986" spans="2:7">
      <c r="B986">
        <v>65</v>
      </c>
      <c r="C986">
        <v>0.152</v>
      </c>
      <c r="D986">
        <v>242.68199999999999</v>
      </c>
      <c r="E986" t="s">
        <v>83</v>
      </c>
      <c r="F986" t="s">
        <v>415</v>
      </c>
      <c r="G986" t="s">
        <v>43</v>
      </c>
    </row>
    <row r="987" spans="2:7">
      <c r="B987">
        <v>66</v>
      </c>
      <c r="C987">
        <v>0.495</v>
      </c>
      <c r="D987">
        <v>208.31899999999999</v>
      </c>
      <c r="E987" t="s">
        <v>83</v>
      </c>
      <c r="F987" t="s">
        <v>415</v>
      </c>
      <c r="G987" t="s">
        <v>43</v>
      </c>
    </row>
    <row r="988" spans="2:7">
      <c r="B988">
        <v>67</v>
      </c>
      <c r="C988">
        <v>0.60199999999999998</v>
      </c>
      <c r="D988">
        <v>220.501</v>
      </c>
      <c r="E988" t="s">
        <v>83</v>
      </c>
      <c r="F988" t="s">
        <v>415</v>
      </c>
      <c r="G988" t="s">
        <v>43</v>
      </c>
    </row>
    <row r="989" spans="2:7">
      <c r="B989">
        <v>68</v>
      </c>
      <c r="C989">
        <v>0.30199999999999999</v>
      </c>
      <c r="D989">
        <v>212.37700000000001</v>
      </c>
      <c r="E989" t="s">
        <v>83</v>
      </c>
      <c r="F989" t="s">
        <v>415</v>
      </c>
      <c r="G989" t="s">
        <v>43</v>
      </c>
    </row>
    <row r="990" spans="2:7">
      <c r="B990">
        <v>69</v>
      </c>
      <c r="C990">
        <v>0.94899999999999995</v>
      </c>
      <c r="D990">
        <v>224.04900000000001</v>
      </c>
      <c r="E990" t="s">
        <v>83</v>
      </c>
      <c r="F990" t="s">
        <v>415</v>
      </c>
      <c r="G990" t="s">
        <v>43</v>
      </c>
    </row>
    <row r="991" spans="2:7">
      <c r="B991">
        <v>70</v>
      </c>
      <c r="C991">
        <v>0.28000000000000003</v>
      </c>
      <c r="D991">
        <v>224.858</v>
      </c>
      <c r="E991" t="s">
        <v>83</v>
      </c>
      <c r="F991" t="s">
        <v>415</v>
      </c>
      <c r="G991" t="s">
        <v>43</v>
      </c>
    </row>
    <row r="992" spans="2:7">
      <c r="B992">
        <v>71</v>
      </c>
      <c r="C992">
        <v>0.374</v>
      </c>
      <c r="D992">
        <v>219.37899999999999</v>
      </c>
      <c r="E992" t="s">
        <v>83</v>
      </c>
      <c r="F992" t="s">
        <v>415</v>
      </c>
      <c r="G992" t="s">
        <v>43</v>
      </c>
    </row>
    <row r="993" spans="2:7">
      <c r="B993">
        <v>72</v>
      </c>
      <c r="C993">
        <v>0.27800000000000002</v>
      </c>
      <c r="D993">
        <v>216.892</v>
      </c>
      <c r="E993" t="s">
        <v>83</v>
      </c>
      <c r="F993" t="s">
        <v>415</v>
      </c>
      <c r="G993" t="s">
        <v>43</v>
      </c>
    </row>
    <row r="994" spans="2:7">
      <c r="B994">
        <v>73</v>
      </c>
      <c r="C994">
        <v>0.65900000000000003</v>
      </c>
      <c r="D994">
        <v>227.613</v>
      </c>
      <c r="E994" t="s">
        <v>83</v>
      </c>
      <c r="F994" t="s">
        <v>415</v>
      </c>
      <c r="G994" t="s">
        <v>43</v>
      </c>
    </row>
    <row r="995" spans="2:7">
      <c r="B995">
        <v>74</v>
      </c>
      <c r="C995">
        <v>0.23400000000000001</v>
      </c>
      <c r="D995">
        <v>210.31700000000001</v>
      </c>
      <c r="E995" t="s">
        <v>83</v>
      </c>
      <c r="F995" t="s">
        <v>415</v>
      </c>
      <c r="G995" t="s">
        <v>43</v>
      </c>
    </row>
    <row r="996" spans="2:7">
      <c r="B996">
        <v>75</v>
      </c>
      <c r="C996">
        <v>0.189</v>
      </c>
      <c r="D996">
        <v>204.66900000000001</v>
      </c>
      <c r="E996" t="s">
        <v>83</v>
      </c>
      <c r="F996" t="s">
        <v>415</v>
      </c>
      <c r="G996" t="s">
        <v>43</v>
      </c>
    </row>
    <row r="997" spans="2:7">
      <c r="B997">
        <v>76</v>
      </c>
      <c r="C997">
        <v>0.217</v>
      </c>
      <c r="D997">
        <v>210.19800000000001</v>
      </c>
      <c r="E997" t="s">
        <v>83</v>
      </c>
      <c r="F997" t="s">
        <v>415</v>
      </c>
      <c r="G997" t="s">
        <v>43</v>
      </c>
    </row>
    <row r="998" spans="2:7">
      <c r="B998">
        <v>77</v>
      </c>
      <c r="C998">
        <v>0.53100000000000003</v>
      </c>
      <c r="D998">
        <v>225.93100000000001</v>
      </c>
      <c r="E998" t="s">
        <v>83</v>
      </c>
      <c r="F998" t="s">
        <v>415</v>
      </c>
      <c r="G998" t="s">
        <v>43</v>
      </c>
    </row>
    <row r="999" spans="2:7">
      <c r="B999">
        <v>78</v>
      </c>
      <c r="C999">
        <v>0.17</v>
      </c>
      <c r="D999">
        <v>227.51499999999999</v>
      </c>
      <c r="E999" t="s">
        <v>83</v>
      </c>
      <c r="F999" t="s">
        <v>415</v>
      </c>
      <c r="G999" t="s">
        <v>43</v>
      </c>
    </row>
    <row r="1000" spans="2:7">
      <c r="B1000">
        <v>79</v>
      </c>
      <c r="C1000">
        <v>0.10100000000000001</v>
      </c>
      <c r="D1000">
        <v>202.20500000000001</v>
      </c>
      <c r="E1000" t="s">
        <v>83</v>
      </c>
      <c r="F1000" t="s">
        <v>415</v>
      </c>
      <c r="G1000" t="s">
        <v>43</v>
      </c>
    </row>
    <row r="1001" spans="2:7">
      <c r="B1001">
        <v>80</v>
      </c>
      <c r="C1001">
        <v>0.22</v>
      </c>
      <c r="D1001">
        <v>199.82900000000001</v>
      </c>
      <c r="E1001" t="s">
        <v>83</v>
      </c>
      <c r="F1001" t="s">
        <v>415</v>
      </c>
      <c r="G1001" t="s">
        <v>43</v>
      </c>
    </row>
    <row r="1002" spans="2:7">
      <c r="B1002">
        <v>81</v>
      </c>
      <c r="C1002">
        <v>0.371</v>
      </c>
      <c r="D1002">
        <v>227.37</v>
      </c>
      <c r="E1002" t="s">
        <v>83</v>
      </c>
      <c r="F1002" t="s">
        <v>415</v>
      </c>
      <c r="G1002" t="s">
        <v>43</v>
      </c>
    </row>
    <row r="1003" spans="2:7">
      <c r="B1003">
        <v>82</v>
      </c>
      <c r="C1003">
        <v>0.23499999999999999</v>
      </c>
      <c r="D1003">
        <v>220.43600000000001</v>
      </c>
      <c r="E1003" t="s">
        <v>83</v>
      </c>
      <c r="F1003" t="s">
        <v>415</v>
      </c>
      <c r="G1003" t="s">
        <v>43</v>
      </c>
    </row>
    <row r="1004" spans="2:7">
      <c r="B1004">
        <v>83</v>
      </c>
      <c r="C1004">
        <v>0.433</v>
      </c>
      <c r="D1004">
        <v>219.17400000000001</v>
      </c>
      <c r="E1004" t="s">
        <v>83</v>
      </c>
      <c r="F1004" t="s">
        <v>415</v>
      </c>
      <c r="G1004" t="s">
        <v>43</v>
      </c>
    </row>
    <row r="1005" spans="2:7">
      <c r="B1005">
        <v>84</v>
      </c>
      <c r="C1005">
        <v>1.6930000000000001</v>
      </c>
      <c r="D1005">
        <v>209.328</v>
      </c>
      <c r="E1005" t="s">
        <v>83</v>
      </c>
      <c r="F1005" t="s">
        <v>415</v>
      </c>
      <c r="G1005" t="s">
        <v>43</v>
      </c>
    </row>
    <row r="1006" spans="2:7">
      <c r="B1006">
        <v>85</v>
      </c>
      <c r="C1006">
        <v>0.97599999999999998</v>
      </c>
      <c r="D1006">
        <v>212.80500000000001</v>
      </c>
      <c r="E1006" t="s">
        <v>83</v>
      </c>
      <c r="F1006" t="s">
        <v>415</v>
      </c>
      <c r="G1006" t="s">
        <v>43</v>
      </c>
    </row>
    <row r="1007" spans="2:7">
      <c r="B1007">
        <v>86</v>
      </c>
      <c r="C1007">
        <v>0.376</v>
      </c>
      <c r="D1007">
        <v>224.07400000000001</v>
      </c>
      <c r="E1007" t="s">
        <v>83</v>
      </c>
      <c r="F1007" t="s">
        <v>415</v>
      </c>
      <c r="G1007" t="s">
        <v>43</v>
      </c>
    </row>
    <row r="1008" spans="2:7">
      <c r="B1008">
        <v>87</v>
      </c>
      <c r="C1008">
        <v>0.65600000000000003</v>
      </c>
      <c r="D1008">
        <v>226.83699999999999</v>
      </c>
      <c r="E1008" t="s">
        <v>83</v>
      </c>
      <c r="F1008" t="s">
        <v>415</v>
      </c>
      <c r="G1008" t="s">
        <v>43</v>
      </c>
    </row>
    <row r="1009" spans="2:7">
      <c r="B1009">
        <v>88</v>
      </c>
      <c r="C1009">
        <v>0.156</v>
      </c>
      <c r="D1009">
        <v>232.32900000000001</v>
      </c>
      <c r="E1009" t="s">
        <v>83</v>
      </c>
      <c r="F1009" t="s">
        <v>415</v>
      </c>
      <c r="G1009" t="s">
        <v>43</v>
      </c>
    </row>
    <row r="1010" spans="2:7">
      <c r="B1010">
        <v>89</v>
      </c>
      <c r="C1010">
        <v>2.6859999999999999</v>
      </c>
      <c r="D1010">
        <v>215.14699999999999</v>
      </c>
      <c r="E1010" t="s">
        <v>83</v>
      </c>
      <c r="F1010" t="s">
        <v>415</v>
      </c>
      <c r="G1010" t="s">
        <v>43</v>
      </c>
    </row>
    <row r="1011" spans="2:7">
      <c r="B1011">
        <v>90</v>
      </c>
      <c r="C1011">
        <v>0.24299999999999999</v>
      </c>
      <c r="D1011">
        <v>217.95500000000001</v>
      </c>
      <c r="E1011" t="s">
        <v>83</v>
      </c>
      <c r="F1011" t="s">
        <v>415</v>
      </c>
      <c r="G1011" t="s">
        <v>43</v>
      </c>
    </row>
    <row r="1012" spans="2:7">
      <c r="B1012">
        <v>91</v>
      </c>
      <c r="C1012">
        <v>0.56799999999999995</v>
      </c>
      <c r="D1012">
        <v>219.17500000000001</v>
      </c>
      <c r="E1012" t="s">
        <v>83</v>
      </c>
      <c r="F1012" t="s">
        <v>415</v>
      </c>
      <c r="G1012" t="s">
        <v>43</v>
      </c>
    </row>
    <row r="1013" spans="2:7">
      <c r="B1013">
        <v>92</v>
      </c>
      <c r="C1013">
        <v>0.82299999999999995</v>
      </c>
      <c r="D1013">
        <v>217.68100000000001</v>
      </c>
      <c r="E1013" t="s">
        <v>83</v>
      </c>
      <c r="F1013" t="s">
        <v>415</v>
      </c>
      <c r="G1013" t="s">
        <v>43</v>
      </c>
    </row>
    <row r="1014" spans="2:7">
      <c r="B1014">
        <v>93</v>
      </c>
      <c r="C1014">
        <v>0.16500000000000001</v>
      </c>
      <c r="D1014">
        <v>227.261</v>
      </c>
      <c r="E1014" t="s">
        <v>83</v>
      </c>
      <c r="F1014" t="s">
        <v>415</v>
      </c>
      <c r="G1014" t="s">
        <v>43</v>
      </c>
    </row>
    <row r="1015" spans="2:7">
      <c r="B1015">
        <v>94</v>
      </c>
      <c r="C1015">
        <v>0.28100000000000003</v>
      </c>
      <c r="D1015">
        <v>225.42400000000001</v>
      </c>
      <c r="E1015" t="s">
        <v>83</v>
      </c>
      <c r="F1015" t="s">
        <v>415</v>
      </c>
      <c r="G1015" t="s">
        <v>43</v>
      </c>
    </row>
    <row r="1016" spans="2:7">
      <c r="B1016">
        <v>95</v>
      </c>
      <c r="C1016">
        <v>0.23100000000000001</v>
      </c>
      <c r="D1016">
        <v>211.761</v>
      </c>
      <c r="E1016" t="s">
        <v>83</v>
      </c>
      <c r="F1016" t="s">
        <v>415</v>
      </c>
      <c r="G1016" t="s">
        <v>43</v>
      </c>
    </row>
    <row r="1017" spans="2:7">
      <c r="B1017">
        <v>96</v>
      </c>
      <c r="C1017">
        <v>0.30399999999999999</v>
      </c>
      <c r="D1017">
        <v>217.51</v>
      </c>
      <c r="E1017" t="s">
        <v>83</v>
      </c>
      <c r="F1017" t="s">
        <v>415</v>
      </c>
      <c r="G1017" t="s">
        <v>43</v>
      </c>
    </row>
    <row r="1018" spans="2:7">
      <c r="B1018">
        <v>97</v>
      </c>
      <c r="C1018">
        <v>0.17499999999999999</v>
      </c>
      <c r="D1018">
        <v>222.494</v>
      </c>
      <c r="E1018" t="s">
        <v>83</v>
      </c>
      <c r="F1018" t="s">
        <v>415</v>
      </c>
      <c r="G1018" t="s">
        <v>43</v>
      </c>
    </row>
    <row r="1019" spans="2:7">
      <c r="B1019">
        <v>98</v>
      </c>
      <c r="C1019">
        <v>0.23499999999999999</v>
      </c>
      <c r="D1019">
        <v>222.684</v>
      </c>
      <c r="E1019" t="s">
        <v>83</v>
      </c>
      <c r="F1019" t="s">
        <v>415</v>
      </c>
      <c r="G1019" t="s">
        <v>43</v>
      </c>
    </row>
    <row r="1020" spans="2:7">
      <c r="B1020">
        <v>99</v>
      </c>
      <c r="C1020">
        <v>0.214</v>
      </c>
      <c r="D1020">
        <v>229.96</v>
      </c>
      <c r="E1020" t="s">
        <v>83</v>
      </c>
      <c r="F1020" t="s">
        <v>415</v>
      </c>
      <c r="G1020" t="s">
        <v>43</v>
      </c>
    </row>
    <row r="1021" spans="2:7">
      <c r="B1021">
        <v>100</v>
      </c>
      <c r="C1021">
        <v>0.35799999999999998</v>
      </c>
      <c r="D1021">
        <v>210.44800000000001</v>
      </c>
      <c r="E1021" t="s">
        <v>83</v>
      </c>
      <c r="F1021" t="s">
        <v>415</v>
      </c>
      <c r="G1021" t="s">
        <v>43</v>
      </c>
    </row>
    <row r="1022" spans="2:7">
      <c r="B1022">
        <v>101</v>
      </c>
      <c r="C1022">
        <v>0.23799999999999999</v>
      </c>
      <c r="D1022">
        <v>231.101</v>
      </c>
      <c r="E1022" t="s">
        <v>83</v>
      </c>
      <c r="F1022" t="s">
        <v>415</v>
      </c>
      <c r="G1022" t="s">
        <v>43</v>
      </c>
    </row>
    <row r="1023" spans="2:7">
      <c r="B1023">
        <v>102</v>
      </c>
      <c r="C1023">
        <v>0.27300000000000002</v>
      </c>
      <c r="D1023">
        <v>224.517</v>
      </c>
      <c r="E1023" t="s">
        <v>83</v>
      </c>
      <c r="F1023" t="s">
        <v>415</v>
      </c>
      <c r="G1023" t="s">
        <v>43</v>
      </c>
    </row>
    <row r="1024" spans="2:7">
      <c r="B1024">
        <v>103</v>
      </c>
      <c r="C1024">
        <v>0.28699999999999998</v>
      </c>
      <c r="D1024">
        <v>226.78</v>
      </c>
      <c r="E1024" t="s">
        <v>83</v>
      </c>
      <c r="F1024" t="s">
        <v>415</v>
      </c>
      <c r="G1024" t="s">
        <v>43</v>
      </c>
    </row>
    <row r="1025" spans="2:7">
      <c r="B1025">
        <v>104</v>
      </c>
      <c r="C1025">
        <v>0.39500000000000002</v>
      </c>
      <c r="D1025">
        <v>229.50800000000001</v>
      </c>
      <c r="E1025" t="s">
        <v>83</v>
      </c>
      <c r="F1025" t="s">
        <v>415</v>
      </c>
      <c r="G1025" t="s">
        <v>43</v>
      </c>
    </row>
    <row r="1026" spans="2:7">
      <c r="B1026">
        <v>105</v>
      </c>
      <c r="C1026">
        <v>0.248</v>
      </c>
      <c r="D1026">
        <v>220.83500000000001</v>
      </c>
      <c r="E1026" t="s">
        <v>83</v>
      </c>
      <c r="F1026" t="s">
        <v>415</v>
      </c>
      <c r="G1026" t="s">
        <v>43</v>
      </c>
    </row>
    <row r="1027" spans="2:7">
      <c r="B1027">
        <v>106</v>
      </c>
      <c r="C1027">
        <v>0.122</v>
      </c>
      <c r="D1027">
        <v>227.202</v>
      </c>
      <c r="E1027" t="s">
        <v>83</v>
      </c>
      <c r="F1027" t="s">
        <v>415</v>
      </c>
      <c r="G1027" t="s">
        <v>43</v>
      </c>
    </row>
    <row r="1028" spans="2:7">
      <c r="B1028">
        <v>107</v>
      </c>
      <c r="C1028">
        <v>0.28100000000000003</v>
      </c>
      <c r="D1028">
        <v>230.82599999999999</v>
      </c>
      <c r="E1028" t="s">
        <v>83</v>
      </c>
      <c r="F1028" t="s">
        <v>415</v>
      </c>
      <c r="G1028" t="s">
        <v>43</v>
      </c>
    </row>
    <row r="1029" spans="2:7">
      <c r="B1029">
        <v>108</v>
      </c>
      <c r="C1029">
        <v>0.26300000000000001</v>
      </c>
      <c r="D1029">
        <v>196.733</v>
      </c>
      <c r="E1029" t="s">
        <v>83</v>
      </c>
      <c r="F1029" t="s">
        <v>415</v>
      </c>
      <c r="G1029" t="s">
        <v>43</v>
      </c>
    </row>
    <row r="1030" spans="2:7">
      <c r="B1030">
        <v>109</v>
      </c>
      <c r="C1030">
        <v>0.187</v>
      </c>
      <c r="D1030">
        <v>216.51400000000001</v>
      </c>
      <c r="E1030" t="s">
        <v>83</v>
      </c>
      <c r="F1030" t="s">
        <v>415</v>
      </c>
      <c r="G1030" t="s">
        <v>43</v>
      </c>
    </row>
    <row r="1031" spans="2:7">
      <c r="B1031">
        <v>110</v>
      </c>
      <c r="C1031">
        <v>0.52700000000000002</v>
      </c>
      <c r="D1031">
        <v>220.72499999999999</v>
      </c>
      <c r="E1031" t="s">
        <v>83</v>
      </c>
      <c r="F1031" t="s">
        <v>415</v>
      </c>
      <c r="G1031" t="s">
        <v>43</v>
      </c>
    </row>
    <row r="1032" spans="2:7">
      <c r="B1032">
        <v>111</v>
      </c>
      <c r="C1032">
        <v>0.81</v>
      </c>
      <c r="D1032">
        <v>207.62200000000001</v>
      </c>
      <c r="E1032" t="s">
        <v>83</v>
      </c>
      <c r="F1032" t="s">
        <v>415</v>
      </c>
      <c r="G1032" t="s">
        <v>43</v>
      </c>
    </row>
    <row r="1033" spans="2:7">
      <c r="B1033">
        <v>112</v>
      </c>
      <c r="C1033">
        <v>0.26100000000000001</v>
      </c>
      <c r="D1033">
        <v>216.381</v>
      </c>
      <c r="E1033" t="s">
        <v>83</v>
      </c>
      <c r="F1033" t="s">
        <v>415</v>
      </c>
      <c r="G1033" t="s">
        <v>43</v>
      </c>
    </row>
    <row r="1034" spans="2:7">
      <c r="B1034">
        <v>113</v>
      </c>
      <c r="C1034">
        <v>0.34699999999999998</v>
      </c>
      <c r="D1034">
        <v>231.393</v>
      </c>
      <c r="E1034" t="s">
        <v>83</v>
      </c>
      <c r="F1034" t="s">
        <v>415</v>
      </c>
      <c r="G1034" t="s">
        <v>43</v>
      </c>
    </row>
    <row r="1035" spans="2:7">
      <c r="B1035">
        <v>114</v>
      </c>
      <c r="C1035">
        <v>0.38200000000000001</v>
      </c>
      <c r="D1035">
        <v>206.404</v>
      </c>
      <c r="E1035" t="s">
        <v>83</v>
      </c>
      <c r="F1035" t="s">
        <v>415</v>
      </c>
      <c r="G1035" t="s">
        <v>43</v>
      </c>
    </row>
    <row r="1036" spans="2:7">
      <c r="B1036">
        <v>115</v>
      </c>
      <c r="C1036">
        <v>0.47599999999999998</v>
      </c>
      <c r="D1036">
        <v>215.363</v>
      </c>
      <c r="E1036" t="s">
        <v>83</v>
      </c>
      <c r="F1036" t="s">
        <v>415</v>
      </c>
      <c r="G1036" t="s">
        <v>43</v>
      </c>
    </row>
    <row r="1037" spans="2:7">
      <c r="B1037">
        <v>116</v>
      </c>
      <c r="C1037">
        <v>0.218</v>
      </c>
      <c r="D1037">
        <v>205.63900000000001</v>
      </c>
      <c r="E1037" t="s">
        <v>83</v>
      </c>
      <c r="F1037" t="s">
        <v>415</v>
      </c>
      <c r="G1037" t="s">
        <v>43</v>
      </c>
    </row>
    <row r="1038" spans="2:7">
      <c r="B1038">
        <v>117</v>
      </c>
      <c r="C1038">
        <v>1.1599999999999999</v>
      </c>
      <c r="D1038">
        <v>217.93799999999999</v>
      </c>
      <c r="E1038" t="s">
        <v>83</v>
      </c>
      <c r="F1038" t="s">
        <v>415</v>
      </c>
      <c r="G1038" t="s">
        <v>43</v>
      </c>
    </row>
    <row r="1039" spans="2:7">
      <c r="B1039">
        <v>118</v>
      </c>
      <c r="C1039">
        <v>1.2</v>
      </c>
      <c r="D1039">
        <v>208.631</v>
      </c>
      <c r="E1039" t="s">
        <v>83</v>
      </c>
      <c r="F1039" t="s">
        <v>415</v>
      </c>
      <c r="G1039" t="s">
        <v>43</v>
      </c>
    </row>
    <row r="1040" spans="2:7">
      <c r="B1040">
        <v>119</v>
      </c>
      <c r="C1040">
        <v>0.91200000000000003</v>
      </c>
      <c r="D1040">
        <v>228.928</v>
      </c>
      <c r="E1040" t="s">
        <v>83</v>
      </c>
      <c r="F1040" t="s">
        <v>415</v>
      </c>
      <c r="G1040" t="s">
        <v>43</v>
      </c>
    </row>
    <row r="1041" spans="2:7">
      <c r="B1041">
        <v>120</v>
      </c>
      <c r="C1041">
        <v>0.873</v>
      </c>
      <c r="D1041">
        <v>225.715</v>
      </c>
      <c r="E1041" t="s">
        <v>83</v>
      </c>
      <c r="F1041" t="s">
        <v>415</v>
      </c>
      <c r="G1041" t="s">
        <v>43</v>
      </c>
    </row>
    <row r="1042" spans="2:7">
      <c r="B1042">
        <v>121</v>
      </c>
      <c r="C1042">
        <v>0.78</v>
      </c>
      <c r="D1042">
        <v>209.46700000000001</v>
      </c>
      <c r="E1042" t="s">
        <v>83</v>
      </c>
      <c r="F1042" t="s">
        <v>415</v>
      </c>
      <c r="G1042" t="s">
        <v>43</v>
      </c>
    </row>
    <row r="1043" spans="2:7">
      <c r="B1043">
        <v>122</v>
      </c>
      <c r="C1043">
        <v>0.61799999999999999</v>
      </c>
      <c r="D1043">
        <v>223.178</v>
      </c>
      <c r="E1043" t="s">
        <v>83</v>
      </c>
      <c r="F1043" t="s">
        <v>415</v>
      </c>
      <c r="G1043" t="s">
        <v>43</v>
      </c>
    </row>
    <row r="1044" spans="2:7">
      <c r="B1044">
        <v>123</v>
      </c>
      <c r="C1044">
        <v>0.247</v>
      </c>
      <c r="D1044">
        <v>223.98699999999999</v>
      </c>
      <c r="E1044" t="s">
        <v>83</v>
      </c>
      <c r="F1044" t="s">
        <v>415</v>
      </c>
      <c r="G1044" t="s">
        <v>43</v>
      </c>
    </row>
    <row r="1045" spans="2:7">
      <c r="B1045">
        <v>124</v>
      </c>
      <c r="C1045">
        <v>0.54700000000000004</v>
      </c>
      <c r="D1045">
        <v>223.215</v>
      </c>
      <c r="E1045" t="s">
        <v>83</v>
      </c>
      <c r="F1045" t="s">
        <v>415</v>
      </c>
      <c r="G1045" t="s">
        <v>43</v>
      </c>
    </row>
    <row r="1046" spans="2:7">
      <c r="B1046">
        <v>125</v>
      </c>
      <c r="C1046">
        <v>0.31</v>
      </c>
      <c r="D1046">
        <v>222.05199999999999</v>
      </c>
      <c r="E1046" t="s">
        <v>83</v>
      </c>
      <c r="F1046" t="s">
        <v>415</v>
      </c>
      <c r="G1046" t="s">
        <v>43</v>
      </c>
    </row>
    <row r="1047" spans="2:7">
      <c r="B1047">
        <v>126</v>
      </c>
      <c r="C1047">
        <v>0.438</v>
      </c>
      <c r="D1047">
        <v>220.518</v>
      </c>
      <c r="E1047" t="s">
        <v>83</v>
      </c>
      <c r="F1047" t="s">
        <v>415</v>
      </c>
      <c r="G1047" t="s">
        <v>43</v>
      </c>
    </row>
    <row r="1048" spans="2:7">
      <c r="B1048">
        <v>127</v>
      </c>
      <c r="C1048">
        <v>0.47499999999999998</v>
      </c>
      <c r="D1048">
        <v>228.595</v>
      </c>
      <c r="E1048" t="s">
        <v>83</v>
      </c>
      <c r="F1048" t="s">
        <v>415</v>
      </c>
      <c r="G1048" t="s">
        <v>43</v>
      </c>
    </row>
    <row r="1049" spans="2:7">
      <c r="B1049">
        <v>128</v>
      </c>
      <c r="C1049">
        <v>0.318</v>
      </c>
      <c r="D1049">
        <v>229.89400000000001</v>
      </c>
      <c r="E1049" t="s">
        <v>83</v>
      </c>
      <c r="F1049" t="s">
        <v>415</v>
      </c>
      <c r="G1049" t="s">
        <v>43</v>
      </c>
    </row>
    <row r="1050" spans="2:7">
      <c r="B1050">
        <v>129</v>
      </c>
      <c r="C1050">
        <v>0.314</v>
      </c>
      <c r="D1050">
        <v>217.84100000000001</v>
      </c>
      <c r="E1050" t="s">
        <v>83</v>
      </c>
      <c r="F1050" t="s">
        <v>415</v>
      </c>
      <c r="G1050" t="s">
        <v>43</v>
      </c>
    </row>
    <row r="1051" spans="2:7">
      <c r="B1051">
        <v>130</v>
      </c>
      <c r="C1051">
        <v>0.28199999999999997</v>
      </c>
      <c r="D1051">
        <v>216.136</v>
      </c>
      <c r="E1051" t="s">
        <v>83</v>
      </c>
      <c r="F1051" t="s">
        <v>415</v>
      </c>
      <c r="G1051" t="s">
        <v>43</v>
      </c>
    </row>
    <row r="1052" spans="2:7">
      <c r="B1052">
        <v>131</v>
      </c>
      <c r="C1052">
        <v>0.251</v>
      </c>
      <c r="D1052">
        <v>226.03899999999999</v>
      </c>
      <c r="E1052" t="s">
        <v>83</v>
      </c>
      <c r="F1052" t="s">
        <v>415</v>
      </c>
      <c r="G1052" t="s">
        <v>43</v>
      </c>
    </row>
    <row r="1053" spans="2:7">
      <c r="B1053">
        <v>132</v>
      </c>
      <c r="C1053">
        <v>0.15</v>
      </c>
      <c r="D1053">
        <v>238.17400000000001</v>
      </c>
      <c r="E1053" t="s">
        <v>83</v>
      </c>
      <c r="F1053" t="s">
        <v>415</v>
      </c>
      <c r="G1053" t="s">
        <v>43</v>
      </c>
    </row>
    <row r="1054" spans="2:7">
      <c r="B1054">
        <v>133</v>
      </c>
      <c r="C1054">
        <v>0.439</v>
      </c>
      <c r="D1054">
        <v>235.79400000000001</v>
      </c>
      <c r="E1054" t="s">
        <v>83</v>
      </c>
      <c r="F1054" t="s">
        <v>415</v>
      </c>
      <c r="G1054" t="s">
        <v>43</v>
      </c>
    </row>
    <row r="1055" spans="2:7">
      <c r="B1055">
        <v>134</v>
      </c>
      <c r="C1055">
        <v>0.59599999999999997</v>
      </c>
      <c r="D1055">
        <v>225.84700000000001</v>
      </c>
      <c r="E1055" t="s">
        <v>83</v>
      </c>
      <c r="F1055" t="s">
        <v>415</v>
      </c>
      <c r="G1055" t="s">
        <v>43</v>
      </c>
    </row>
    <row r="1056" spans="2:7">
      <c r="B1056">
        <v>135</v>
      </c>
      <c r="C1056">
        <v>0.186</v>
      </c>
      <c r="D1056">
        <v>221.07</v>
      </c>
      <c r="E1056" t="s">
        <v>83</v>
      </c>
      <c r="F1056" t="s">
        <v>415</v>
      </c>
      <c r="G1056" t="s">
        <v>43</v>
      </c>
    </row>
    <row r="1057" spans="2:7">
      <c r="B1057">
        <v>136</v>
      </c>
      <c r="C1057">
        <v>0.185</v>
      </c>
      <c r="D1057">
        <v>241.69</v>
      </c>
      <c r="E1057" t="s">
        <v>83</v>
      </c>
      <c r="F1057" t="s">
        <v>415</v>
      </c>
      <c r="G1057" t="s">
        <v>43</v>
      </c>
    </row>
    <row r="1058" spans="2:7">
      <c r="B1058">
        <v>137</v>
      </c>
      <c r="C1058">
        <v>0.18099999999999999</v>
      </c>
      <c r="D1058">
        <v>220.63399999999999</v>
      </c>
      <c r="E1058" t="s">
        <v>83</v>
      </c>
      <c r="F1058" t="s">
        <v>415</v>
      </c>
      <c r="G1058" t="s">
        <v>43</v>
      </c>
    </row>
    <row r="1059" spans="2:7">
      <c r="B1059">
        <v>138</v>
      </c>
      <c r="C1059">
        <v>0.27500000000000002</v>
      </c>
      <c r="D1059">
        <v>221.31399999999999</v>
      </c>
      <c r="E1059" t="s">
        <v>83</v>
      </c>
      <c r="F1059" t="s">
        <v>415</v>
      </c>
      <c r="G1059" t="s">
        <v>43</v>
      </c>
    </row>
    <row r="1060" spans="2:7">
      <c r="B1060">
        <v>139</v>
      </c>
      <c r="C1060">
        <v>0.29099999999999998</v>
      </c>
      <c r="D1060">
        <v>224.10300000000001</v>
      </c>
      <c r="E1060" t="s">
        <v>83</v>
      </c>
      <c r="F1060" t="s">
        <v>415</v>
      </c>
      <c r="G1060" t="s">
        <v>43</v>
      </c>
    </row>
    <row r="1061" spans="2:7">
      <c r="B1061">
        <v>140</v>
      </c>
      <c r="C1061">
        <v>0.45</v>
      </c>
      <c r="D1061">
        <v>219.59200000000001</v>
      </c>
      <c r="E1061" t="s">
        <v>83</v>
      </c>
      <c r="F1061" t="s">
        <v>415</v>
      </c>
      <c r="G1061" t="s">
        <v>43</v>
      </c>
    </row>
    <row r="1062" spans="2:7">
      <c r="B1062">
        <v>141</v>
      </c>
      <c r="C1062">
        <v>0.19600000000000001</v>
      </c>
      <c r="D1062">
        <v>154.97399999999999</v>
      </c>
      <c r="E1062" t="s">
        <v>83</v>
      </c>
      <c r="F1062" t="s">
        <v>415</v>
      </c>
      <c r="G1062" t="s">
        <v>43</v>
      </c>
    </row>
    <row r="1063" spans="2:7">
      <c r="B1063">
        <v>142</v>
      </c>
      <c r="C1063">
        <v>0.124</v>
      </c>
      <c r="D1063">
        <v>232.869</v>
      </c>
      <c r="E1063" t="s">
        <v>83</v>
      </c>
      <c r="F1063" t="s">
        <v>415</v>
      </c>
      <c r="G1063" t="s">
        <v>43</v>
      </c>
    </row>
    <row r="1064" spans="2:7">
      <c r="B1064">
        <v>143</v>
      </c>
      <c r="C1064">
        <v>9.9000000000000005E-2</v>
      </c>
      <c r="D1064">
        <v>214.74299999999999</v>
      </c>
      <c r="E1064" t="s">
        <v>83</v>
      </c>
      <c r="F1064" t="s">
        <v>415</v>
      </c>
      <c r="G1064" t="s">
        <v>76</v>
      </c>
    </row>
    <row r="1065" spans="2:7">
      <c r="B1065">
        <v>144</v>
      </c>
      <c r="C1065">
        <v>0.105</v>
      </c>
      <c r="D1065">
        <v>223.67099999999999</v>
      </c>
      <c r="E1065" t="s">
        <v>83</v>
      </c>
      <c r="F1065" t="s">
        <v>415</v>
      </c>
      <c r="G1065" t="s">
        <v>76</v>
      </c>
    </row>
  </sheetData>
  <phoneticPr fontId="2"/>
  <pageMargins left="0.7" right="0.7" top="0.75" bottom="0.75" header="0.3" footer="0.3"/>
  <drawing r:id="rId1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2A06A4-74E7-4E9D-9804-F2DB3C95C225}">
  <dimension ref="A1:M878"/>
  <sheetViews>
    <sheetView zoomScale="50" zoomScaleNormal="50" workbookViewId="0">
      <selection activeCell="Q13" sqref="Q13"/>
    </sheetView>
  </sheetViews>
  <sheetFormatPr defaultRowHeight="18.75"/>
  <cols>
    <col min="11" max="11" width="12.75" bestFit="1" customWidth="1"/>
    <col min="12" max="13" width="12.75" customWidth="1"/>
  </cols>
  <sheetData>
    <row r="1" spans="1:13">
      <c r="B1" t="s">
        <v>272</v>
      </c>
      <c r="C1" t="s">
        <v>273</v>
      </c>
      <c r="D1" t="s">
        <v>274</v>
      </c>
      <c r="E1" t="s">
        <v>395</v>
      </c>
    </row>
    <row r="2" spans="1:13">
      <c r="A2">
        <v>1</v>
      </c>
      <c r="B2">
        <v>1</v>
      </c>
      <c r="C2">
        <v>4.9660000000000002</v>
      </c>
      <c r="D2">
        <v>179.62799999999999</v>
      </c>
      <c r="E2" t="s">
        <v>160</v>
      </c>
      <c r="F2" t="s">
        <v>396</v>
      </c>
      <c r="G2" t="s">
        <v>78</v>
      </c>
    </row>
    <row r="3" spans="1:13">
      <c r="B3">
        <v>2</v>
      </c>
      <c r="C3">
        <v>0.55200000000000005</v>
      </c>
      <c r="D3">
        <v>160.99100000000001</v>
      </c>
      <c r="E3" t="s">
        <v>160</v>
      </c>
      <c r="F3" t="s">
        <v>396</v>
      </c>
      <c r="G3" t="s">
        <v>78</v>
      </c>
    </row>
    <row r="4" spans="1:13">
      <c r="B4">
        <v>3</v>
      </c>
      <c r="C4">
        <v>1.7929999999999999</v>
      </c>
      <c r="D4">
        <v>176.6</v>
      </c>
      <c r="E4" t="s">
        <v>160</v>
      </c>
      <c r="F4" t="s">
        <v>396</v>
      </c>
      <c r="G4" t="s">
        <v>45</v>
      </c>
    </row>
    <row r="5" spans="1:13">
      <c r="B5">
        <v>4</v>
      </c>
      <c r="C5">
        <v>3.63</v>
      </c>
      <c r="D5">
        <v>182.65600000000001</v>
      </c>
      <c r="E5" t="s">
        <v>160</v>
      </c>
      <c r="F5" t="s">
        <v>396</v>
      </c>
      <c r="G5" t="s">
        <v>45</v>
      </c>
    </row>
    <row r="6" spans="1:13">
      <c r="B6">
        <v>5</v>
      </c>
      <c r="C6">
        <v>2.5950000000000002</v>
      </c>
      <c r="D6">
        <v>157.47999999999999</v>
      </c>
      <c r="E6" t="s">
        <v>160</v>
      </c>
      <c r="F6" t="s">
        <v>396</v>
      </c>
      <c r="G6" t="s">
        <v>45</v>
      </c>
    </row>
    <row r="7" spans="1:13">
      <c r="B7">
        <v>6</v>
      </c>
      <c r="C7">
        <v>1.161</v>
      </c>
      <c r="D7">
        <v>190.988</v>
      </c>
      <c r="E7" t="s">
        <v>160</v>
      </c>
      <c r="F7" t="s">
        <v>396</v>
      </c>
      <c r="G7" t="s">
        <v>45</v>
      </c>
    </row>
    <row r="8" spans="1:13">
      <c r="B8">
        <v>7</v>
      </c>
      <c r="C8">
        <v>1.786</v>
      </c>
      <c r="D8">
        <v>194.071</v>
      </c>
      <c r="E8" t="s">
        <v>160</v>
      </c>
      <c r="F8" t="s">
        <v>396</v>
      </c>
      <c r="G8" t="s">
        <v>45</v>
      </c>
    </row>
    <row r="9" spans="1:13">
      <c r="B9">
        <v>8</v>
      </c>
      <c r="C9">
        <v>2.1840000000000002</v>
      </c>
      <c r="D9">
        <v>173.85599999999999</v>
      </c>
      <c r="E9" t="s">
        <v>160</v>
      </c>
      <c r="F9" t="s">
        <v>396</v>
      </c>
      <c r="G9" t="s">
        <v>45</v>
      </c>
    </row>
    <row r="10" spans="1:13">
      <c r="B10">
        <v>9</v>
      </c>
      <c r="C10">
        <v>3.53</v>
      </c>
      <c r="D10">
        <v>184.71899999999999</v>
      </c>
      <c r="E10" t="s">
        <v>160</v>
      </c>
      <c r="F10" t="s">
        <v>396</v>
      </c>
      <c r="G10" t="s">
        <v>45</v>
      </c>
      <c r="K10" s="7" t="s">
        <v>317</v>
      </c>
      <c r="L10" s="7" t="s">
        <v>318</v>
      </c>
      <c r="M10" s="7" t="s">
        <v>319</v>
      </c>
    </row>
    <row r="11" spans="1:13">
      <c r="B11">
        <v>10</v>
      </c>
      <c r="C11">
        <v>3.379</v>
      </c>
      <c r="D11">
        <v>174.25399999999999</v>
      </c>
      <c r="E11" t="s">
        <v>160</v>
      </c>
      <c r="F11" t="s">
        <v>396</v>
      </c>
      <c r="G11" t="s">
        <v>45</v>
      </c>
      <c r="J11">
        <v>1</v>
      </c>
      <c r="K11" t="s">
        <v>397</v>
      </c>
      <c r="L11">
        <v>31</v>
      </c>
      <c r="M11">
        <v>181.36789999999999</v>
      </c>
    </row>
    <row r="12" spans="1:13">
      <c r="B12">
        <v>11</v>
      </c>
      <c r="C12">
        <v>0.54</v>
      </c>
      <c r="D12">
        <v>170.095</v>
      </c>
      <c r="E12" t="s">
        <v>160</v>
      </c>
      <c r="F12" t="s">
        <v>396</v>
      </c>
      <c r="G12" t="s">
        <v>45</v>
      </c>
      <c r="J12">
        <v>2</v>
      </c>
      <c r="K12" t="s">
        <v>398</v>
      </c>
      <c r="L12">
        <v>42</v>
      </c>
      <c r="M12">
        <v>203.86212</v>
      </c>
    </row>
    <row r="13" spans="1:13">
      <c r="B13">
        <v>12</v>
      </c>
      <c r="C13">
        <v>1.8169999999999999</v>
      </c>
      <c r="D13">
        <v>175.09200000000001</v>
      </c>
      <c r="E13" t="s">
        <v>160</v>
      </c>
      <c r="F13" t="s">
        <v>396</v>
      </c>
      <c r="G13" t="s">
        <v>45</v>
      </c>
      <c r="J13">
        <v>3</v>
      </c>
      <c r="K13" t="s">
        <v>399</v>
      </c>
      <c r="L13">
        <v>58</v>
      </c>
      <c r="M13">
        <v>171.04183</v>
      </c>
    </row>
    <row r="14" spans="1:13">
      <c r="B14">
        <v>13</v>
      </c>
      <c r="C14">
        <v>2.5990000000000002</v>
      </c>
      <c r="D14">
        <v>169.489</v>
      </c>
      <c r="E14" t="s">
        <v>160</v>
      </c>
      <c r="F14" t="s">
        <v>396</v>
      </c>
      <c r="G14" t="s">
        <v>45</v>
      </c>
      <c r="J14">
        <v>4</v>
      </c>
      <c r="K14" t="s">
        <v>400</v>
      </c>
      <c r="L14">
        <v>108</v>
      </c>
      <c r="M14">
        <v>182.76383999999999</v>
      </c>
    </row>
    <row r="15" spans="1:13">
      <c r="B15">
        <v>14</v>
      </c>
      <c r="C15">
        <v>0.81100000000000005</v>
      </c>
      <c r="D15">
        <v>170.70599999999999</v>
      </c>
      <c r="E15" t="s">
        <v>160</v>
      </c>
      <c r="F15" t="s">
        <v>396</v>
      </c>
      <c r="G15" t="s">
        <v>45</v>
      </c>
      <c r="J15">
        <v>5</v>
      </c>
      <c r="K15" t="s">
        <v>401</v>
      </c>
      <c r="L15">
        <v>64</v>
      </c>
      <c r="M15">
        <v>213.85038</v>
      </c>
    </row>
    <row r="16" spans="1:13">
      <c r="B16">
        <v>15</v>
      </c>
      <c r="C16">
        <v>0.34100000000000003</v>
      </c>
      <c r="D16">
        <v>195.31899999999999</v>
      </c>
      <c r="E16" t="s">
        <v>160</v>
      </c>
      <c r="F16" t="s">
        <v>396</v>
      </c>
      <c r="G16" t="s">
        <v>45</v>
      </c>
      <c r="J16">
        <v>11</v>
      </c>
      <c r="K16" t="s">
        <v>402</v>
      </c>
      <c r="L16">
        <v>108</v>
      </c>
      <c r="M16">
        <v>201.59011000000001</v>
      </c>
    </row>
    <row r="17" spans="2:13">
      <c r="B17">
        <v>16</v>
      </c>
      <c r="C17">
        <v>1.3280000000000001</v>
      </c>
      <c r="D17">
        <v>197.30799999999999</v>
      </c>
      <c r="E17" t="s">
        <v>160</v>
      </c>
      <c r="F17" t="s">
        <v>396</v>
      </c>
      <c r="G17" t="s">
        <v>45</v>
      </c>
      <c r="J17">
        <v>12</v>
      </c>
      <c r="K17" t="s">
        <v>403</v>
      </c>
      <c r="L17">
        <v>120</v>
      </c>
      <c r="M17">
        <v>194.66857999999999</v>
      </c>
    </row>
    <row r="18" spans="2:13">
      <c r="B18">
        <v>17</v>
      </c>
      <c r="C18">
        <v>3.2650000000000001</v>
      </c>
      <c r="D18">
        <v>184.60400000000001</v>
      </c>
      <c r="E18" t="s">
        <v>160</v>
      </c>
      <c r="F18" t="s">
        <v>396</v>
      </c>
      <c r="G18" t="s">
        <v>45</v>
      </c>
      <c r="J18">
        <v>13</v>
      </c>
      <c r="K18" t="s">
        <v>404</v>
      </c>
      <c r="L18">
        <v>81</v>
      </c>
      <c r="M18">
        <v>199.43885</v>
      </c>
    </row>
    <row r="19" spans="2:13">
      <c r="B19">
        <v>18</v>
      </c>
      <c r="C19">
        <v>2.1579999999999999</v>
      </c>
      <c r="D19">
        <v>185.696</v>
      </c>
      <c r="E19" t="s">
        <v>160</v>
      </c>
      <c r="F19" t="s">
        <v>396</v>
      </c>
      <c r="G19" t="s">
        <v>45</v>
      </c>
      <c r="J19">
        <v>14</v>
      </c>
      <c r="K19" t="s">
        <v>405</v>
      </c>
      <c r="L19">
        <v>151</v>
      </c>
      <c r="M19">
        <v>202.52797000000001</v>
      </c>
    </row>
    <row r="20" spans="2:13">
      <c r="B20">
        <v>19</v>
      </c>
      <c r="C20">
        <v>1.806</v>
      </c>
      <c r="D20">
        <v>177.60300000000001</v>
      </c>
      <c r="E20" t="s">
        <v>160</v>
      </c>
      <c r="F20" t="s">
        <v>396</v>
      </c>
      <c r="G20" t="s">
        <v>45</v>
      </c>
      <c r="J20">
        <v>16</v>
      </c>
      <c r="K20" t="s">
        <v>406</v>
      </c>
      <c r="L20">
        <v>114</v>
      </c>
      <c r="M20">
        <v>201.27853999999999</v>
      </c>
    </row>
    <row r="21" spans="2:13">
      <c r="B21">
        <v>20</v>
      </c>
      <c r="C21">
        <v>2.7469999999999999</v>
      </c>
      <c r="D21">
        <v>188.577</v>
      </c>
      <c r="E21" t="s">
        <v>160</v>
      </c>
      <c r="F21" t="s">
        <v>396</v>
      </c>
      <c r="G21" t="s">
        <v>45</v>
      </c>
    </row>
    <row r="22" spans="2:13">
      <c r="B22">
        <v>21</v>
      </c>
      <c r="C22">
        <v>1.65</v>
      </c>
      <c r="D22">
        <v>207.155</v>
      </c>
      <c r="E22" t="s">
        <v>160</v>
      </c>
      <c r="F22" t="s">
        <v>396</v>
      </c>
      <c r="G22" t="s">
        <v>45</v>
      </c>
    </row>
    <row r="23" spans="2:13">
      <c r="B23">
        <v>22</v>
      </c>
      <c r="C23">
        <v>3.3759999999999999</v>
      </c>
      <c r="D23">
        <v>161.48400000000001</v>
      </c>
      <c r="E23" t="s">
        <v>160</v>
      </c>
      <c r="F23" t="s">
        <v>396</v>
      </c>
      <c r="G23" t="s">
        <v>45</v>
      </c>
    </row>
    <row r="24" spans="2:13">
      <c r="B24">
        <v>23</v>
      </c>
      <c r="C24">
        <v>1.34</v>
      </c>
      <c r="D24">
        <v>190.97900000000001</v>
      </c>
      <c r="E24" t="s">
        <v>160</v>
      </c>
      <c r="F24" t="s">
        <v>396</v>
      </c>
      <c r="G24" t="s">
        <v>45</v>
      </c>
    </row>
    <row r="25" spans="2:13">
      <c r="B25">
        <v>24</v>
      </c>
      <c r="C25">
        <v>1.363</v>
      </c>
      <c r="D25">
        <v>178.19900000000001</v>
      </c>
      <c r="E25" t="s">
        <v>160</v>
      </c>
      <c r="F25" t="s">
        <v>396</v>
      </c>
      <c r="G25" t="s">
        <v>45</v>
      </c>
    </row>
    <row r="26" spans="2:13">
      <c r="B26">
        <v>25</v>
      </c>
      <c r="C26">
        <v>2.0960000000000001</v>
      </c>
      <c r="D26">
        <v>196.39400000000001</v>
      </c>
      <c r="E26" t="s">
        <v>160</v>
      </c>
      <c r="F26" t="s">
        <v>396</v>
      </c>
      <c r="G26" t="s">
        <v>45</v>
      </c>
    </row>
    <row r="27" spans="2:13">
      <c r="B27">
        <v>26</v>
      </c>
      <c r="C27">
        <v>2.234</v>
      </c>
      <c r="D27">
        <v>183.46</v>
      </c>
      <c r="E27" t="s">
        <v>160</v>
      </c>
      <c r="F27" t="s">
        <v>396</v>
      </c>
      <c r="G27" t="s">
        <v>45</v>
      </c>
    </row>
    <row r="28" spans="2:13">
      <c r="B28">
        <v>27</v>
      </c>
      <c r="C28">
        <v>2.282</v>
      </c>
      <c r="D28">
        <v>181.60900000000001</v>
      </c>
      <c r="E28" t="s">
        <v>160</v>
      </c>
      <c r="F28" t="s">
        <v>396</v>
      </c>
      <c r="G28" t="s">
        <v>45</v>
      </c>
    </row>
    <row r="29" spans="2:13">
      <c r="B29">
        <v>28</v>
      </c>
      <c r="C29">
        <v>1.431</v>
      </c>
      <c r="D29">
        <v>177.36600000000001</v>
      </c>
      <c r="E29" t="s">
        <v>160</v>
      </c>
      <c r="F29" t="s">
        <v>396</v>
      </c>
      <c r="G29" t="s">
        <v>45</v>
      </c>
    </row>
    <row r="30" spans="2:13">
      <c r="B30">
        <v>29</v>
      </c>
      <c r="C30">
        <v>1.151</v>
      </c>
      <c r="D30">
        <v>177.631</v>
      </c>
      <c r="E30" t="s">
        <v>160</v>
      </c>
      <c r="F30" t="s">
        <v>396</v>
      </c>
      <c r="G30" t="s">
        <v>45</v>
      </c>
    </row>
    <row r="31" spans="2:13">
      <c r="B31">
        <v>30</v>
      </c>
      <c r="C31">
        <v>3.7549999999999999</v>
      </c>
      <c r="D31">
        <v>186.12299999999999</v>
      </c>
      <c r="E31" t="s">
        <v>160</v>
      </c>
      <c r="F31" t="s">
        <v>396</v>
      </c>
      <c r="G31" t="s">
        <v>45</v>
      </c>
    </row>
    <row r="32" spans="2:13">
      <c r="B32">
        <v>31</v>
      </c>
      <c r="C32">
        <v>4.0999999999999996</v>
      </c>
      <c r="D32">
        <v>192.273</v>
      </c>
      <c r="E32" t="s">
        <v>160</v>
      </c>
      <c r="F32" t="s">
        <v>396</v>
      </c>
      <c r="G32" t="s">
        <v>45</v>
      </c>
    </row>
    <row r="33" spans="1:7">
      <c r="A33">
        <v>2</v>
      </c>
      <c r="B33">
        <v>1</v>
      </c>
      <c r="C33">
        <v>0.96</v>
      </c>
      <c r="D33">
        <v>209.834</v>
      </c>
      <c r="E33" t="s">
        <v>160</v>
      </c>
      <c r="F33" t="s">
        <v>407</v>
      </c>
      <c r="G33" t="s">
        <v>45</v>
      </c>
    </row>
    <row r="34" spans="1:7">
      <c r="B34">
        <v>2</v>
      </c>
      <c r="C34">
        <v>2.4350000000000001</v>
      </c>
      <c r="D34">
        <v>196.417</v>
      </c>
      <c r="E34" t="s">
        <v>160</v>
      </c>
      <c r="F34" t="s">
        <v>407</v>
      </c>
      <c r="G34" t="s">
        <v>45</v>
      </c>
    </row>
    <row r="35" spans="1:7">
      <c r="B35">
        <v>3</v>
      </c>
      <c r="C35">
        <v>3.4950000000000001</v>
      </c>
      <c r="D35">
        <v>195.595</v>
      </c>
      <c r="E35" t="s">
        <v>160</v>
      </c>
      <c r="F35" t="s">
        <v>407</v>
      </c>
      <c r="G35" t="s">
        <v>45</v>
      </c>
    </row>
    <row r="36" spans="1:7">
      <c r="B36">
        <v>4</v>
      </c>
      <c r="C36">
        <v>1.1890000000000001</v>
      </c>
      <c r="D36">
        <v>207.202</v>
      </c>
      <c r="E36" t="s">
        <v>160</v>
      </c>
      <c r="F36" t="s">
        <v>407</v>
      </c>
      <c r="G36" t="s">
        <v>45</v>
      </c>
    </row>
    <row r="37" spans="1:7">
      <c r="B37">
        <v>5</v>
      </c>
      <c r="C37">
        <v>1.6080000000000001</v>
      </c>
      <c r="D37">
        <v>172.62100000000001</v>
      </c>
      <c r="E37" t="s">
        <v>160</v>
      </c>
      <c r="F37" t="s">
        <v>407</v>
      </c>
      <c r="G37" t="s">
        <v>45</v>
      </c>
    </row>
    <row r="38" spans="1:7">
      <c r="B38">
        <v>6</v>
      </c>
      <c r="C38">
        <v>0.89500000000000002</v>
      </c>
      <c r="D38">
        <v>209.7</v>
      </c>
      <c r="E38" t="s">
        <v>160</v>
      </c>
      <c r="F38" t="s">
        <v>407</v>
      </c>
      <c r="G38" t="s">
        <v>45</v>
      </c>
    </row>
    <row r="39" spans="1:7">
      <c r="B39">
        <v>7</v>
      </c>
      <c r="C39">
        <v>1.077</v>
      </c>
      <c r="D39">
        <v>206.75899999999999</v>
      </c>
      <c r="E39" t="s">
        <v>160</v>
      </c>
      <c r="F39" t="s">
        <v>407</v>
      </c>
      <c r="G39" t="s">
        <v>45</v>
      </c>
    </row>
    <row r="40" spans="1:7">
      <c r="B40">
        <v>8</v>
      </c>
      <c r="C40">
        <v>1.2190000000000001</v>
      </c>
      <c r="D40">
        <v>192.57900000000001</v>
      </c>
      <c r="E40" t="s">
        <v>160</v>
      </c>
      <c r="F40" t="s">
        <v>407</v>
      </c>
      <c r="G40" t="s">
        <v>45</v>
      </c>
    </row>
    <row r="41" spans="1:7">
      <c r="B41">
        <v>9</v>
      </c>
      <c r="C41">
        <v>1.1890000000000001</v>
      </c>
      <c r="D41">
        <v>205.898</v>
      </c>
      <c r="E41" t="s">
        <v>160</v>
      </c>
      <c r="F41" t="s">
        <v>407</v>
      </c>
      <c r="G41" t="s">
        <v>45</v>
      </c>
    </row>
    <row r="42" spans="1:7">
      <c r="B42">
        <v>10</v>
      </c>
      <c r="C42">
        <v>1.7949999999999999</v>
      </c>
      <c r="D42">
        <v>201.35900000000001</v>
      </c>
      <c r="E42" t="s">
        <v>160</v>
      </c>
      <c r="F42" t="s">
        <v>407</v>
      </c>
      <c r="G42" t="s">
        <v>45</v>
      </c>
    </row>
    <row r="43" spans="1:7">
      <c r="B43">
        <v>11</v>
      </c>
      <c r="C43">
        <v>0.60899999999999999</v>
      </c>
      <c r="D43">
        <v>178.994</v>
      </c>
      <c r="E43" t="s">
        <v>160</v>
      </c>
      <c r="F43" t="s">
        <v>407</v>
      </c>
      <c r="G43" t="s">
        <v>45</v>
      </c>
    </row>
    <row r="44" spans="1:7">
      <c r="B44">
        <v>12</v>
      </c>
      <c r="C44">
        <v>1.1020000000000001</v>
      </c>
      <c r="D44">
        <v>183.66800000000001</v>
      </c>
      <c r="E44" t="s">
        <v>160</v>
      </c>
      <c r="F44" t="s">
        <v>407</v>
      </c>
      <c r="G44" t="s">
        <v>45</v>
      </c>
    </row>
    <row r="45" spans="1:7">
      <c r="B45">
        <v>13</v>
      </c>
      <c r="C45">
        <v>1.6319999999999999</v>
      </c>
      <c r="D45">
        <v>189.07499999999999</v>
      </c>
      <c r="E45" t="s">
        <v>160</v>
      </c>
      <c r="F45" t="s">
        <v>407</v>
      </c>
      <c r="G45" t="s">
        <v>45</v>
      </c>
    </row>
    <row r="46" spans="1:7">
      <c r="B46">
        <v>14</v>
      </c>
      <c r="C46">
        <v>0.76600000000000001</v>
      </c>
      <c r="D46">
        <v>207.01499999999999</v>
      </c>
      <c r="E46" t="s">
        <v>160</v>
      </c>
      <c r="F46" t="s">
        <v>407</v>
      </c>
      <c r="G46" t="s">
        <v>45</v>
      </c>
    </row>
    <row r="47" spans="1:7">
      <c r="B47">
        <v>15</v>
      </c>
      <c r="C47">
        <v>1.05</v>
      </c>
      <c r="D47">
        <v>196.95</v>
      </c>
      <c r="E47" t="s">
        <v>160</v>
      </c>
      <c r="F47" t="s">
        <v>407</v>
      </c>
      <c r="G47" t="s">
        <v>45</v>
      </c>
    </row>
    <row r="48" spans="1:7">
      <c r="B48">
        <v>16</v>
      </c>
      <c r="C48">
        <v>1.794</v>
      </c>
      <c r="D48">
        <v>198.989</v>
      </c>
      <c r="E48" t="s">
        <v>160</v>
      </c>
      <c r="F48" t="s">
        <v>407</v>
      </c>
      <c r="G48" t="s">
        <v>45</v>
      </c>
    </row>
    <row r="49" spans="2:7">
      <c r="B49">
        <v>17</v>
      </c>
      <c r="C49">
        <v>2.1150000000000002</v>
      </c>
      <c r="D49">
        <v>196.69399999999999</v>
      </c>
      <c r="E49" t="s">
        <v>160</v>
      </c>
      <c r="F49" t="s">
        <v>407</v>
      </c>
      <c r="G49" t="s">
        <v>45</v>
      </c>
    </row>
    <row r="50" spans="2:7">
      <c r="B50">
        <v>18</v>
      </c>
      <c r="C50">
        <v>1.661</v>
      </c>
      <c r="D50">
        <v>204.98400000000001</v>
      </c>
      <c r="E50" t="s">
        <v>160</v>
      </c>
      <c r="F50" t="s">
        <v>407</v>
      </c>
      <c r="G50" t="s">
        <v>45</v>
      </c>
    </row>
    <row r="51" spans="2:7">
      <c r="B51">
        <v>19</v>
      </c>
      <c r="C51">
        <v>0.26300000000000001</v>
      </c>
      <c r="D51">
        <v>212.85900000000001</v>
      </c>
      <c r="E51" t="s">
        <v>160</v>
      </c>
      <c r="F51" t="s">
        <v>407</v>
      </c>
      <c r="G51" t="s">
        <v>45</v>
      </c>
    </row>
    <row r="52" spans="2:7">
      <c r="B52">
        <v>20</v>
      </c>
      <c r="C52">
        <v>1.37</v>
      </c>
      <c r="D52">
        <v>200.358</v>
      </c>
      <c r="E52" t="s">
        <v>160</v>
      </c>
      <c r="F52" t="s">
        <v>407</v>
      </c>
      <c r="G52" t="s">
        <v>45</v>
      </c>
    </row>
    <row r="53" spans="2:7">
      <c r="B53">
        <v>21</v>
      </c>
      <c r="C53">
        <v>1.2729999999999999</v>
      </c>
      <c r="D53">
        <v>208.923</v>
      </c>
      <c r="E53" t="s">
        <v>160</v>
      </c>
      <c r="F53" t="s">
        <v>407</v>
      </c>
      <c r="G53" t="s">
        <v>45</v>
      </c>
    </row>
    <row r="54" spans="2:7">
      <c r="B54">
        <v>22</v>
      </c>
      <c r="C54">
        <v>1.2310000000000001</v>
      </c>
      <c r="D54">
        <v>196.369</v>
      </c>
      <c r="E54" t="s">
        <v>160</v>
      </c>
      <c r="F54" t="s">
        <v>407</v>
      </c>
      <c r="G54" t="s">
        <v>45</v>
      </c>
    </row>
    <row r="55" spans="2:7">
      <c r="B55">
        <v>23</v>
      </c>
      <c r="C55">
        <v>2.3889999999999998</v>
      </c>
      <c r="D55">
        <v>207.76499999999999</v>
      </c>
      <c r="E55" t="s">
        <v>160</v>
      </c>
      <c r="F55" t="s">
        <v>407</v>
      </c>
      <c r="G55" t="s">
        <v>45</v>
      </c>
    </row>
    <row r="56" spans="2:7">
      <c r="B56">
        <v>24</v>
      </c>
      <c r="C56">
        <v>2.4049999999999998</v>
      </c>
      <c r="D56">
        <v>208.88900000000001</v>
      </c>
      <c r="E56" t="s">
        <v>160</v>
      </c>
      <c r="F56" t="s">
        <v>407</v>
      </c>
      <c r="G56" t="s">
        <v>45</v>
      </c>
    </row>
    <row r="57" spans="2:7">
      <c r="B57">
        <v>25</v>
      </c>
      <c r="C57">
        <v>0.76500000000000001</v>
      </c>
      <c r="D57">
        <v>213.767</v>
      </c>
      <c r="E57" t="s">
        <v>160</v>
      </c>
      <c r="F57" t="s">
        <v>407</v>
      </c>
      <c r="G57" t="s">
        <v>45</v>
      </c>
    </row>
    <row r="58" spans="2:7">
      <c r="B58">
        <v>26</v>
      </c>
      <c r="C58">
        <v>2.6539999999999999</v>
      </c>
      <c r="D58">
        <v>201.81</v>
      </c>
      <c r="E58" t="s">
        <v>160</v>
      </c>
      <c r="F58" t="s">
        <v>407</v>
      </c>
      <c r="G58" t="s">
        <v>45</v>
      </c>
    </row>
    <row r="59" spans="2:7">
      <c r="B59">
        <v>27</v>
      </c>
      <c r="C59">
        <v>1.107</v>
      </c>
      <c r="D59">
        <v>214.66200000000001</v>
      </c>
      <c r="E59" t="s">
        <v>160</v>
      </c>
      <c r="F59" t="s">
        <v>407</v>
      </c>
      <c r="G59" t="s">
        <v>45</v>
      </c>
    </row>
    <row r="60" spans="2:7">
      <c r="B60">
        <v>28</v>
      </c>
      <c r="C60">
        <v>1.7809999999999999</v>
      </c>
      <c r="D60">
        <v>214.65899999999999</v>
      </c>
      <c r="E60" t="s">
        <v>160</v>
      </c>
      <c r="F60" t="s">
        <v>407</v>
      </c>
      <c r="G60" t="s">
        <v>45</v>
      </c>
    </row>
    <row r="61" spans="2:7">
      <c r="B61">
        <v>29</v>
      </c>
      <c r="C61">
        <v>2.9239999999999999</v>
      </c>
      <c r="D61">
        <v>201.262</v>
      </c>
      <c r="E61" t="s">
        <v>160</v>
      </c>
      <c r="F61" t="s">
        <v>407</v>
      </c>
      <c r="G61" t="s">
        <v>45</v>
      </c>
    </row>
    <row r="62" spans="2:7">
      <c r="B62">
        <v>30</v>
      </c>
      <c r="C62">
        <v>1.1839999999999999</v>
      </c>
      <c r="D62">
        <v>206.244</v>
      </c>
      <c r="E62" t="s">
        <v>160</v>
      </c>
      <c r="F62" t="s">
        <v>407</v>
      </c>
      <c r="G62" t="s">
        <v>45</v>
      </c>
    </row>
    <row r="63" spans="2:7">
      <c r="B63">
        <v>31</v>
      </c>
      <c r="C63">
        <v>1.6180000000000001</v>
      </c>
      <c r="D63">
        <v>204.19</v>
      </c>
      <c r="E63" t="s">
        <v>160</v>
      </c>
      <c r="F63" t="s">
        <v>407</v>
      </c>
      <c r="G63" t="s">
        <v>45</v>
      </c>
    </row>
    <row r="64" spans="2:7">
      <c r="B64">
        <v>32</v>
      </c>
      <c r="C64">
        <v>2.31</v>
      </c>
      <c r="D64">
        <v>204.53399999999999</v>
      </c>
      <c r="E64" t="s">
        <v>160</v>
      </c>
      <c r="F64" t="s">
        <v>407</v>
      </c>
      <c r="G64" t="s">
        <v>45</v>
      </c>
    </row>
    <row r="65" spans="1:7">
      <c r="B65">
        <v>33</v>
      </c>
      <c r="C65">
        <v>0.83399999999999996</v>
      </c>
      <c r="D65">
        <v>196.56899999999999</v>
      </c>
      <c r="E65" t="s">
        <v>160</v>
      </c>
      <c r="F65" t="s">
        <v>407</v>
      </c>
      <c r="G65" t="s">
        <v>45</v>
      </c>
    </row>
    <row r="66" spans="1:7">
      <c r="B66">
        <v>34</v>
      </c>
      <c r="C66">
        <v>1.964</v>
      </c>
      <c r="D66">
        <v>221.49600000000001</v>
      </c>
      <c r="E66" t="s">
        <v>160</v>
      </c>
      <c r="F66" t="s">
        <v>407</v>
      </c>
      <c r="G66" t="s">
        <v>45</v>
      </c>
    </row>
    <row r="67" spans="1:7">
      <c r="B67">
        <v>35</v>
      </c>
      <c r="C67">
        <v>0.98299999999999998</v>
      </c>
      <c r="D67">
        <v>211.917</v>
      </c>
      <c r="E67" t="s">
        <v>160</v>
      </c>
      <c r="F67" t="s">
        <v>407</v>
      </c>
      <c r="G67" t="s">
        <v>45</v>
      </c>
    </row>
    <row r="68" spans="1:7">
      <c r="B68">
        <v>36</v>
      </c>
      <c r="C68">
        <v>1.869</v>
      </c>
      <c r="D68">
        <v>214.68799999999999</v>
      </c>
      <c r="E68" t="s">
        <v>160</v>
      </c>
      <c r="F68" t="s">
        <v>407</v>
      </c>
      <c r="G68" t="s">
        <v>45</v>
      </c>
    </row>
    <row r="69" spans="1:7">
      <c r="B69">
        <v>37</v>
      </c>
      <c r="C69">
        <v>1.782</v>
      </c>
      <c r="D69">
        <v>179.6</v>
      </c>
      <c r="E69" t="s">
        <v>160</v>
      </c>
      <c r="F69" t="s">
        <v>407</v>
      </c>
      <c r="G69" t="s">
        <v>45</v>
      </c>
    </row>
    <row r="70" spans="1:7">
      <c r="B70">
        <v>38</v>
      </c>
      <c r="C70">
        <v>0.68700000000000006</v>
      </c>
      <c r="D70">
        <v>201.68899999999999</v>
      </c>
      <c r="E70" t="s">
        <v>160</v>
      </c>
      <c r="F70" t="s">
        <v>407</v>
      </c>
      <c r="G70" t="s">
        <v>45</v>
      </c>
    </row>
    <row r="71" spans="1:7">
      <c r="B71">
        <v>39</v>
      </c>
      <c r="C71">
        <v>0.78</v>
      </c>
      <c r="D71">
        <v>217.749</v>
      </c>
      <c r="E71" t="s">
        <v>160</v>
      </c>
      <c r="F71" t="s">
        <v>407</v>
      </c>
      <c r="G71" t="s">
        <v>45</v>
      </c>
    </row>
    <row r="72" spans="1:7">
      <c r="B72">
        <v>40</v>
      </c>
      <c r="C72">
        <v>1.6970000000000001</v>
      </c>
      <c r="D72">
        <v>221.971</v>
      </c>
      <c r="E72" t="s">
        <v>160</v>
      </c>
      <c r="F72" t="s">
        <v>407</v>
      </c>
      <c r="G72" t="s">
        <v>45</v>
      </c>
    </row>
    <row r="73" spans="1:7">
      <c r="B73">
        <v>41</v>
      </c>
      <c r="C73">
        <v>1.0289999999999999</v>
      </c>
      <c r="D73">
        <v>218.17599999999999</v>
      </c>
      <c r="E73" t="s">
        <v>160</v>
      </c>
      <c r="F73" t="s">
        <v>407</v>
      </c>
      <c r="G73" t="s">
        <v>45</v>
      </c>
    </row>
    <row r="74" spans="1:7">
      <c r="B74">
        <v>42</v>
      </c>
      <c r="C74">
        <v>1.258</v>
      </c>
      <c r="D74">
        <v>227.73</v>
      </c>
      <c r="E74" t="s">
        <v>160</v>
      </c>
      <c r="F74" t="s">
        <v>407</v>
      </c>
      <c r="G74" t="s">
        <v>45</v>
      </c>
    </row>
    <row r="75" spans="1:7">
      <c r="A75">
        <v>3</v>
      </c>
      <c r="B75">
        <v>1</v>
      </c>
      <c r="C75">
        <v>1.8280000000000001</v>
      </c>
      <c r="D75">
        <v>169.91399999999999</v>
      </c>
      <c r="E75" t="s">
        <v>160</v>
      </c>
      <c r="F75" t="s">
        <v>408</v>
      </c>
      <c r="G75" t="s">
        <v>45</v>
      </c>
    </row>
    <row r="76" spans="1:7">
      <c r="B76">
        <v>2</v>
      </c>
      <c r="C76">
        <v>1.9430000000000001</v>
      </c>
      <c r="D76">
        <v>167.21899999999999</v>
      </c>
      <c r="E76" t="s">
        <v>160</v>
      </c>
      <c r="F76" t="s">
        <v>408</v>
      </c>
      <c r="G76" t="s">
        <v>45</v>
      </c>
    </row>
    <row r="77" spans="1:7">
      <c r="B77">
        <v>3</v>
      </c>
      <c r="C77">
        <v>1.423</v>
      </c>
      <c r="D77">
        <v>170.90899999999999</v>
      </c>
      <c r="E77" t="s">
        <v>160</v>
      </c>
      <c r="F77" t="s">
        <v>408</v>
      </c>
      <c r="G77" t="s">
        <v>45</v>
      </c>
    </row>
    <row r="78" spans="1:7">
      <c r="B78">
        <v>4</v>
      </c>
      <c r="C78">
        <v>4.5609999999999999</v>
      </c>
      <c r="D78">
        <v>161.739</v>
      </c>
      <c r="E78" t="s">
        <v>160</v>
      </c>
      <c r="F78" t="s">
        <v>408</v>
      </c>
      <c r="G78" t="s">
        <v>45</v>
      </c>
    </row>
    <row r="79" spans="1:7">
      <c r="B79">
        <v>5</v>
      </c>
      <c r="C79">
        <v>3.15</v>
      </c>
      <c r="D79">
        <v>177.50299999999999</v>
      </c>
      <c r="E79" t="s">
        <v>160</v>
      </c>
      <c r="F79" t="s">
        <v>408</v>
      </c>
      <c r="G79" t="s">
        <v>45</v>
      </c>
    </row>
    <row r="80" spans="1:7">
      <c r="B80">
        <v>6</v>
      </c>
      <c r="C80">
        <v>3.9409999999999998</v>
      </c>
      <c r="D80">
        <v>178.71899999999999</v>
      </c>
      <c r="E80" t="s">
        <v>160</v>
      </c>
      <c r="F80" t="s">
        <v>408</v>
      </c>
      <c r="G80" t="s">
        <v>45</v>
      </c>
    </row>
    <row r="81" spans="2:7">
      <c r="B81">
        <v>7</v>
      </c>
      <c r="C81">
        <v>1.367</v>
      </c>
      <c r="D81">
        <v>187.51400000000001</v>
      </c>
      <c r="E81" t="s">
        <v>160</v>
      </c>
      <c r="F81" t="s">
        <v>408</v>
      </c>
      <c r="G81" t="s">
        <v>45</v>
      </c>
    </row>
    <row r="82" spans="2:7">
      <c r="B82">
        <v>8</v>
      </c>
      <c r="C82">
        <v>1.6140000000000001</v>
      </c>
      <c r="D82">
        <v>190.10300000000001</v>
      </c>
      <c r="E82" t="s">
        <v>160</v>
      </c>
      <c r="F82" t="s">
        <v>408</v>
      </c>
      <c r="G82" t="s">
        <v>45</v>
      </c>
    </row>
    <row r="83" spans="2:7">
      <c r="B83">
        <v>9</v>
      </c>
      <c r="C83">
        <v>2.2789999999999999</v>
      </c>
      <c r="D83">
        <v>179.57499999999999</v>
      </c>
      <c r="E83" t="s">
        <v>160</v>
      </c>
      <c r="F83" t="s">
        <v>408</v>
      </c>
      <c r="G83" t="s">
        <v>45</v>
      </c>
    </row>
    <row r="84" spans="2:7">
      <c r="B84">
        <v>10</v>
      </c>
      <c r="C84">
        <v>2.4529999999999998</v>
      </c>
      <c r="D84">
        <v>187.34700000000001</v>
      </c>
      <c r="E84" t="s">
        <v>160</v>
      </c>
      <c r="F84" t="s">
        <v>408</v>
      </c>
      <c r="G84" t="s">
        <v>45</v>
      </c>
    </row>
    <row r="85" spans="2:7">
      <c r="B85">
        <v>11</v>
      </c>
      <c r="C85">
        <v>1.927</v>
      </c>
      <c r="D85">
        <v>159.964</v>
      </c>
      <c r="E85" t="s">
        <v>160</v>
      </c>
      <c r="F85" t="s">
        <v>408</v>
      </c>
      <c r="G85" t="s">
        <v>45</v>
      </c>
    </row>
    <row r="86" spans="2:7">
      <c r="B86">
        <v>12</v>
      </c>
      <c r="C86">
        <v>3.552</v>
      </c>
      <c r="D86">
        <v>148.08600000000001</v>
      </c>
      <c r="E86" t="s">
        <v>160</v>
      </c>
      <c r="F86" t="s">
        <v>408</v>
      </c>
      <c r="G86" t="s">
        <v>45</v>
      </c>
    </row>
    <row r="87" spans="2:7">
      <c r="B87">
        <v>13</v>
      </c>
      <c r="C87">
        <v>0.66500000000000004</v>
      </c>
      <c r="D87">
        <v>172.798</v>
      </c>
      <c r="E87" t="s">
        <v>160</v>
      </c>
      <c r="F87" t="s">
        <v>408</v>
      </c>
      <c r="G87" t="s">
        <v>45</v>
      </c>
    </row>
    <row r="88" spans="2:7">
      <c r="B88">
        <v>14</v>
      </c>
      <c r="C88">
        <v>1.9179999999999999</v>
      </c>
      <c r="D88">
        <v>197.10400000000001</v>
      </c>
      <c r="E88" t="s">
        <v>160</v>
      </c>
      <c r="F88" t="s">
        <v>408</v>
      </c>
      <c r="G88" t="s">
        <v>45</v>
      </c>
    </row>
    <row r="89" spans="2:7">
      <c r="B89">
        <v>15</v>
      </c>
      <c r="C89">
        <v>3.637</v>
      </c>
      <c r="D89">
        <v>163.14599999999999</v>
      </c>
      <c r="E89" t="s">
        <v>160</v>
      </c>
      <c r="F89" t="s">
        <v>408</v>
      </c>
      <c r="G89" t="s">
        <v>45</v>
      </c>
    </row>
    <row r="90" spans="2:7">
      <c r="B90">
        <v>16</v>
      </c>
      <c r="C90">
        <v>1.827</v>
      </c>
      <c r="D90">
        <v>164.40700000000001</v>
      </c>
      <c r="E90" t="s">
        <v>160</v>
      </c>
      <c r="F90" t="s">
        <v>408</v>
      </c>
      <c r="G90" t="s">
        <v>45</v>
      </c>
    </row>
    <row r="91" spans="2:7">
      <c r="B91">
        <v>17</v>
      </c>
      <c r="C91">
        <v>0.98299999999999998</v>
      </c>
      <c r="D91">
        <v>161.51300000000001</v>
      </c>
      <c r="E91" t="s">
        <v>160</v>
      </c>
      <c r="F91" t="s">
        <v>408</v>
      </c>
      <c r="G91" t="s">
        <v>45</v>
      </c>
    </row>
    <row r="92" spans="2:7">
      <c r="B92">
        <v>18</v>
      </c>
      <c r="C92">
        <v>1.161</v>
      </c>
      <c r="D92">
        <v>141.869</v>
      </c>
      <c r="E92" t="s">
        <v>160</v>
      </c>
      <c r="F92" t="s">
        <v>408</v>
      </c>
      <c r="G92" t="s">
        <v>45</v>
      </c>
    </row>
    <row r="93" spans="2:7">
      <c r="B93">
        <v>19</v>
      </c>
      <c r="C93">
        <v>1.3280000000000001</v>
      </c>
      <c r="D93">
        <v>169.6</v>
      </c>
      <c r="E93" t="s">
        <v>160</v>
      </c>
      <c r="F93" t="s">
        <v>408</v>
      </c>
      <c r="G93" t="s">
        <v>45</v>
      </c>
    </row>
    <row r="94" spans="2:7">
      <c r="B94">
        <v>20</v>
      </c>
      <c r="C94">
        <v>1.3140000000000001</v>
      </c>
      <c r="D94">
        <v>196.22499999999999</v>
      </c>
      <c r="E94" t="s">
        <v>160</v>
      </c>
      <c r="F94" t="s">
        <v>408</v>
      </c>
      <c r="G94" t="s">
        <v>45</v>
      </c>
    </row>
    <row r="95" spans="2:7">
      <c r="B95">
        <v>21</v>
      </c>
      <c r="C95">
        <v>0.88500000000000001</v>
      </c>
      <c r="D95">
        <v>143.52500000000001</v>
      </c>
      <c r="E95" t="s">
        <v>160</v>
      </c>
      <c r="F95" t="s">
        <v>408</v>
      </c>
      <c r="G95" t="s">
        <v>45</v>
      </c>
    </row>
    <row r="96" spans="2:7">
      <c r="B96">
        <v>22</v>
      </c>
      <c r="C96">
        <v>3.0230000000000001</v>
      </c>
      <c r="D96">
        <v>153.65700000000001</v>
      </c>
      <c r="E96" t="s">
        <v>160</v>
      </c>
      <c r="F96" t="s">
        <v>408</v>
      </c>
      <c r="G96" t="s">
        <v>45</v>
      </c>
    </row>
    <row r="97" spans="2:7">
      <c r="B97">
        <v>23</v>
      </c>
      <c r="C97">
        <v>0.92500000000000004</v>
      </c>
      <c r="D97">
        <v>154.12200000000001</v>
      </c>
      <c r="E97" t="s">
        <v>160</v>
      </c>
      <c r="F97" t="s">
        <v>408</v>
      </c>
      <c r="G97" t="s">
        <v>45</v>
      </c>
    </row>
    <row r="98" spans="2:7">
      <c r="B98">
        <v>24</v>
      </c>
      <c r="C98">
        <v>1.41</v>
      </c>
      <c r="D98">
        <v>193.48699999999999</v>
      </c>
      <c r="E98" t="s">
        <v>160</v>
      </c>
      <c r="F98" t="s">
        <v>408</v>
      </c>
      <c r="G98" t="s">
        <v>45</v>
      </c>
    </row>
    <row r="99" spans="2:7">
      <c r="B99">
        <v>25</v>
      </c>
      <c r="C99">
        <v>0.78900000000000003</v>
      </c>
      <c r="D99">
        <v>175.65299999999999</v>
      </c>
      <c r="E99" t="s">
        <v>160</v>
      </c>
      <c r="F99" t="s">
        <v>408</v>
      </c>
      <c r="G99" t="s">
        <v>45</v>
      </c>
    </row>
    <row r="100" spans="2:7">
      <c r="B100">
        <v>26</v>
      </c>
      <c r="C100">
        <v>1.5860000000000001</v>
      </c>
      <c r="D100">
        <v>145.88</v>
      </c>
      <c r="E100" t="s">
        <v>160</v>
      </c>
      <c r="F100" t="s">
        <v>408</v>
      </c>
      <c r="G100" t="s">
        <v>45</v>
      </c>
    </row>
    <row r="101" spans="2:7">
      <c r="B101">
        <v>27</v>
      </c>
      <c r="C101">
        <v>1.4830000000000001</v>
      </c>
      <c r="D101">
        <v>196.95699999999999</v>
      </c>
      <c r="E101" t="s">
        <v>160</v>
      </c>
      <c r="F101" t="s">
        <v>408</v>
      </c>
      <c r="G101" t="s">
        <v>45</v>
      </c>
    </row>
    <row r="102" spans="2:7">
      <c r="B102">
        <v>28</v>
      </c>
      <c r="C102">
        <v>1.41</v>
      </c>
      <c r="D102">
        <v>181.32</v>
      </c>
      <c r="E102" t="s">
        <v>160</v>
      </c>
      <c r="F102" t="s">
        <v>408</v>
      </c>
      <c r="G102" t="s">
        <v>45</v>
      </c>
    </row>
    <row r="103" spans="2:7">
      <c r="B103">
        <v>29</v>
      </c>
      <c r="C103">
        <v>0.82099999999999995</v>
      </c>
      <c r="D103">
        <v>166.619</v>
      </c>
      <c r="E103" t="s">
        <v>160</v>
      </c>
      <c r="F103" t="s">
        <v>408</v>
      </c>
      <c r="G103" t="s">
        <v>45</v>
      </c>
    </row>
    <row r="104" spans="2:7">
      <c r="B104">
        <v>30</v>
      </c>
      <c r="C104">
        <v>5.7960000000000003</v>
      </c>
      <c r="D104">
        <v>171.221</v>
      </c>
      <c r="E104" t="s">
        <v>160</v>
      </c>
      <c r="F104" t="s">
        <v>408</v>
      </c>
      <c r="G104" t="s">
        <v>45</v>
      </c>
    </row>
    <row r="105" spans="2:7">
      <c r="B105">
        <v>31</v>
      </c>
      <c r="C105">
        <v>0.93400000000000005</v>
      </c>
      <c r="D105">
        <v>170.54599999999999</v>
      </c>
      <c r="E105" t="s">
        <v>160</v>
      </c>
      <c r="F105" t="s">
        <v>408</v>
      </c>
      <c r="G105" t="s">
        <v>45</v>
      </c>
    </row>
    <row r="106" spans="2:7">
      <c r="B106">
        <v>32</v>
      </c>
      <c r="C106">
        <v>1.65</v>
      </c>
      <c r="D106">
        <v>178.21299999999999</v>
      </c>
      <c r="E106" t="s">
        <v>160</v>
      </c>
      <c r="F106" t="s">
        <v>408</v>
      </c>
      <c r="G106" t="s">
        <v>45</v>
      </c>
    </row>
    <row r="107" spans="2:7">
      <c r="B107">
        <v>33</v>
      </c>
      <c r="C107">
        <v>0.92100000000000004</v>
      </c>
      <c r="D107">
        <v>189.92500000000001</v>
      </c>
      <c r="E107" t="s">
        <v>160</v>
      </c>
      <c r="F107" t="s">
        <v>408</v>
      </c>
      <c r="G107" t="s">
        <v>45</v>
      </c>
    </row>
    <row r="108" spans="2:7">
      <c r="B108">
        <v>34</v>
      </c>
      <c r="C108">
        <v>0.69699999999999995</v>
      </c>
      <c r="D108">
        <v>189.136</v>
      </c>
      <c r="E108" t="s">
        <v>160</v>
      </c>
      <c r="F108" t="s">
        <v>408</v>
      </c>
      <c r="G108" t="s">
        <v>45</v>
      </c>
    </row>
    <row r="109" spans="2:7">
      <c r="B109">
        <v>35</v>
      </c>
      <c r="C109">
        <v>3.55</v>
      </c>
      <c r="D109">
        <v>169.023</v>
      </c>
      <c r="E109" t="s">
        <v>160</v>
      </c>
      <c r="F109" t="s">
        <v>408</v>
      </c>
      <c r="G109" t="s">
        <v>45</v>
      </c>
    </row>
    <row r="110" spans="2:7">
      <c r="B110">
        <v>36</v>
      </c>
      <c r="C110">
        <v>0.78900000000000003</v>
      </c>
      <c r="D110">
        <v>171.95699999999999</v>
      </c>
      <c r="E110" t="s">
        <v>160</v>
      </c>
      <c r="F110" t="s">
        <v>408</v>
      </c>
      <c r="G110" t="s">
        <v>45</v>
      </c>
    </row>
    <row r="111" spans="2:7">
      <c r="B111">
        <v>37</v>
      </c>
      <c r="C111">
        <v>1.77</v>
      </c>
      <c r="D111">
        <v>173.13800000000001</v>
      </c>
      <c r="E111" t="s">
        <v>160</v>
      </c>
      <c r="F111" t="s">
        <v>408</v>
      </c>
      <c r="G111" t="s">
        <v>45</v>
      </c>
    </row>
    <row r="112" spans="2:7">
      <c r="B112">
        <v>38</v>
      </c>
      <c r="C112">
        <v>0.79300000000000004</v>
      </c>
      <c r="D112">
        <v>149.06200000000001</v>
      </c>
      <c r="E112" t="s">
        <v>160</v>
      </c>
      <c r="F112" t="s">
        <v>408</v>
      </c>
      <c r="G112" t="s">
        <v>45</v>
      </c>
    </row>
    <row r="113" spans="2:7">
      <c r="B113">
        <v>39</v>
      </c>
      <c r="C113">
        <v>2.379</v>
      </c>
      <c r="D113">
        <v>179.54</v>
      </c>
      <c r="E113" t="s">
        <v>160</v>
      </c>
      <c r="F113" t="s">
        <v>408</v>
      </c>
      <c r="G113" t="s">
        <v>45</v>
      </c>
    </row>
    <row r="114" spans="2:7">
      <c r="B114">
        <v>40</v>
      </c>
      <c r="C114">
        <v>1.1240000000000001</v>
      </c>
      <c r="D114">
        <v>130.48400000000001</v>
      </c>
      <c r="E114" t="s">
        <v>160</v>
      </c>
      <c r="F114" t="s">
        <v>408</v>
      </c>
      <c r="G114" t="s">
        <v>45</v>
      </c>
    </row>
    <row r="115" spans="2:7">
      <c r="B115">
        <v>41</v>
      </c>
      <c r="C115">
        <v>1.766</v>
      </c>
      <c r="D115">
        <v>177.482</v>
      </c>
      <c r="E115" t="s">
        <v>160</v>
      </c>
      <c r="F115" t="s">
        <v>408</v>
      </c>
      <c r="G115" t="s">
        <v>45</v>
      </c>
    </row>
    <row r="116" spans="2:7">
      <c r="B116">
        <v>42</v>
      </c>
      <c r="C116">
        <v>3.7959999999999998</v>
      </c>
      <c r="D116">
        <v>179.57400000000001</v>
      </c>
      <c r="E116" t="s">
        <v>160</v>
      </c>
      <c r="F116" t="s">
        <v>408</v>
      </c>
      <c r="G116" t="s">
        <v>45</v>
      </c>
    </row>
    <row r="117" spans="2:7">
      <c r="B117">
        <v>43</v>
      </c>
      <c r="C117">
        <v>2.161</v>
      </c>
      <c r="D117">
        <v>182.77699999999999</v>
      </c>
      <c r="E117" t="s">
        <v>160</v>
      </c>
      <c r="F117" t="s">
        <v>408</v>
      </c>
      <c r="G117" t="s">
        <v>45</v>
      </c>
    </row>
    <row r="118" spans="2:7">
      <c r="B118">
        <v>44</v>
      </c>
      <c r="C118">
        <v>2.7210000000000001</v>
      </c>
      <c r="D118">
        <v>168.39699999999999</v>
      </c>
      <c r="E118" t="s">
        <v>160</v>
      </c>
      <c r="F118" t="s">
        <v>408</v>
      </c>
      <c r="G118" t="s">
        <v>45</v>
      </c>
    </row>
    <row r="119" spans="2:7">
      <c r="B119">
        <v>45</v>
      </c>
      <c r="C119">
        <v>3.1190000000000002</v>
      </c>
      <c r="D119">
        <v>146.072</v>
      </c>
      <c r="E119" t="s">
        <v>160</v>
      </c>
      <c r="F119" t="s">
        <v>408</v>
      </c>
      <c r="G119" t="s">
        <v>45</v>
      </c>
    </row>
    <row r="120" spans="2:7">
      <c r="B120">
        <v>46</v>
      </c>
      <c r="C120">
        <v>1.0609999999999999</v>
      </c>
      <c r="D120">
        <v>183.113</v>
      </c>
      <c r="E120" t="s">
        <v>160</v>
      </c>
      <c r="F120" t="s">
        <v>408</v>
      </c>
      <c r="G120" t="s">
        <v>45</v>
      </c>
    </row>
    <row r="121" spans="2:7">
      <c r="B121">
        <v>47</v>
      </c>
      <c r="C121">
        <v>0.85099999999999998</v>
      </c>
      <c r="D121">
        <v>142.74799999999999</v>
      </c>
      <c r="E121" t="s">
        <v>160</v>
      </c>
      <c r="F121" t="s">
        <v>408</v>
      </c>
      <c r="G121" t="s">
        <v>45</v>
      </c>
    </row>
    <row r="122" spans="2:7">
      <c r="B122">
        <v>48</v>
      </c>
      <c r="C122">
        <v>1.9219999999999999</v>
      </c>
      <c r="D122">
        <v>181.93700000000001</v>
      </c>
      <c r="E122" t="s">
        <v>160</v>
      </c>
      <c r="F122" t="s">
        <v>408</v>
      </c>
      <c r="G122" t="s">
        <v>45</v>
      </c>
    </row>
    <row r="123" spans="2:7">
      <c r="B123">
        <v>49</v>
      </c>
      <c r="C123">
        <v>1.3620000000000001</v>
      </c>
      <c r="D123">
        <v>136.24199999999999</v>
      </c>
      <c r="E123" t="s">
        <v>160</v>
      </c>
      <c r="F123" t="s">
        <v>408</v>
      </c>
      <c r="G123" t="s">
        <v>45</v>
      </c>
    </row>
    <row r="124" spans="2:7">
      <c r="B124">
        <v>50</v>
      </c>
      <c r="C124">
        <v>2.8330000000000002</v>
      </c>
      <c r="D124">
        <v>180.578</v>
      </c>
      <c r="E124" t="s">
        <v>160</v>
      </c>
      <c r="F124" t="s">
        <v>408</v>
      </c>
      <c r="G124" t="s">
        <v>45</v>
      </c>
    </row>
    <row r="125" spans="2:7">
      <c r="B125">
        <v>51</v>
      </c>
      <c r="C125">
        <v>2.74</v>
      </c>
      <c r="D125">
        <v>187.28</v>
      </c>
      <c r="E125" t="s">
        <v>160</v>
      </c>
      <c r="F125" t="s">
        <v>408</v>
      </c>
      <c r="G125" t="s">
        <v>45</v>
      </c>
    </row>
    <row r="126" spans="2:7">
      <c r="B126">
        <v>52</v>
      </c>
      <c r="C126">
        <v>2.1139999999999999</v>
      </c>
      <c r="D126">
        <v>163.02199999999999</v>
      </c>
      <c r="E126" t="s">
        <v>160</v>
      </c>
      <c r="F126" t="s">
        <v>408</v>
      </c>
      <c r="G126" t="s">
        <v>45</v>
      </c>
    </row>
    <row r="127" spans="2:7">
      <c r="B127">
        <v>53</v>
      </c>
      <c r="C127">
        <v>2.5110000000000001</v>
      </c>
      <c r="D127">
        <v>187.005</v>
      </c>
      <c r="E127" t="s">
        <v>160</v>
      </c>
      <c r="F127" t="s">
        <v>408</v>
      </c>
      <c r="G127" t="s">
        <v>45</v>
      </c>
    </row>
    <row r="128" spans="2:7">
      <c r="B128">
        <v>54</v>
      </c>
      <c r="C128">
        <v>1.407</v>
      </c>
      <c r="D128">
        <v>170.17099999999999</v>
      </c>
      <c r="E128" t="s">
        <v>160</v>
      </c>
      <c r="F128" t="s">
        <v>408</v>
      </c>
      <c r="G128" t="s">
        <v>45</v>
      </c>
    </row>
    <row r="129" spans="1:7">
      <c r="B129">
        <v>55</v>
      </c>
      <c r="C129">
        <v>2.8490000000000002</v>
      </c>
      <c r="D129">
        <v>185.91</v>
      </c>
      <c r="E129" t="s">
        <v>160</v>
      </c>
      <c r="F129" t="s">
        <v>408</v>
      </c>
      <c r="G129" t="s">
        <v>45</v>
      </c>
    </row>
    <row r="130" spans="1:7">
      <c r="B130">
        <v>56</v>
      </c>
      <c r="C130">
        <v>2.472</v>
      </c>
      <c r="D130">
        <v>189.68299999999999</v>
      </c>
      <c r="E130" t="s">
        <v>160</v>
      </c>
      <c r="F130" t="s">
        <v>408</v>
      </c>
      <c r="G130" t="s">
        <v>45</v>
      </c>
    </row>
    <row r="131" spans="1:7">
      <c r="B131">
        <v>57</v>
      </c>
      <c r="C131">
        <v>2.5939999999999999</v>
      </c>
      <c r="D131">
        <v>163.727</v>
      </c>
      <c r="E131" t="s">
        <v>160</v>
      </c>
      <c r="F131" t="s">
        <v>408</v>
      </c>
      <c r="G131" t="s">
        <v>45</v>
      </c>
    </row>
    <row r="132" spans="1:7">
      <c r="B132">
        <v>58</v>
      </c>
      <c r="C132">
        <v>2.2160000000000002</v>
      </c>
      <c r="D132">
        <v>165.989</v>
      </c>
      <c r="E132" t="s">
        <v>160</v>
      </c>
      <c r="F132" t="s">
        <v>408</v>
      </c>
      <c r="G132" t="s">
        <v>45</v>
      </c>
    </row>
    <row r="133" spans="1:7">
      <c r="A133">
        <v>4</v>
      </c>
      <c r="B133">
        <v>1</v>
      </c>
      <c r="C133">
        <v>1.444</v>
      </c>
      <c r="D133">
        <v>148.876</v>
      </c>
      <c r="E133" t="s">
        <v>160</v>
      </c>
      <c r="F133" t="s">
        <v>409</v>
      </c>
      <c r="G133" t="s">
        <v>45</v>
      </c>
    </row>
    <row r="134" spans="1:7">
      <c r="B134">
        <v>2</v>
      </c>
      <c r="C134">
        <v>1.8859999999999999</v>
      </c>
      <c r="D134">
        <v>185.38900000000001</v>
      </c>
      <c r="E134" t="s">
        <v>160</v>
      </c>
      <c r="F134" t="s">
        <v>409</v>
      </c>
      <c r="G134" t="s">
        <v>45</v>
      </c>
    </row>
    <row r="135" spans="1:7">
      <c r="B135">
        <v>3</v>
      </c>
      <c r="C135">
        <v>1.6439999999999999</v>
      </c>
      <c r="D135">
        <v>190.76599999999999</v>
      </c>
      <c r="E135" t="s">
        <v>160</v>
      </c>
      <c r="F135" t="s">
        <v>409</v>
      </c>
      <c r="G135" t="s">
        <v>45</v>
      </c>
    </row>
    <row r="136" spans="1:7">
      <c r="B136">
        <v>4</v>
      </c>
      <c r="C136">
        <v>1.1519999999999999</v>
      </c>
      <c r="D136">
        <v>200.98699999999999</v>
      </c>
      <c r="E136" t="s">
        <v>160</v>
      </c>
      <c r="F136" t="s">
        <v>409</v>
      </c>
      <c r="G136" t="s">
        <v>45</v>
      </c>
    </row>
    <row r="137" spans="1:7">
      <c r="B137">
        <v>5</v>
      </c>
      <c r="C137">
        <v>1.127</v>
      </c>
      <c r="D137">
        <v>152.75</v>
      </c>
      <c r="E137" t="s">
        <v>160</v>
      </c>
      <c r="F137" t="s">
        <v>409</v>
      </c>
      <c r="G137" t="s">
        <v>45</v>
      </c>
    </row>
    <row r="138" spans="1:7">
      <c r="B138">
        <v>6</v>
      </c>
      <c r="C138">
        <v>2.117</v>
      </c>
      <c r="D138">
        <v>164.88800000000001</v>
      </c>
      <c r="E138" t="s">
        <v>160</v>
      </c>
      <c r="F138" t="s">
        <v>409</v>
      </c>
      <c r="G138" t="s">
        <v>45</v>
      </c>
    </row>
    <row r="139" spans="1:7">
      <c r="B139">
        <v>7</v>
      </c>
      <c r="C139">
        <v>2.1</v>
      </c>
      <c r="D139">
        <v>193.23400000000001</v>
      </c>
      <c r="E139" t="s">
        <v>160</v>
      </c>
      <c r="F139" t="s">
        <v>409</v>
      </c>
      <c r="G139" t="s">
        <v>45</v>
      </c>
    </row>
    <row r="140" spans="1:7">
      <c r="B140">
        <v>8</v>
      </c>
      <c r="C140">
        <v>1.02</v>
      </c>
      <c r="D140">
        <v>205.09100000000001</v>
      </c>
      <c r="E140" t="s">
        <v>160</v>
      </c>
      <c r="F140" t="s">
        <v>409</v>
      </c>
      <c r="G140" t="s">
        <v>45</v>
      </c>
    </row>
    <row r="141" spans="1:7">
      <c r="B141">
        <v>9</v>
      </c>
      <c r="C141">
        <v>1.879</v>
      </c>
      <c r="D141">
        <v>181.87100000000001</v>
      </c>
      <c r="E141" t="s">
        <v>160</v>
      </c>
      <c r="F141" t="s">
        <v>409</v>
      </c>
      <c r="G141" t="s">
        <v>45</v>
      </c>
    </row>
    <row r="142" spans="1:7">
      <c r="B142">
        <v>10</v>
      </c>
      <c r="C142">
        <v>1.7969999999999999</v>
      </c>
      <c r="D142">
        <v>192.04499999999999</v>
      </c>
      <c r="E142" t="s">
        <v>160</v>
      </c>
      <c r="F142" t="s">
        <v>409</v>
      </c>
      <c r="G142" t="s">
        <v>45</v>
      </c>
    </row>
    <row r="143" spans="1:7">
      <c r="B143">
        <v>11</v>
      </c>
      <c r="C143">
        <v>0.69099999999999995</v>
      </c>
      <c r="D143">
        <v>206.64099999999999</v>
      </c>
      <c r="E143" t="s">
        <v>160</v>
      </c>
      <c r="F143" t="s">
        <v>409</v>
      </c>
      <c r="G143" t="s">
        <v>45</v>
      </c>
    </row>
    <row r="144" spans="1:7">
      <c r="B144">
        <v>12</v>
      </c>
      <c r="C144">
        <v>0.878</v>
      </c>
      <c r="D144">
        <v>190.149</v>
      </c>
      <c r="E144" t="s">
        <v>160</v>
      </c>
      <c r="F144" t="s">
        <v>409</v>
      </c>
      <c r="G144" t="s">
        <v>45</v>
      </c>
    </row>
    <row r="145" spans="2:7">
      <c r="B145">
        <v>13</v>
      </c>
      <c r="C145">
        <v>3.2549999999999999</v>
      </c>
      <c r="D145">
        <v>181.83799999999999</v>
      </c>
      <c r="E145" t="s">
        <v>160</v>
      </c>
      <c r="F145" t="s">
        <v>409</v>
      </c>
      <c r="G145" t="s">
        <v>45</v>
      </c>
    </row>
    <row r="146" spans="2:7">
      <c r="B146">
        <v>14</v>
      </c>
      <c r="C146">
        <v>2.1539999999999999</v>
      </c>
      <c r="D146">
        <v>200.148</v>
      </c>
      <c r="E146" t="s">
        <v>160</v>
      </c>
      <c r="F146" t="s">
        <v>409</v>
      </c>
      <c r="G146" t="s">
        <v>45</v>
      </c>
    </row>
    <row r="147" spans="2:7">
      <c r="B147">
        <v>15</v>
      </c>
      <c r="C147">
        <v>1.8009999999999999</v>
      </c>
      <c r="D147">
        <v>184.75700000000001</v>
      </c>
      <c r="E147" t="s">
        <v>160</v>
      </c>
      <c r="F147" t="s">
        <v>409</v>
      </c>
      <c r="G147" t="s">
        <v>45</v>
      </c>
    </row>
    <row r="148" spans="2:7">
      <c r="B148">
        <v>16</v>
      </c>
      <c r="C148">
        <v>0.997</v>
      </c>
      <c r="D148">
        <v>169.863</v>
      </c>
      <c r="E148" t="s">
        <v>160</v>
      </c>
      <c r="F148" t="s">
        <v>409</v>
      </c>
      <c r="G148" t="s">
        <v>45</v>
      </c>
    </row>
    <row r="149" spans="2:7">
      <c r="B149">
        <v>17</v>
      </c>
      <c r="C149">
        <v>1.198</v>
      </c>
      <c r="D149">
        <v>182.774</v>
      </c>
      <c r="E149" t="s">
        <v>160</v>
      </c>
      <c r="F149" t="s">
        <v>409</v>
      </c>
      <c r="G149" t="s">
        <v>45</v>
      </c>
    </row>
    <row r="150" spans="2:7">
      <c r="B150">
        <v>18</v>
      </c>
      <c r="C150">
        <v>2.2069999999999999</v>
      </c>
      <c r="D150">
        <v>193.274</v>
      </c>
      <c r="E150" t="s">
        <v>160</v>
      </c>
      <c r="F150" t="s">
        <v>409</v>
      </c>
      <c r="G150" t="s">
        <v>45</v>
      </c>
    </row>
    <row r="151" spans="2:7">
      <c r="B151">
        <v>19</v>
      </c>
      <c r="C151">
        <v>0.79800000000000004</v>
      </c>
      <c r="D151">
        <v>207.29499999999999</v>
      </c>
      <c r="E151" t="s">
        <v>160</v>
      </c>
      <c r="F151" t="s">
        <v>409</v>
      </c>
      <c r="G151" t="s">
        <v>45</v>
      </c>
    </row>
    <row r="152" spans="2:7">
      <c r="B152">
        <v>20</v>
      </c>
      <c r="C152">
        <v>1.6539999999999999</v>
      </c>
      <c r="D152">
        <v>203.99799999999999</v>
      </c>
      <c r="E152" t="s">
        <v>160</v>
      </c>
      <c r="F152" t="s">
        <v>409</v>
      </c>
      <c r="G152" t="s">
        <v>45</v>
      </c>
    </row>
    <row r="153" spans="2:7">
      <c r="B153">
        <v>21</v>
      </c>
      <c r="C153">
        <v>1.6830000000000001</v>
      </c>
      <c r="D153">
        <v>193.67</v>
      </c>
      <c r="E153" t="s">
        <v>160</v>
      </c>
      <c r="F153" t="s">
        <v>409</v>
      </c>
      <c r="G153" t="s">
        <v>45</v>
      </c>
    </row>
    <row r="154" spans="2:7">
      <c r="B154">
        <v>22</v>
      </c>
      <c r="C154">
        <v>1.05</v>
      </c>
      <c r="D154">
        <v>172.761</v>
      </c>
      <c r="E154" t="s">
        <v>160</v>
      </c>
      <c r="F154" t="s">
        <v>409</v>
      </c>
      <c r="G154" t="s">
        <v>45</v>
      </c>
    </row>
    <row r="155" spans="2:7">
      <c r="B155">
        <v>23</v>
      </c>
      <c r="C155">
        <v>2.339</v>
      </c>
      <c r="D155">
        <v>185.70099999999999</v>
      </c>
      <c r="E155" t="s">
        <v>160</v>
      </c>
      <c r="F155" t="s">
        <v>409</v>
      </c>
      <c r="G155" t="s">
        <v>45</v>
      </c>
    </row>
    <row r="156" spans="2:7">
      <c r="B156">
        <v>24</v>
      </c>
      <c r="C156">
        <v>1.155</v>
      </c>
      <c r="D156">
        <v>193.68100000000001</v>
      </c>
      <c r="E156" t="s">
        <v>160</v>
      </c>
      <c r="F156" t="s">
        <v>409</v>
      </c>
      <c r="G156" t="s">
        <v>45</v>
      </c>
    </row>
    <row r="157" spans="2:7">
      <c r="B157">
        <v>25</v>
      </c>
      <c r="C157">
        <v>1.389</v>
      </c>
      <c r="D157">
        <v>188.143</v>
      </c>
      <c r="E157" t="s">
        <v>160</v>
      </c>
      <c r="F157" t="s">
        <v>409</v>
      </c>
      <c r="G157" t="s">
        <v>45</v>
      </c>
    </row>
    <row r="158" spans="2:7">
      <c r="B158">
        <v>26</v>
      </c>
      <c r="C158">
        <v>1.294</v>
      </c>
      <c r="D158">
        <v>193.53299999999999</v>
      </c>
      <c r="E158" t="s">
        <v>160</v>
      </c>
      <c r="F158" t="s">
        <v>409</v>
      </c>
      <c r="G158" t="s">
        <v>45</v>
      </c>
    </row>
    <row r="159" spans="2:7">
      <c r="B159">
        <v>27</v>
      </c>
      <c r="C159">
        <v>0.97899999999999998</v>
      </c>
      <c r="D159">
        <v>213.221</v>
      </c>
      <c r="E159" t="s">
        <v>160</v>
      </c>
      <c r="F159" t="s">
        <v>409</v>
      </c>
      <c r="G159" t="s">
        <v>45</v>
      </c>
    </row>
    <row r="160" spans="2:7">
      <c r="B160">
        <v>28</v>
      </c>
      <c r="C160">
        <v>1.724</v>
      </c>
      <c r="D160">
        <v>197.64</v>
      </c>
      <c r="E160" t="s">
        <v>160</v>
      </c>
      <c r="F160" t="s">
        <v>409</v>
      </c>
      <c r="G160" t="s">
        <v>45</v>
      </c>
    </row>
    <row r="161" spans="2:7">
      <c r="B161">
        <v>29</v>
      </c>
      <c r="C161">
        <v>1.7030000000000001</v>
      </c>
      <c r="D161">
        <v>191.57599999999999</v>
      </c>
      <c r="E161" t="s">
        <v>160</v>
      </c>
      <c r="F161" t="s">
        <v>409</v>
      </c>
      <c r="G161" t="s">
        <v>45</v>
      </c>
    </row>
    <row r="162" spans="2:7">
      <c r="B162">
        <v>30</v>
      </c>
      <c r="C162">
        <v>2.823</v>
      </c>
      <c r="D162">
        <v>182.114</v>
      </c>
      <c r="E162" t="s">
        <v>160</v>
      </c>
      <c r="F162" t="s">
        <v>409</v>
      </c>
      <c r="G162" t="s">
        <v>45</v>
      </c>
    </row>
    <row r="163" spans="2:7">
      <c r="B163">
        <v>31</v>
      </c>
      <c r="C163">
        <v>2.383</v>
      </c>
      <c r="D163">
        <v>192.696</v>
      </c>
      <c r="E163" t="s">
        <v>160</v>
      </c>
      <c r="F163" t="s">
        <v>409</v>
      </c>
      <c r="G163" t="s">
        <v>45</v>
      </c>
    </row>
    <row r="164" spans="2:7">
      <c r="B164">
        <v>32</v>
      </c>
      <c r="C164">
        <v>1.0900000000000001</v>
      </c>
      <c r="D164">
        <v>187.029</v>
      </c>
      <c r="E164" t="s">
        <v>160</v>
      </c>
      <c r="F164" t="s">
        <v>409</v>
      </c>
      <c r="G164" t="s">
        <v>45</v>
      </c>
    </row>
    <row r="165" spans="2:7">
      <c r="B165">
        <v>33</v>
      </c>
      <c r="C165">
        <v>2.9660000000000002</v>
      </c>
      <c r="D165">
        <v>183.11799999999999</v>
      </c>
      <c r="E165" t="s">
        <v>160</v>
      </c>
      <c r="F165" t="s">
        <v>409</v>
      </c>
      <c r="G165" t="s">
        <v>45</v>
      </c>
    </row>
    <row r="166" spans="2:7">
      <c r="B166">
        <v>34</v>
      </c>
      <c r="C166">
        <v>1.8859999999999999</v>
      </c>
      <c r="D166">
        <v>166.959</v>
      </c>
      <c r="E166" t="s">
        <v>160</v>
      </c>
      <c r="F166" t="s">
        <v>409</v>
      </c>
      <c r="G166" t="s">
        <v>45</v>
      </c>
    </row>
    <row r="167" spans="2:7">
      <c r="B167">
        <v>35</v>
      </c>
      <c r="C167">
        <v>1.1180000000000001</v>
      </c>
      <c r="D167">
        <v>169.07</v>
      </c>
      <c r="E167" t="s">
        <v>160</v>
      </c>
      <c r="F167" t="s">
        <v>409</v>
      </c>
      <c r="G167" t="s">
        <v>45</v>
      </c>
    </row>
    <row r="168" spans="2:7">
      <c r="B168">
        <v>36</v>
      </c>
      <c r="C168">
        <v>2.383</v>
      </c>
      <c r="D168">
        <v>178.297</v>
      </c>
      <c r="E168" t="s">
        <v>160</v>
      </c>
      <c r="F168" t="s">
        <v>409</v>
      </c>
      <c r="G168" t="s">
        <v>45</v>
      </c>
    </row>
    <row r="169" spans="2:7">
      <c r="B169">
        <v>37</v>
      </c>
      <c r="C169">
        <v>2.3420000000000001</v>
      </c>
      <c r="D169">
        <v>202.35599999999999</v>
      </c>
      <c r="E169" t="s">
        <v>160</v>
      </c>
      <c r="F169" t="s">
        <v>409</v>
      </c>
      <c r="G169" t="s">
        <v>45</v>
      </c>
    </row>
    <row r="170" spans="2:7">
      <c r="B170">
        <v>38</v>
      </c>
      <c r="C170">
        <v>1.514</v>
      </c>
      <c r="D170">
        <v>166.54400000000001</v>
      </c>
      <c r="E170" t="s">
        <v>160</v>
      </c>
      <c r="F170" t="s">
        <v>409</v>
      </c>
      <c r="G170" t="s">
        <v>45</v>
      </c>
    </row>
    <row r="171" spans="2:7">
      <c r="B171">
        <v>39</v>
      </c>
      <c r="C171">
        <v>1.466</v>
      </c>
      <c r="D171">
        <v>165.62100000000001</v>
      </c>
      <c r="E171" t="s">
        <v>160</v>
      </c>
      <c r="F171" t="s">
        <v>409</v>
      </c>
      <c r="G171" t="s">
        <v>45</v>
      </c>
    </row>
    <row r="172" spans="2:7">
      <c r="B172">
        <v>40</v>
      </c>
      <c r="C172">
        <v>3.0139999999999998</v>
      </c>
      <c r="D172">
        <v>170.16300000000001</v>
      </c>
      <c r="E172" t="s">
        <v>160</v>
      </c>
      <c r="F172" t="s">
        <v>409</v>
      </c>
      <c r="G172" t="s">
        <v>45</v>
      </c>
    </row>
    <row r="173" spans="2:7">
      <c r="B173">
        <v>41</v>
      </c>
      <c r="C173">
        <v>2.4950000000000001</v>
      </c>
      <c r="D173">
        <v>173.52099999999999</v>
      </c>
      <c r="E173" t="s">
        <v>160</v>
      </c>
      <c r="F173" t="s">
        <v>409</v>
      </c>
      <c r="G173" t="s">
        <v>45</v>
      </c>
    </row>
    <row r="174" spans="2:7">
      <c r="B174">
        <v>42</v>
      </c>
      <c r="C174">
        <v>0.86599999999999999</v>
      </c>
      <c r="D174">
        <v>179.04499999999999</v>
      </c>
      <c r="E174" t="s">
        <v>160</v>
      </c>
      <c r="F174" t="s">
        <v>409</v>
      </c>
      <c r="G174" t="s">
        <v>45</v>
      </c>
    </row>
    <row r="175" spans="2:7">
      <c r="B175">
        <v>43</v>
      </c>
      <c r="C175">
        <v>2.7559999999999998</v>
      </c>
      <c r="D175">
        <v>190.87299999999999</v>
      </c>
      <c r="E175" t="s">
        <v>160</v>
      </c>
      <c r="F175" t="s">
        <v>409</v>
      </c>
      <c r="G175" t="s">
        <v>45</v>
      </c>
    </row>
    <row r="176" spans="2:7">
      <c r="B176">
        <v>44</v>
      </c>
      <c r="C176">
        <v>1.6619999999999999</v>
      </c>
      <c r="D176">
        <v>143.59399999999999</v>
      </c>
      <c r="E176" t="s">
        <v>160</v>
      </c>
      <c r="F176" t="s">
        <v>409</v>
      </c>
      <c r="G176" t="s">
        <v>45</v>
      </c>
    </row>
    <row r="177" spans="2:7">
      <c r="B177">
        <v>45</v>
      </c>
      <c r="C177">
        <v>0.56200000000000006</v>
      </c>
      <c r="D177">
        <v>186.76400000000001</v>
      </c>
      <c r="E177" t="s">
        <v>160</v>
      </c>
      <c r="F177" t="s">
        <v>409</v>
      </c>
      <c r="G177" t="s">
        <v>45</v>
      </c>
    </row>
    <row r="178" spans="2:7">
      <c r="B178">
        <v>46</v>
      </c>
      <c r="C178">
        <v>0.73899999999999999</v>
      </c>
      <c r="D178">
        <v>167.38499999999999</v>
      </c>
      <c r="E178" t="s">
        <v>160</v>
      </c>
      <c r="F178" t="s">
        <v>409</v>
      </c>
      <c r="G178" t="s">
        <v>45</v>
      </c>
    </row>
    <row r="179" spans="2:7">
      <c r="B179">
        <v>47</v>
      </c>
      <c r="C179">
        <v>1.3420000000000001</v>
      </c>
      <c r="D179">
        <v>185.97</v>
      </c>
      <c r="E179" t="s">
        <v>160</v>
      </c>
      <c r="F179" t="s">
        <v>409</v>
      </c>
      <c r="G179" t="s">
        <v>45</v>
      </c>
    </row>
    <row r="180" spans="2:7">
      <c r="B180">
        <v>48</v>
      </c>
      <c r="C180">
        <v>0.95499999999999996</v>
      </c>
      <c r="D180">
        <v>195.86799999999999</v>
      </c>
      <c r="E180" t="s">
        <v>160</v>
      </c>
      <c r="F180" t="s">
        <v>409</v>
      </c>
      <c r="G180" t="s">
        <v>45</v>
      </c>
    </row>
    <row r="181" spans="2:7">
      <c r="B181">
        <v>49</v>
      </c>
      <c r="C181">
        <v>2.0009999999999999</v>
      </c>
      <c r="D181">
        <v>188.48500000000001</v>
      </c>
      <c r="E181" t="s">
        <v>160</v>
      </c>
      <c r="F181" t="s">
        <v>409</v>
      </c>
      <c r="G181" t="s">
        <v>45</v>
      </c>
    </row>
    <row r="182" spans="2:7">
      <c r="B182">
        <v>50</v>
      </c>
      <c r="C182">
        <v>1.401</v>
      </c>
      <c r="D182">
        <v>194.29300000000001</v>
      </c>
      <c r="E182" t="s">
        <v>160</v>
      </c>
      <c r="F182" t="s">
        <v>409</v>
      </c>
      <c r="G182" t="s">
        <v>45</v>
      </c>
    </row>
    <row r="183" spans="2:7">
      <c r="B183">
        <v>51</v>
      </c>
      <c r="C183">
        <v>2.7730000000000001</v>
      </c>
      <c r="D183">
        <v>190.541</v>
      </c>
      <c r="E183" t="s">
        <v>160</v>
      </c>
      <c r="F183" t="s">
        <v>409</v>
      </c>
      <c r="G183" t="s">
        <v>45</v>
      </c>
    </row>
    <row r="184" spans="2:7">
      <c r="B184">
        <v>52</v>
      </c>
      <c r="C184">
        <v>2.0619999999999998</v>
      </c>
      <c r="D184">
        <v>174.238</v>
      </c>
      <c r="E184" t="s">
        <v>160</v>
      </c>
      <c r="F184" t="s">
        <v>409</v>
      </c>
      <c r="G184" t="s">
        <v>45</v>
      </c>
    </row>
    <row r="185" spans="2:7">
      <c r="B185">
        <v>53</v>
      </c>
      <c r="C185">
        <v>1.6180000000000001</v>
      </c>
      <c r="D185">
        <v>160.17599999999999</v>
      </c>
      <c r="E185" t="s">
        <v>160</v>
      </c>
      <c r="F185" t="s">
        <v>409</v>
      </c>
      <c r="G185" t="s">
        <v>45</v>
      </c>
    </row>
    <row r="186" spans="2:7">
      <c r="B186">
        <v>54</v>
      </c>
      <c r="C186">
        <v>1.4359999999999999</v>
      </c>
      <c r="D186">
        <v>170.73500000000001</v>
      </c>
      <c r="E186" t="s">
        <v>160</v>
      </c>
      <c r="F186" t="s">
        <v>409</v>
      </c>
      <c r="G186" t="s">
        <v>45</v>
      </c>
    </row>
    <row r="187" spans="2:7">
      <c r="B187">
        <v>55</v>
      </c>
      <c r="C187">
        <v>1.726</v>
      </c>
      <c r="D187">
        <v>176.381</v>
      </c>
      <c r="E187" t="s">
        <v>160</v>
      </c>
      <c r="F187" t="s">
        <v>409</v>
      </c>
      <c r="G187" t="s">
        <v>45</v>
      </c>
    </row>
    <row r="188" spans="2:7">
      <c r="B188">
        <v>56</v>
      </c>
      <c r="C188">
        <v>0.74099999999999999</v>
      </c>
      <c r="D188">
        <v>183.64699999999999</v>
      </c>
      <c r="E188" t="s">
        <v>160</v>
      </c>
      <c r="F188" t="s">
        <v>409</v>
      </c>
      <c r="G188" t="s">
        <v>45</v>
      </c>
    </row>
    <row r="189" spans="2:7">
      <c r="B189">
        <v>57</v>
      </c>
      <c r="C189">
        <v>0.54200000000000004</v>
      </c>
      <c r="D189">
        <v>131.685</v>
      </c>
      <c r="E189" t="s">
        <v>160</v>
      </c>
      <c r="F189" t="s">
        <v>409</v>
      </c>
      <c r="G189" t="s">
        <v>45</v>
      </c>
    </row>
    <row r="190" spans="2:7">
      <c r="B190">
        <v>58</v>
      </c>
      <c r="C190">
        <v>0.88100000000000001</v>
      </c>
      <c r="D190">
        <v>187.654</v>
      </c>
      <c r="E190" t="s">
        <v>160</v>
      </c>
      <c r="F190" t="s">
        <v>409</v>
      </c>
      <c r="G190" t="s">
        <v>45</v>
      </c>
    </row>
    <row r="191" spans="2:7">
      <c r="B191">
        <v>59</v>
      </c>
      <c r="C191">
        <v>1.0309999999999999</v>
      </c>
      <c r="D191">
        <v>193.33600000000001</v>
      </c>
      <c r="E191" t="s">
        <v>160</v>
      </c>
      <c r="F191" t="s">
        <v>409</v>
      </c>
      <c r="G191" t="s">
        <v>45</v>
      </c>
    </row>
    <row r="192" spans="2:7">
      <c r="B192">
        <v>60</v>
      </c>
      <c r="C192">
        <v>1.321</v>
      </c>
      <c r="D192">
        <v>182.625</v>
      </c>
      <c r="E192" t="s">
        <v>160</v>
      </c>
      <c r="F192" t="s">
        <v>409</v>
      </c>
      <c r="G192" t="s">
        <v>45</v>
      </c>
    </row>
    <row r="193" spans="2:7">
      <c r="B193">
        <v>61</v>
      </c>
      <c r="C193">
        <v>2.2690000000000001</v>
      </c>
      <c r="D193">
        <v>181.00700000000001</v>
      </c>
      <c r="E193" t="s">
        <v>160</v>
      </c>
      <c r="F193" t="s">
        <v>409</v>
      </c>
      <c r="G193" t="s">
        <v>45</v>
      </c>
    </row>
    <row r="194" spans="2:7">
      <c r="B194">
        <v>62</v>
      </c>
      <c r="C194">
        <v>2.1560000000000001</v>
      </c>
      <c r="D194">
        <v>187.178</v>
      </c>
      <c r="E194" t="s">
        <v>160</v>
      </c>
      <c r="F194" t="s">
        <v>409</v>
      </c>
      <c r="G194" t="s">
        <v>45</v>
      </c>
    </row>
    <row r="195" spans="2:7">
      <c r="B195">
        <v>63</v>
      </c>
      <c r="C195">
        <v>2.37</v>
      </c>
      <c r="D195">
        <v>200.73099999999999</v>
      </c>
      <c r="E195" t="s">
        <v>160</v>
      </c>
      <c r="F195" t="s">
        <v>409</v>
      </c>
      <c r="G195" t="s">
        <v>45</v>
      </c>
    </row>
    <row r="196" spans="2:7">
      <c r="B196">
        <v>64</v>
      </c>
      <c r="C196">
        <v>1.113</v>
      </c>
      <c r="D196">
        <v>180.173</v>
      </c>
      <c r="E196" t="s">
        <v>160</v>
      </c>
      <c r="F196" t="s">
        <v>409</v>
      </c>
      <c r="G196" t="s">
        <v>45</v>
      </c>
    </row>
    <row r="197" spans="2:7">
      <c r="B197">
        <v>65</v>
      </c>
      <c r="C197">
        <v>0.94899999999999995</v>
      </c>
      <c r="D197">
        <v>184.11</v>
      </c>
      <c r="E197" t="s">
        <v>160</v>
      </c>
      <c r="F197" t="s">
        <v>409</v>
      </c>
      <c r="G197" t="s">
        <v>45</v>
      </c>
    </row>
    <row r="198" spans="2:7">
      <c r="B198">
        <v>66</v>
      </c>
      <c r="C198">
        <v>1.9410000000000001</v>
      </c>
      <c r="D198">
        <v>162.36099999999999</v>
      </c>
      <c r="E198" t="s">
        <v>160</v>
      </c>
      <c r="F198" t="s">
        <v>409</v>
      </c>
      <c r="G198" t="s">
        <v>45</v>
      </c>
    </row>
    <row r="199" spans="2:7">
      <c r="B199">
        <v>67</v>
      </c>
      <c r="C199">
        <v>1.4359999999999999</v>
      </c>
      <c r="D199">
        <v>179.29300000000001</v>
      </c>
      <c r="E199" t="s">
        <v>160</v>
      </c>
      <c r="F199" t="s">
        <v>409</v>
      </c>
      <c r="G199" t="s">
        <v>45</v>
      </c>
    </row>
    <row r="200" spans="2:7">
      <c r="B200">
        <v>68</v>
      </c>
      <c r="C200">
        <v>0.77200000000000002</v>
      </c>
      <c r="D200">
        <v>170.833</v>
      </c>
      <c r="E200" t="s">
        <v>160</v>
      </c>
      <c r="F200" t="s">
        <v>409</v>
      </c>
      <c r="G200" t="s">
        <v>45</v>
      </c>
    </row>
    <row r="201" spans="2:7">
      <c r="B201">
        <v>69</v>
      </c>
      <c r="C201">
        <v>0.94699999999999995</v>
      </c>
      <c r="D201">
        <v>181.73400000000001</v>
      </c>
      <c r="E201" t="s">
        <v>160</v>
      </c>
      <c r="F201" t="s">
        <v>409</v>
      </c>
      <c r="G201" t="s">
        <v>45</v>
      </c>
    </row>
    <row r="202" spans="2:7">
      <c r="B202">
        <v>70</v>
      </c>
      <c r="C202">
        <v>1.4119999999999999</v>
      </c>
      <c r="D202">
        <v>177.42400000000001</v>
      </c>
      <c r="E202" t="s">
        <v>160</v>
      </c>
      <c r="F202" t="s">
        <v>409</v>
      </c>
      <c r="G202" t="s">
        <v>45</v>
      </c>
    </row>
    <row r="203" spans="2:7">
      <c r="B203">
        <v>71</v>
      </c>
      <c r="C203">
        <v>2.0209999999999999</v>
      </c>
      <c r="D203">
        <v>182.947</v>
      </c>
      <c r="E203" t="s">
        <v>160</v>
      </c>
      <c r="F203" t="s">
        <v>409</v>
      </c>
      <c r="G203" t="s">
        <v>45</v>
      </c>
    </row>
    <row r="204" spans="2:7">
      <c r="B204">
        <v>72</v>
      </c>
      <c r="C204">
        <v>3.0569999999999999</v>
      </c>
      <c r="D204">
        <v>190.6</v>
      </c>
      <c r="E204" t="s">
        <v>160</v>
      </c>
      <c r="F204" t="s">
        <v>409</v>
      </c>
      <c r="G204" t="s">
        <v>45</v>
      </c>
    </row>
    <row r="205" spans="2:7">
      <c r="B205">
        <v>73</v>
      </c>
      <c r="C205">
        <v>1.17</v>
      </c>
      <c r="D205">
        <v>156.93700000000001</v>
      </c>
      <c r="E205" t="s">
        <v>160</v>
      </c>
      <c r="F205" t="s">
        <v>409</v>
      </c>
      <c r="G205" t="s">
        <v>45</v>
      </c>
    </row>
    <row r="206" spans="2:7">
      <c r="B206">
        <v>74</v>
      </c>
      <c r="C206">
        <v>1.236</v>
      </c>
      <c r="D206">
        <v>168.74100000000001</v>
      </c>
      <c r="E206" t="s">
        <v>160</v>
      </c>
      <c r="F206" t="s">
        <v>409</v>
      </c>
      <c r="G206" t="s">
        <v>45</v>
      </c>
    </row>
    <row r="207" spans="2:7">
      <c r="B207">
        <v>75</v>
      </c>
      <c r="C207">
        <v>1.7190000000000001</v>
      </c>
      <c r="D207">
        <v>173.79900000000001</v>
      </c>
      <c r="E207" t="s">
        <v>160</v>
      </c>
      <c r="F207" t="s">
        <v>409</v>
      </c>
      <c r="G207" t="s">
        <v>45</v>
      </c>
    </row>
    <row r="208" spans="2:7">
      <c r="B208">
        <v>76</v>
      </c>
      <c r="C208">
        <v>1.427</v>
      </c>
      <c r="D208">
        <v>206.303</v>
      </c>
      <c r="E208" t="s">
        <v>160</v>
      </c>
      <c r="F208" t="s">
        <v>409</v>
      </c>
      <c r="G208" t="s">
        <v>45</v>
      </c>
    </row>
    <row r="209" spans="2:7">
      <c r="B209">
        <v>77</v>
      </c>
      <c r="C209">
        <v>1.647</v>
      </c>
      <c r="D209">
        <v>183.697</v>
      </c>
      <c r="E209" t="s">
        <v>160</v>
      </c>
      <c r="F209" t="s">
        <v>409</v>
      </c>
      <c r="G209" t="s">
        <v>45</v>
      </c>
    </row>
    <row r="210" spans="2:7">
      <c r="B210">
        <v>78</v>
      </c>
      <c r="C210">
        <v>3.32</v>
      </c>
      <c r="D210">
        <v>179.453</v>
      </c>
      <c r="E210" t="s">
        <v>160</v>
      </c>
      <c r="F210" t="s">
        <v>409</v>
      </c>
      <c r="G210" t="s">
        <v>45</v>
      </c>
    </row>
    <row r="211" spans="2:7">
      <c r="B211">
        <v>79</v>
      </c>
      <c r="C211">
        <v>2.4609999999999999</v>
      </c>
      <c r="D211">
        <v>175.28399999999999</v>
      </c>
      <c r="E211" t="s">
        <v>160</v>
      </c>
      <c r="F211" t="s">
        <v>409</v>
      </c>
      <c r="G211" t="s">
        <v>45</v>
      </c>
    </row>
    <row r="212" spans="2:7">
      <c r="B212">
        <v>80</v>
      </c>
      <c r="C212">
        <v>1.403</v>
      </c>
      <c r="D212">
        <v>153.70599999999999</v>
      </c>
      <c r="E212" t="s">
        <v>160</v>
      </c>
      <c r="F212" t="s">
        <v>409</v>
      </c>
      <c r="G212" t="s">
        <v>45</v>
      </c>
    </row>
    <row r="213" spans="2:7">
      <c r="B213">
        <v>81</v>
      </c>
      <c r="C213">
        <v>1.131</v>
      </c>
      <c r="D213">
        <v>159.83600000000001</v>
      </c>
      <c r="E213" t="s">
        <v>160</v>
      </c>
      <c r="F213" t="s">
        <v>409</v>
      </c>
      <c r="G213" t="s">
        <v>45</v>
      </c>
    </row>
    <row r="214" spans="2:7">
      <c r="B214">
        <v>82</v>
      </c>
      <c r="C214">
        <v>0.86399999999999999</v>
      </c>
      <c r="D214">
        <v>182.36600000000001</v>
      </c>
      <c r="E214" t="s">
        <v>160</v>
      </c>
      <c r="F214" t="s">
        <v>409</v>
      </c>
      <c r="G214" t="s">
        <v>45</v>
      </c>
    </row>
    <row r="215" spans="2:7">
      <c r="B215">
        <v>83</v>
      </c>
      <c r="C215">
        <v>1.508</v>
      </c>
      <c r="D215">
        <v>164.84</v>
      </c>
      <c r="E215" t="s">
        <v>160</v>
      </c>
      <c r="F215" t="s">
        <v>409</v>
      </c>
      <c r="G215" t="s">
        <v>45</v>
      </c>
    </row>
    <row r="216" spans="2:7">
      <c r="B216">
        <v>84</v>
      </c>
      <c r="C216">
        <v>1.5509999999999999</v>
      </c>
      <c r="D216">
        <v>172.07499999999999</v>
      </c>
      <c r="E216" t="s">
        <v>160</v>
      </c>
      <c r="F216" t="s">
        <v>409</v>
      </c>
      <c r="G216" t="s">
        <v>45</v>
      </c>
    </row>
    <row r="217" spans="2:7">
      <c r="B217">
        <v>85</v>
      </c>
      <c r="C217">
        <v>4.4580000000000002</v>
      </c>
      <c r="D217">
        <v>186.196</v>
      </c>
      <c r="E217" t="s">
        <v>160</v>
      </c>
      <c r="F217" t="s">
        <v>409</v>
      </c>
      <c r="G217" t="s">
        <v>45</v>
      </c>
    </row>
    <row r="218" spans="2:7">
      <c r="B218">
        <v>86</v>
      </c>
      <c r="C218">
        <v>0.79900000000000004</v>
      </c>
      <c r="D218">
        <v>191.483</v>
      </c>
      <c r="E218" t="s">
        <v>160</v>
      </c>
      <c r="F218" t="s">
        <v>409</v>
      </c>
      <c r="G218" t="s">
        <v>45</v>
      </c>
    </row>
    <row r="219" spans="2:7">
      <c r="B219">
        <v>87</v>
      </c>
      <c r="C219">
        <v>0.17599999999999999</v>
      </c>
      <c r="D219">
        <v>169.601</v>
      </c>
      <c r="E219" t="s">
        <v>160</v>
      </c>
      <c r="F219" t="s">
        <v>409</v>
      </c>
      <c r="G219" t="s">
        <v>45</v>
      </c>
    </row>
    <row r="220" spans="2:7">
      <c r="B220">
        <v>88</v>
      </c>
      <c r="C220">
        <v>0.187</v>
      </c>
      <c r="D220">
        <v>184.72800000000001</v>
      </c>
      <c r="E220" t="s">
        <v>160</v>
      </c>
      <c r="F220" t="s">
        <v>409</v>
      </c>
      <c r="G220" t="s">
        <v>45</v>
      </c>
    </row>
    <row r="221" spans="2:7">
      <c r="B221">
        <v>89</v>
      </c>
      <c r="C221">
        <v>0.27600000000000002</v>
      </c>
      <c r="D221">
        <v>194.42699999999999</v>
      </c>
      <c r="E221" t="s">
        <v>160</v>
      </c>
      <c r="F221" t="s">
        <v>409</v>
      </c>
      <c r="G221" t="s">
        <v>45</v>
      </c>
    </row>
    <row r="222" spans="2:7">
      <c r="B222">
        <v>90</v>
      </c>
      <c r="C222">
        <v>0.74199999999999999</v>
      </c>
      <c r="D222">
        <v>179.583</v>
      </c>
      <c r="E222" t="s">
        <v>160</v>
      </c>
      <c r="F222" t="s">
        <v>409</v>
      </c>
      <c r="G222" t="s">
        <v>45</v>
      </c>
    </row>
    <row r="223" spans="2:7">
      <c r="B223">
        <v>91</v>
      </c>
      <c r="C223">
        <v>0.877</v>
      </c>
      <c r="D223">
        <v>171.959</v>
      </c>
      <c r="E223" t="s">
        <v>160</v>
      </c>
      <c r="F223" t="s">
        <v>409</v>
      </c>
      <c r="G223" t="s">
        <v>45</v>
      </c>
    </row>
    <row r="224" spans="2:7">
      <c r="B224">
        <v>92</v>
      </c>
      <c r="C224">
        <v>0.61399999999999999</v>
      </c>
      <c r="D224">
        <v>194.39699999999999</v>
      </c>
      <c r="E224" t="s">
        <v>160</v>
      </c>
      <c r="F224" t="s">
        <v>409</v>
      </c>
      <c r="G224" t="s">
        <v>45</v>
      </c>
    </row>
    <row r="225" spans="2:7">
      <c r="B225">
        <v>93</v>
      </c>
      <c r="C225">
        <v>0.70899999999999996</v>
      </c>
      <c r="D225">
        <v>197.75299999999999</v>
      </c>
      <c r="E225" t="s">
        <v>160</v>
      </c>
      <c r="F225" t="s">
        <v>409</v>
      </c>
      <c r="G225" t="s">
        <v>45</v>
      </c>
    </row>
    <row r="226" spans="2:7">
      <c r="B226">
        <v>94</v>
      </c>
      <c r="C226">
        <v>0.48299999999999998</v>
      </c>
      <c r="D226">
        <v>214.386</v>
      </c>
      <c r="E226" t="s">
        <v>160</v>
      </c>
      <c r="F226" t="s">
        <v>409</v>
      </c>
      <c r="G226" t="s">
        <v>45</v>
      </c>
    </row>
    <row r="227" spans="2:7">
      <c r="B227">
        <v>95</v>
      </c>
      <c r="C227">
        <v>1.1339999999999999</v>
      </c>
      <c r="D227">
        <v>191.75</v>
      </c>
      <c r="E227" t="s">
        <v>160</v>
      </c>
      <c r="F227" t="s">
        <v>409</v>
      </c>
      <c r="G227" t="s">
        <v>45</v>
      </c>
    </row>
    <row r="228" spans="2:7">
      <c r="B228">
        <v>96</v>
      </c>
      <c r="C228">
        <v>0.80200000000000005</v>
      </c>
      <c r="D228">
        <v>178.78800000000001</v>
      </c>
      <c r="E228" t="s">
        <v>160</v>
      </c>
      <c r="F228" t="s">
        <v>409</v>
      </c>
      <c r="G228" t="s">
        <v>45</v>
      </c>
    </row>
    <row r="229" spans="2:7">
      <c r="B229">
        <v>97</v>
      </c>
      <c r="C229">
        <v>0.41199999999999998</v>
      </c>
      <c r="D229">
        <v>187.244</v>
      </c>
      <c r="E229" t="s">
        <v>160</v>
      </c>
      <c r="F229" t="s">
        <v>409</v>
      </c>
      <c r="G229" t="s">
        <v>45</v>
      </c>
    </row>
    <row r="230" spans="2:7">
      <c r="B230">
        <v>98</v>
      </c>
      <c r="C230">
        <v>1.1160000000000001</v>
      </c>
      <c r="D230">
        <v>194.989</v>
      </c>
      <c r="E230" t="s">
        <v>160</v>
      </c>
      <c r="F230" t="s">
        <v>409</v>
      </c>
      <c r="G230" t="s">
        <v>45</v>
      </c>
    </row>
    <row r="231" spans="2:7">
      <c r="B231">
        <v>99</v>
      </c>
      <c r="C231">
        <v>0.53800000000000003</v>
      </c>
      <c r="D231">
        <v>206.035</v>
      </c>
      <c r="E231" t="s">
        <v>160</v>
      </c>
      <c r="F231" t="s">
        <v>409</v>
      </c>
      <c r="G231" t="s">
        <v>45</v>
      </c>
    </row>
    <row r="232" spans="2:7">
      <c r="B232">
        <v>100</v>
      </c>
      <c r="C232">
        <v>0.80900000000000005</v>
      </c>
      <c r="D232">
        <v>210.953</v>
      </c>
      <c r="E232" t="s">
        <v>160</v>
      </c>
      <c r="F232" t="s">
        <v>409</v>
      </c>
      <c r="G232" t="s">
        <v>45</v>
      </c>
    </row>
    <row r="233" spans="2:7">
      <c r="B233">
        <v>101</v>
      </c>
      <c r="C233">
        <v>2.6160000000000001</v>
      </c>
      <c r="D233">
        <v>191.72800000000001</v>
      </c>
      <c r="E233" t="s">
        <v>160</v>
      </c>
      <c r="F233" t="s">
        <v>409</v>
      </c>
      <c r="G233" t="s">
        <v>45</v>
      </c>
    </row>
    <row r="234" spans="2:7">
      <c r="B234">
        <v>102</v>
      </c>
      <c r="C234">
        <v>0.89100000000000001</v>
      </c>
      <c r="D234">
        <v>177.679</v>
      </c>
      <c r="E234" t="s">
        <v>160</v>
      </c>
      <c r="F234" t="s">
        <v>409</v>
      </c>
      <c r="G234" t="s">
        <v>45</v>
      </c>
    </row>
    <row r="235" spans="2:7">
      <c r="B235">
        <v>103</v>
      </c>
      <c r="C235">
        <v>0.60599999999999998</v>
      </c>
      <c r="D235">
        <v>192.12899999999999</v>
      </c>
      <c r="E235" t="s">
        <v>160</v>
      </c>
      <c r="F235" t="s">
        <v>409</v>
      </c>
      <c r="G235" t="s">
        <v>45</v>
      </c>
    </row>
    <row r="236" spans="2:7">
      <c r="B236">
        <v>104</v>
      </c>
      <c r="C236">
        <v>1.206</v>
      </c>
      <c r="D236">
        <v>164.14</v>
      </c>
      <c r="E236" t="s">
        <v>160</v>
      </c>
      <c r="F236" t="s">
        <v>409</v>
      </c>
      <c r="G236" t="s">
        <v>45</v>
      </c>
    </row>
    <row r="237" spans="2:7">
      <c r="B237">
        <v>105</v>
      </c>
      <c r="C237">
        <v>1.2250000000000001</v>
      </c>
      <c r="D237">
        <v>180.476</v>
      </c>
      <c r="E237" t="s">
        <v>160</v>
      </c>
      <c r="F237" t="s">
        <v>409</v>
      </c>
      <c r="G237" t="s">
        <v>45</v>
      </c>
    </row>
    <row r="238" spans="2:7">
      <c r="B238">
        <v>106</v>
      </c>
      <c r="C238">
        <v>1.111</v>
      </c>
      <c r="D238">
        <v>163.68799999999999</v>
      </c>
      <c r="E238" t="s">
        <v>160</v>
      </c>
      <c r="F238" t="s">
        <v>409</v>
      </c>
      <c r="G238" t="s">
        <v>45</v>
      </c>
    </row>
    <row r="239" spans="2:7">
      <c r="B239">
        <v>107</v>
      </c>
      <c r="C239">
        <v>1.756</v>
      </c>
      <c r="D239">
        <v>181.13900000000001</v>
      </c>
      <c r="E239" t="s">
        <v>160</v>
      </c>
      <c r="F239" t="s">
        <v>409</v>
      </c>
      <c r="G239" t="s">
        <v>45</v>
      </c>
    </row>
    <row r="240" spans="2:7">
      <c r="B240">
        <v>108</v>
      </c>
      <c r="C240">
        <v>1.2430000000000001</v>
      </c>
      <c r="D240">
        <v>190.47300000000001</v>
      </c>
      <c r="E240" t="s">
        <v>160</v>
      </c>
      <c r="F240" t="s">
        <v>409</v>
      </c>
      <c r="G240" t="s">
        <v>45</v>
      </c>
    </row>
    <row r="241" spans="1:7">
      <c r="A241">
        <v>5</v>
      </c>
      <c r="B241">
        <v>1</v>
      </c>
      <c r="C241">
        <v>1.359</v>
      </c>
      <c r="D241">
        <v>216.97300000000001</v>
      </c>
      <c r="E241" t="s">
        <v>160</v>
      </c>
      <c r="F241" t="s">
        <v>410</v>
      </c>
      <c r="G241" t="s">
        <v>45</v>
      </c>
    </row>
    <row r="242" spans="1:7">
      <c r="B242">
        <v>2</v>
      </c>
      <c r="C242">
        <v>3.1720000000000002</v>
      </c>
      <c r="D242">
        <v>221.01300000000001</v>
      </c>
      <c r="E242" t="s">
        <v>160</v>
      </c>
      <c r="F242" t="s">
        <v>410</v>
      </c>
      <c r="G242" t="s">
        <v>45</v>
      </c>
    </row>
    <row r="243" spans="1:7">
      <c r="B243">
        <v>3</v>
      </c>
      <c r="C243">
        <v>0.996</v>
      </c>
      <c r="D243">
        <v>210.00800000000001</v>
      </c>
      <c r="E243" t="s">
        <v>160</v>
      </c>
      <c r="F243" t="s">
        <v>410</v>
      </c>
      <c r="G243" t="s">
        <v>45</v>
      </c>
    </row>
    <row r="244" spans="1:7">
      <c r="B244">
        <v>4</v>
      </c>
      <c r="C244">
        <v>0.95599999999999996</v>
      </c>
      <c r="D244">
        <v>215.35599999999999</v>
      </c>
      <c r="E244" t="s">
        <v>160</v>
      </c>
      <c r="F244" t="s">
        <v>410</v>
      </c>
      <c r="G244" t="s">
        <v>45</v>
      </c>
    </row>
    <row r="245" spans="1:7">
      <c r="B245">
        <v>5</v>
      </c>
      <c r="C245">
        <v>2.4609999999999999</v>
      </c>
      <c r="D245">
        <v>202.60599999999999</v>
      </c>
      <c r="E245" t="s">
        <v>160</v>
      </c>
      <c r="F245" t="s">
        <v>410</v>
      </c>
      <c r="G245" t="s">
        <v>45</v>
      </c>
    </row>
    <row r="246" spans="1:7">
      <c r="B246">
        <v>6</v>
      </c>
      <c r="C246">
        <v>1.427</v>
      </c>
      <c r="D246">
        <v>207.01</v>
      </c>
      <c r="E246" t="s">
        <v>160</v>
      </c>
      <c r="F246" t="s">
        <v>410</v>
      </c>
      <c r="G246" t="s">
        <v>45</v>
      </c>
    </row>
    <row r="247" spans="1:7">
      <c r="B247">
        <v>7</v>
      </c>
      <c r="C247">
        <v>1.0489999999999999</v>
      </c>
      <c r="D247">
        <v>226.149</v>
      </c>
      <c r="E247" t="s">
        <v>160</v>
      </c>
      <c r="F247" t="s">
        <v>410</v>
      </c>
      <c r="G247" t="s">
        <v>45</v>
      </c>
    </row>
    <row r="248" spans="1:7">
      <c r="B248">
        <v>8</v>
      </c>
      <c r="C248">
        <v>1.9550000000000001</v>
      </c>
      <c r="D248">
        <v>219.88800000000001</v>
      </c>
      <c r="E248" t="s">
        <v>160</v>
      </c>
      <c r="F248" t="s">
        <v>410</v>
      </c>
      <c r="G248" t="s">
        <v>45</v>
      </c>
    </row>
    <row r="249" spans="1:7">
      <c r="B249">
        <v>9</v>
      </c>
      <c r="C249">
        <v>0.73699999999999999</v>
      </c>
      <c r="D249">
        <v>213.892</v>
      </c>
      <c r="E249" t="s">
        <v>160</v>
      </c>
      <c r="F249" t="s">
        <v>410</v>
      </c>
      <c r="G249" t="s">
        <v>45</v>
      </c>
    </row>
    <row r="250" spans="1:7">
      <c r="B250">
        <v>10</v>
      </c>
      <c r="C250">
        <v>1.464</v>
      </c>
      <c r="D250">
        <v>204.91</v>
      </c>
      <c r="E250" t="s">
        <v>160</v>
      </c>
      <c r="F250" t="s">
        <v>410</v>
      </c>
      <c r="G250" t="s">
        <v>45</v>
      </c>
    </row>
    <row r="251" spans="1:7">
      <c r="B251">
        <v>11</v>
      </c>
      <c r="C251">
        <v>1.7</v>
      </c>
      <c r="D251">
        <v>211.08500000000001</v>
      </c>
      <c r="E251" t="s">
        <v>160</v>
      </c>
      <c r="F251" t="s">
        <v>410</v>
      </c>
      <c r="G251" t="s">
        <v>45</v>
      </c>
    </row>
    <row r="252" spans="1:7">
      <c r="B252">
        <v>12</v>
      </c>
      <c r="C252">
        <v>1.62</v>
      </c>
      <c r="D252">
        <v>209.131</v>
      </c>
      <c r="E252" t="s">
        <v>160</v>
      </c>
      <c r="F252" t="s">
        <v>410</v>
      </c>
      <c r="G252" t="s">
        <v>45</v>
      </c>
    </row>
    <row r="253" spans="1:7">
      <c r="B253">
        <v>13</v>
      </c>
      <c r="C253">
        <v>0.32700000000000001</v>
      </c>
      <c r="D253">
        <v>222.20099999999999</v>
      </c>
      <c r="E253" t="s">
        <v>160</v>
      </c>
      <c r="F253" t="s">
        <v>410</v>
      </c>
      <c r="G253" t="s">
        <v>45</v>
      </c>
    </row>
    <row r="254" spans="1:7">
      <c r="B254">
        <v>14</v>
      </c>
      <c r="C254">
        <v>0.624</v>
      </c>
      <c r="D254">
        <v>217.55099999999999</v>
      </c>
      <c r="E254" t="s">
        <v>160</v>
      </c>
      <c r="F254" t="s">
        <v>410</v>
      </c>
      <c r="G254" t="s">
        <v>45</v>
      </c>
    </row>
    <row r="255" spans="1:7">
      <c r="B255">
        <v>15</v>
      </c>
      <c r="C255">
        <v>1.706</v>
      </c>
      <c r="D255">
        <v>210.01900000000001</v>
      </c>
      <c r="E255" t="s">
        <v>160</v>
      </c>
      <c r="F255" t="s">
        <v>410</v>
      </c>
      <c r="G255" t="s">
        <v>45</v>
      </c>
    </row>
    <row r="256" spans="1:7">
      <c r="B256">
        <v>16</v>
      </c>
      <c r="C256">
        <v>0.32600000000000001</v>
      </c>
      <c r="D256">
        <v>200.535</v>
      </c>
      <c r="E256" t="s">
        <v>160</v>
      </c>
      <c r="F256" t="s">
        <v>410</v>
      </c>
      <c r="G256" t="s">
        <v>45</v>
      </c>
    </row>
    <row r="257" spans="2:7">
      <c r="B257">
        <v>17</v>
      </c>
      <c r="C257">
        <v>1.5049999999999999</v>
      </c>
      <c r="D257">
        <v>222.441</v>
      </c>
      <c r="E257" t="s">
        <v>160</v>
      </c>
      <c r="F257" t="s">
        <v>410</v>
      </c>
      <c r="G257" t="s">
        <v>45</v>
      </c>
    </row>
    <row r="258" spans="2:7">
      <c r="B258">
        <v>18</v>
      </c>
      <c r="C258">
        <v>1.929</v>
      </c>
      <c r="D258">
        <v>217.70699999999999</v>
      </c>
      <c r="E258" t="s">
        <v>160</v>
      </c>
      <c r="F258" t="s">
        <v>410</v>
      </c>
      <c r="G258" t="s">
        <v>45</v>
      </c>
    </row>
    <row r="259" spans="2:7">
      <c r="B259">
        <v>19</v>
      </c>
      <c r="C259">
        <v>0.8</v>
      </c>
      <c r="D259">
        <v>219.24700000000001</v>
      </c>
      <c r="E259" t="s">
        <v>160</v>
      </c>
      <c r="F259" t="s">
        <v>410</v>
      </c>
      <c r="G259" t="s">
        <v>45</v>
      </c>
    </row>
    <row r="260" spans="2:7">
      <c r="B260">
        <v>20</v>
      </c>
      <c r="C260">
        <v>0.497</v>
      </c>
      <c r="D260">
        <v>205.899</v>
      </c>
      <c r="E260" t="s">
        <v>160</v>
      </c>
      <c r="F260" t="s">
        <v>410</v>
      </c>
      <c r="G260" t="s">
        <v>45</v>
      </c>
    </row>
    <row r="261" spans="2:7">
      <c r="B261">
        <v>21</v>
      </c>
      <c r="C261">
        <v>1.2130000000000001</v>
      </c>
      <c r="D261">
        <v>207.96199999999999</v>
      </c>
      <c r="E261" t="s">
        <v>160</v>
      </c>
      <c r="F261" t="s">
        <v>410</v>
      </c>
      <c r="G261" t="s">
        <v>45</v>
      </c>
    </row>
    <row r="262" spans="2:7">
      <c r="B262">
        <v>22</v>
      </c>
      <c r="C262">
        <v>1.4159999999999999</v>
      </c>
      <c r="D262">
        <v>218.39699999999999</v>
      </c>
      <c r="E262" t="s">
        <v>160</v>
      </c>
      <c r="F262" t="s">
        <v>410</v>
      </c>
      <c r="G262" t="s">
        <v>45</v>
      </c>
    </row>
    <row r="263" spans="2:7">
      <c r="B263">
        <v>23</v>
      </c>
      <c r="C263">
        <v>0.69899999999999995</v>
      </c>
      <c r="D263">
        <v>200.94300000000001</v>
      </c>
      <c r="E263" t="s">
        <v>160</v>
      </c>
      <c r="F263" t="s">
        <v>410</v>
      </c>
      <c r="G263" t="s">
        <v>45</v>
      </c>
    </row>
    <row r="264" spans="2:7">
      <c r="B264">
        <v>24</v>
      </c>
      <c r="C264">
        <v>1.7729999999999999</v>
      </c>
      <c r="D264">
        <v>199.97300000000001</v>
      </c>
      <c r="E264" t="s">
        <v>160</v>
      </c>
      <c r="F264" t="s">
        <v>410</v>
      </c>
      <c r="G264" t="s">
        <v>45</v>
      </c>
    </row>
    <row r="265" spans="2:7">
      <c r="B265">
        <v>25</v>
      </c>
      <c r="C265">
        <v>1.2629999999999999</v>
      </c>
      <c r="D265">
        <v>218.53200000000001</v>
      </c>
      <c r="E265" t="s">
        <v>160</v>
      </c>
      <c r="F265" t="s">
        <v>410</v>
      </c>
      <c r="G265" t="s">
        <v>45</v>
      </c>
    </row>
    <row r="266" spans="2:7">
      <c r="B266">
        <v>26</v>
      </c>
      <c r="C266">
        <v>0.80500000000000005</v>
      </c>
      <c r="D266">
        <v>213.273</v>
      </c>
      <c r="E266" t="s">
        <v>160</v>
      </c>
      <c r="F266" t="s">
        <v>410</v>
      </c>
      <c r="G266" t="s">
        <v>45</v>
      </c>
    </row>
    <row r="267" spans="2:7">
      <c r="B267">
        <v>27</v>
      </c>
      <c r="C267">
        <v>1.9850000000000001</v>
      </c>
      <c r="D267">
        <v>219.994</v>
      </c>
      <c r="E267" t="s">
        <v>160</v>
      </c>
      <c r="F267" t="s">
        <v>410</v>
      </c>
      <c r="G267" t="s">
        <v>45</v>
      </c>
    </row>
    <row r="268" spans="2:7">
      <c r="B268">
        <v>28</v>
      </c>
      <c r="C268">
        <v>0.90600000000000003</v>
      </c>
      <c r="D268">
        <v>217.369</v>
      </c>
      <c r="E268" t="s">
        <v>160</v>
      </c>
      <c r="F268" t="s">
        <v>410</v>
      </c>
      <c r="G268" t="s">
        <v>45</v>
      </c>
    </row>
    <row r="269" spans="2:7">
      <c r="B269">
        <v>29</v>
      </c>
      <c r="C269">
        <v>0.999</v>
      </c>
      <c r="D269">
        <v>220.143</v>
      </c>
      <c r="E269" t="s">
        <v>160</v>
      </c>
      <c r="F269" t="s">
        <v>410</v>
      </c>
      <c r="G269" t="s">
        <v>45</v>
      </c>
    </row>
    <row r="270" spans="2:7">
      <c r="B270">
        <v>30</v>
      </c>
      <c r="C270">
        <v>1.0269999999999999</v>
      </c>
      <c r="D270">
        <v>233.25</v>
      </c>
      <c r="E270" t="s">
        <v>160</v>
      </c>
      <c r="F270" t="s">
        <v>410</v>
      </c>
      <c r="G270" t="s">
        <v>45</v>
      </c>
    </row>
    <row r="271" spans="2:7">
      <c r="B271">
        <v>31</v>
      </c>
      <c r="C271">
        <v>1.8620000000000001</v>
      </c>
      <c r="D271">
        <v>210.58799999999999</v>
      </c>
      <c r="E271" t="s">
        <v>160</v>
      </c>
      <c r="F271" t="s">
        <v>410</v>
      </c>
      <c r="G271" t="s">
        <v>45</v>
      </c>
    </row>
    <row r="272" spans="2:7">
      <c r="B272">
        <v>32</v>
      </c>
      <c r="C272">
        <v>0.54100000000000004</v>
      </c>
      <c r="D272">
        <v>228.40899999999999</v>
      </c>
      <c r="E272" t="s">
        <v>160</v>
      </c>
      <c r="F272" t="s">
        <v>410</v>
      </c>
      <c r="G272" t="s">
        <v>45</v>
      </c>
    </row>
    <row r="273" spans="2:7">
      <c r="B273">
        <v>33</v>
      </c>
      <c r="C273">
        <v>1.4379999999999999</v>
      </c>
      <c r="D273">
        <v>217.04499999999999</v>
      </c>
      <c r="E273" t="s">
        <v>160</v>
      </c>
      <c r="F273" t="s">
        <v>410</v>
      </c>
      <c r="G273" t="s">
        <v>45</v>
      </c>
    </row>
    <row r="274" spans="2:7">
      <c r="B274">
        <v>34</v>
      </c>
      <c r="C274">
        <v>1.2150000000000001</v>
      </c>
      <c r="D274">
        <v>216.852</v>
      </c>
      <c r="E274" t="s">
        <v>160</v>
      </c>
      <c r="F274" t="s">
        <v>410</v>
      </c>
      <c r="G274" t="s">
        <v>45</v>
      </c>
    </row>
    <row r="275" spans="2:7">
      <c r="B275">
        <v>35</v>
      </c>
      <c r="C275">
        <v>1.67</v>
      </c>
      <c r="D275">
        <v>211.56700000000001</v>
      </c>
      <c r="E275" t="s">
        <v>160</v>
      </c>
      <c r="F275" t="s">
        <v>410</v>
      </c>
      <c r="G275" t="s">
        <v>45</v>
      </c>
    </row>
    <row r="276" spans="2:7">
      <c r="B276">
        <v>36</v>
      </c>
      <c r="C276">
        <v>1.288</v>
      </c>
      <c r="D276">
        <v>205.44200000000001</v>
      </c>
      <c r="E276" t="s">
        <v>160</v>
      </c>
      <c r="F276" t="s">
        <v>410</v>
      </c>
      <c r="G276" t="s">
        <v>45</v>
      </c>
    </row>
    <row r="277" spans="2:7">
      <c r="B277">
        <v>37</v>
      </c>
      <c r="C277">
        <v>2.1909999999999998</v>
      </c>
      <c r="D277">
        <v>201.345</v>
      </c>
      <c r="E277" t="s">
        <v>160</v>
      </c>
      <c r="F277" t="s">
        <v>410</v>
      </c>
      <c r="G277" t="s">
        <v>45</v>
      </c>
    </row>
    <row r="278" spans="2:7">
      <c r="B278">
        <v>38</v>
      </c>
      <c r="C278">
        <v>3.02</v>
      </c>
      <c r="D278">
        <v>212.74</v>
      </c>
      <c r="E278" t="s">
        <v>160</v>
      </c>
      <c r="F278" t="s">
        <v>410</v>
      </c>
      <c r="G278" t="s">
        <v>45</v>
      </c>
    </row>
    <row r="279" spans="2:7">
      <c r="B279">
        <v>39</v>
      </c>
      <c r="C279">
        <v>2.1960000000000002</v>
      </c>
      <c r="D279">
        <v>208.03100000000001</v>
      </c>
      <c r="E279" t="s">
        <v>160</v>
      </c>
      <c r="F279" t="s">
        <v>410</v>
      </c>
      <c r="G279" t="s">
        <v>45</v>
      </c>
    </row>
    <row r="280" spans="2:7">
      <c r="B280">
        <v>40</v>
      </c>
      <c r="C280">
        <v>1.1779999999999999</v>
      </c>
      <c r="D280">
        <v>212.262</v>
      </c>
      <c r="E280" t="s">
        <v>160</v>
      </c>
      <c r="F280" t="s">
        <v>410</v>
      </c>
      <c r="G280" t="s">
        <v>45</v>
      </c>
    </row>
    <row r="281" spans="2:7">
      <c r="B281">
        <v>41</v>
      </c>
      <c r="C281">
        <v>2.548</v>
      </c>
      <c r="D281">
        <v>196.857</v>
      </c>
      <c r="E281" t="s">
        <v>160</v>
      </c>
      <c r="F281" t="s">
        <v>410</v>
      </c>
      <c r="G281" t="s">
        <v>45</v>
      </c>
    </row>
    <row r="282" spans="2:7">
      <c r="B282">
        <v>42</v>
      </c>
      <c r="C282">
        <v>0.76300000000000001</v>
      </c>
      <c r="D282">
        <v>203.65</v>
      </c>
      <c r="E282" t="s">
        <v>160</v>
      </c>
      <c r="F282" t="s">
        <v>410</v>
      </c>
      <c r="G282" t="s">
        <v>45</v>
      </c>
    </row>
    <row r="283" spans="2:7">
      <c r="B283">
        <v>43</v>
      </c>
      <c r="C283">
        <v>1.609</v>
      </c>
      <c r="D283">
        <v>199.81700000000001</v>
      </c>
      <c r="E283" t="s">
        <v>160</v>
      </c>
      <c r="F283" t="s">
        <v>410</v>
      </c>
      <c r="G283" t="s">
        <v>45</v>
      </c>
    </row>
    <row r="284" spans="2:7">
      <c r="B284">
        <v>44</v>
      </c>
      <c r="C284">
        <v>1.5609999999999999</v>
      </c>
      <c r="D284">
        <v>210.27099999999999</v>
      </c>
      <c r="E284" t="s">
        <v>160</v>
      </c>
      <c r="F284" t="s">
        <v>410</v>
      </c>
      <c r="G284" t="s">
        <v>45</v>
      </c>
    </row>
    <row r="285" spans="2:7">
      <c r="B285">
        <v>45</v>
      </c>
      <c r="C285">
        <v>0.96799999999999997</v>
      </c>
      <c r="D285">
        <v>210.548</v>
      </c>
      <c r="E285" t="s">
        <v>160</v>
      </c>
      <c r="F285" t="s">
        <v>410</v>
      </c>
      <c r="G285" t="s">
        <v>45</v>
      </c>
    </row>
    <row r="286" spans="2:7">
      <c r="B286">
        <v>46</v>
      </c>
      <c r="C286">
        <v>0.90400000000000003</v>
      </c>
      <c r="D286">
        <v>219.51499999999999</v>
      </c>
      <c r="E286" t="s">
        <v>160</v>
      </c>
      <c r="F286" t="s">
        <v>410</v>
      </c>
      <c r="G286" t="s">
        <v>45</v>
      </c>
    </row>
    <row r="287" spans="2:7">
      <c r="B287">
        <v>47</v>
      </c>
      <c r="C287">
        <v>1.516</v>
      </c>
      <c r="D287">
        <v>219.608</v>
      </c>
      <c r="E287" t="s">
        <v>160</v>
      </c>
      <c r="F287" t="s">
        <v>410</v>
      </c>
      <c r="G287" t="s">
        <v>45</v>
      </c>
    </row>
    <row r="288" spans="2:7">
      <c r="B288">
        <v>48</v>
      </c>
      <c r="C288">
        <v>2.36</v>
      </c>
      <c r="D288">
        <v>227.05799999999999</v>
      </c>
      <c r="E288" t="s">
        <v>160</v>
      </c>
      <c r="F288" t="s">
        <v>410</v>
      </c>
      <c r="G288" t="s">
        <v>45</v>
      </c>
    </row>
    <row r="289" spans="2:7">
      <c r="B289">
        <v>49</v>
      </c>
      <c r="C289">
        <v>2.5859999999999999</v>
      </c>
      <c r="D289">
        <v>207.69200000000001</v>
      </c>
      <c r="E289" t="s">
        <v>160</v>
      </c>
      <c r="F289" t="s">
        <v>410</v>
      </c>
      <c r="G289" t="s">
        <v>45</v>
      </c>
    </row>
    <row r="290" spans="2:7">
      <c r="B290">
        <v>50</v>
      </c>
      <c r="C290">
        <v>1.014</v>
      </c>
      <c r="D290">
        <v>215.35300000000001</v>
      </c>
      <c r="E290" t="s">
        <v>160</v>
      </c>
      <c r="F290" t="s">
        <v>410</v>
      </c>
      <c r="G290" t="s">
        <v>45</v>
      </c>
    </row>
    <row r="291" spans="2:7">
      <c r="B291">
        <v>51</v>
      </c>
      <c r="C291">
        <v>1.8080000000000001</v>
      </c>
      <c r="D291">
        <v>221.03800000000001</v>
      </c>
      <c r="E291" t="s">
        <v>160</v>
      </c>
      <c r="F291" t="s">
        <v>410</v>
      </c>
      <c r="G291" t="s">
        <v>45</v>
      </c>
    </row>
    <row r="292" spans="2:7">
      <c r="B292">
        <v>52</v>
      </c>
      <c r="C292">
        <v>1.9870000000000001</v>
      </c>
      <c r="D292">
        <v>217.376</v>
      </c>
      <c r="E292" t="s">
        <v>160</v>
      </c>
      <c r="F292" t="s">
        <v>410</v>
      </c>
      <c r="G292" t="s">
        <v>45</v>
      </c>
    </row>
    <row r="293" spans="2:7">
      <c r="B293">
        <v>53</v>
      </c>
      <c r="C293">
        <v>0.81200000000000006</v>
      </c>
      <c r="D293">
        <v>220.89400000000001</v>
      </c>
      <c r="E293" t="s">
        <v>160</v>
      </c>
      <c r="F293" t="s">
        <v>410</v>
      </c>
      <c r="G293" t="s">
        <v>45</v>
      </c>
    </row>
    <row r="294" spans="2:7">
      <c r="B294">
        <v>54</v>
      </c>
      <c r="C294">
        <v>1.71</v>
      </c>
      <c r="D294">
        <v>212.10900000000001</v>
      </c>
      <c r="E294" t="s">
        <v>160</v>
      </c>
      <c r="F294" t="s">
        <v>410</v>
      </c>
      <c r="G294" t="s">
        <v>45</v>
      </c>
    </row>
    <row r="295" spans="2:7">
      <c r="B295">
        <v>55</v>
      </c>
      <c r="C295">
        <v>2.4790000000000001</v>
      </c>
      <c r="D295">
        <v>229.589</v>
      </c>
      <c r="E295" t="s">
        <v>160</v>
      </c>
      <c r="F295" t="s">
        <v>410</v>
      </c>
      <c r="G295" t="s">
        <v>45</v>
      </c>
    </row>
    <row r="296" spans="2:7">
      <c r="B296">
        <v>56</v>
      </c>
      <c r="C296">
        <v>1.7829999999999999</v>
      </c>
      <c r="D296">
        <v>219.375</v>
      </c>
      <c r="E296" t="s">
        <v>160</v>
      </c>
      <c r="F296" t="s">
        <v>410</v>
      </c>
      <c r="G296" t="s">
        <v>45</v>
      </c>
    </row>
    <row r="297" spans="2:7">
      <c r="B297">
        <v>57</v>
      </c>
      <c r="C297">
        <v>1.798</v>
      </c>
      <c r="D297">
        <v>209.17099999999999</v>
      </c>
      <c r="E297" t="s">
        <v>160</v>
      </c>
      <c r="F297" t="s">
        <v>410</v>
      </c>
      <c r="G297" t="s">
        <v>45</v>
      </c>
    </row>
    <row r="298" spans="2:7">
      <c r="B298">
        <v>58</v>
      </c>
      <c r="C298">
        <v>0.64800000000000002</v>
      </c>
      <c r="D298">
        <v>211.018</v>
      </c>
      <c r="E298" t="s">
        <v>160</v>
      </c>
      <c r="F298" t="s">
        <v>410</v>
      </c>
      <c r="G298" t="s">
        <v>45</v>
      </c>
    </row>
    <row r="299" spans="2:7">
      <c r="B299">
        <v>59</v>
      </c>
      <c r="C299">
        <v>1.91</v>
      </c>
      <c r="D299">
        <v>215.24</v>
      </c>
      <c r="E299" t="s">
        <v>160</v>
      </c>
      <c r="F299" t="s">
        <v>410</v>
      </c>
      <c r="G299" t="s">
        <v>45</v>
      </c>
    </row>
    <row r="300" spans="2:7">
      <c r="B300">
        <v>60</v>
      </c>
      <c r="C300">
        <v>1.024</v>
      </c>
      <c r="D300">
        <v>207.732</v>
      </c>
      <c r="E300" t="s">
        <v>160</v>
      </c>
      <c r="F300" t="s">
        <v>410</v>
      </c>
      <c r="G300" t="s">
        <v>45</v>
      </c>
    </row>
    <row r="301" spans="2:7">
      <c r="B301">
        <v>61</v>
      </c>
      <c r="C301">
        <v>0.70399999999999996</v>
      </c>
      <c r="D301">
        <v>203.43700000000001</v>
      </c>
      <c r="E301" t="s">
        <v>160</v>
      </c>
      <c r="F301" t="s">
        <v>410</v>
      </c>
      <c r="G301" t="s">
        <v>45</v>
      </c>
    </row>
    <row r="302" spans="2:7">
      <c r="B302">
        <v>62</v>
      </c>
      <c r="C302">
        <v>0.65700000000000003</v>
      </c>
      <c r="D302">
        <v>223.12899999999999</v>
      </c>
      <c r="E302" t="s">
        <v>160</v>
      </c>
      <c r="F302" t="s">
        <v>410</v>
      </c>
      <c r="G302" t="s">
        <v>45</v>
      </c>
    </row>
    <row r="303" spans="2:7">
      <c r="B303">
        <v>63</v>
      </c>
      <c r="C303">
        <v>1.5569999999999999</v>
      </c>
      <c r="D303">
        <v>217.928</v>
      </c>
      <c r="E303" t="s">
        <v>160</v>
      </c>
      <c r="F303" t="s">
        <v>410</v>
      </c>
      <c r="G303" t="s">
        <v>45</v>
      </c>
    </row>
    <row r="304" spans="2:7">
      <c r="B304">
        <v>64</v>
      </c>
      <c r="C304">
        <v>1.5569999999999999</v>
      </c>
      <c r="D304">
        <v>220.28100000000001</v>
      </c>
      <c r="E304" t="s">
        <v>160</v>
      </c>
      <c r="F304" t="s">
        <v>410</v>
      </c>
      <c r="G304" t="s">
        <v>45</v>
      </c>
    </row>
    <row r="305" spans="1:7">
      <c r="A305">
        <v>11</v>
      </c>
      <c r="B305">
        <v>1</v>
      </c>
      <c r="C305">
        <v>1.2999999999999999E-2</v>
      </c>
      <c r="D305">
        <v>170.79900000000001</v>
      </c>
      <c r="E305" t="s">
        <v>83</v>
      </c>
      <c r="F305" t="s">
        <v>411</v>
      </c>
      <c r="G305" t="s">
        <v>45</v>
      </c>
    </row>
    <row r="306" spans="1:7">
      <c r="B306">
        <v>2</v>
      </c>
      <c r="C306">
        <v>7.0000000000000001E-3</v>
      </c>
      <c r="D306">
        <v>213.63900000000001</v>
      </c>
      <c r="E306" t="s">
        <v>83</v>
      </c>
      <c r="F306" t="s">
        <v>411</v>
      </c>
      <c r="G306" t="s">
        <v>45</v>
      </c>
    </row>
    <row r="307" spans="1:7">
      <c r="B307">
        <v>3</v>
      </c>
      <c r="C307">
        <v>0.01</v>
      </c>
      <c r="D307">
        <v>181.04599999999999</v>
      </c>
      <c r="E307" t="s">
        <v>83</v>
      </c>
      <c r="F307" t="s">
        <v>411</v>
      </c>
      <c r="G307" t="s">
        <v>45</v>
      </c>
    </row>
    <row r="308" spans="1:7">
      <c r="B308">
        <v>4</v>
      </c>
      <c r="C308">
        <v>6.0000000000000001E-3</v>
      </c>
      <c r="D308">
        <v>128.756</v>
      </c>
      <c r="E308" t="s">
        <v>83</v>
      </c>
      <c r="F308" t="s">
        <v>411</v>
      </c>
      <c r="G308" t="s">
        <v>45</v>
      </c>
    </row>
    <row r="309" spans="1:7">
      <c r="B309">
        <v>5</v>
      </c>
      <c r="C309">
        <v>5.0000000000000001E-3</v>
      </c>
      <c r="D309">
        <v>208.81700000000001</v>
      </c>
      <c r="E309" t="s">
        <v>83</v>
      </c>
      <c r="F309" t="s">
        <v>411</v>
      </c>
      <c r="G309" t="s">
        <v>45</v>
      </c>
    </row>
    <row r="310" spans="1:7">
      <c r="B310">
        <v>6</v>
      </c>
      <c r="C310">
        <v>3.0000000000000001E-3</v>
      </c>
      <c r="D310">
        <v>235.74100000000001</v>
      </c>
      <c r="E310" t="s">
        <v>83</v>
      </c>
      <c r="F310" t="s">
        <v>411</v>
      </c>
      <c r="G310" t="s">
        <v>45</v>
      </c>
    </row>
    <row r="311" spans="1:7">
      <c r="B311">
        <v>7</v>
      </c>
      <c r="C311">
        <v>3.0000000000000001E-3</v>
      </c>
      <c r="D311">
        <v>191.01400000000001</v>
      </c>
      <c r="E311" t="s">
        <v>83</v>
      </c>
      <c r="F311" t="s">
        <v>411</v>
      </c>
      <c r="G311" t="s">
        <v>45</v>
      </c>
    </row>
    <row r="312" spans="1:7">
      <c r="B312">
        <v>8</v>
      </c>
      <c r="C312">
        <v>5.0000000000000001E-3</v>
      </c>
      <c r="D312">
        <v>222.81800000000001</v>
      </c>
      <c r="E312" t="s">
        <v>83</v>
      </c>
      <c r="F312" t="s">
        <v>411</v>
      </c>
      <c r="G312" t="s">
        <v>45</v>
      </c>
    </row>
    <row r="313" spans="1:7">
      <c r="B313">
        <v>9</v>
      </c>
      <c r="C313">
        <v>7.0000000000000001E-3</v>
      </c>
      <c r="D313">
        <v>224.04599999999999</v>
      </c>
      <c r="E313" t="s">
        <v>83</v>
      </c>
      <c r="F313" t="s">
        <v>411</v>
      </c>
      <c r="G313" t="s">
        <v>45</v>
      </c>
    </row>
    <row r="314" spans="1:7">
      <c r="B314">
        <v>10</v>
      </c>
      <c r="C314">
        <v>8.0000000000000002E-3</v>
      </c>
      <c r="D314">
        <v>198.07499999999999</v>
      </c>
      <c r="E314" t="s">
        <v>83</v>
      </c>
      <c r="F314" t="s">
        <v>411</v>
      </c>
      <c r="G314" t="s">
        <v>45</v>
      </c>
    </row>
    <row r="315" spans="1:7">
      <c r="B315">
        <v>11</v>
      </c>
      <c r="C315">
        <v>2.1000000000000001E-2</v>
      </c>
      <c r="D315">
        <v>200.762</v>
      </c>
      <c r="E315" t="s">
        <v>83</v>
      </c>
      <c r="F315" t="s">
        <v>411</v>
      </c>
      <c r="G315" t="s">
        <v>45</v>
      </c>
    </row>
    <row r="316" spans="1:7">
      <c r="B316">
        <v>12</v>
      </c>
      <c r="C316">
        <v>6.7000000000000004E-2</v>
      </c>
      <c r="D316">
        <v>215.34299999999999</v>
      </c>
      <c r="E316" t="s">
        <v>83</v>
      </c>
      <c r="F316" t="s">
        <v>411</v>
      </c>
      <c r="G316" t="s">
        <v>45</v>
      </c>
    </row>
    <row r="317" spans="1:7">
      <c r="B317">
        <v>13</v>
      </c>
      <c r="C317">
        <v>4.0000000000000001E-3</v>
      </c>
      <c r="D317">
        <v>209.41900000000001</v>
      </c>
      <c r="E317" t="s">
        <v>83</v>
      </c>
      <c r="F317" t="s">
        <v>411</v>
      </c>
      <c r="G317" t="s">
        <v>45</v>
      </c>
    </row>
    <row r="318" spans="1:7">
      <c r="B318">
        <v>14</v>
      </c>
      <c r="C318">
        <v>7.0000000000000001E-3</v>
      </c>
      <c r="D318">
        <v>196.84100000000001</v>
      </c>
      <c r="E318" t="s">
        <v>83</v>
      </c>
      <c r="F318" t="s">
        <v>411</v>
      </c>
      <c r="G318" t="s">
        <v>45</v>
      </c>
    </row>
    <row r="319" spans="1:7">
      <c r="B319">
        <v>15</v>
      </c>
      <c r="C319">
        <v>7.0000000000000001E-3</v>
      </c>
      <c r="D319">
        <v>190.28</v>
      </c>
      <c r="E319" t="s">
        <v>83</v>
      </c>
      <c r="F319" t="s">
        <v>411</v>
      </c>
      <c r="G319" t="s">
        <v>45</v>
      </c>
    </row>
    <row r="320" spans="1:7">
      <c r="B320">
        <v>16</v>
      </c>
      <c r="C320">
        <v>8.0000000000000002E-3</v>
      </c>
      <c r="D320">
        <v>188.98699999999999</v>
      </c>
      <c r="E320" t="s">
        <v>83</v>
      </c>
      <c r="F320" t="s">
        <v>411</v>
      </c>
      <c r="G320" t="s">
        <v>45</v>
      </c>
    </row>
    <row r="321" spans="2:7">
      <c r="B321">
        <v>17</v>
      </c>
      <c r="C321">
        <v>8.0000000000000002E-3</v>
      </c>
      <c r="D321">
        <v>208.87799999999999</v>
      </c>
      <c r="E321" t="s">
        <v>83</v>
      </c>
      <c r="F321" t="s">
        <v>411</v>
      </c>
      <c r="G321" t="s">
        <v>45</v>
      </c>
    </row>
    <row r="322" spans="2:7">
      <c r="B322">
        <v>18</v>
      </c>
      <c r="C322">
        <v>4.0000000000000001E-3</v>
      </c>
      <c r="D322">
        <v>205.55</v>
      </c>
      <c r="E322" t="s">
        <v>83</v>
      </c>
      <c r="F322" t="s">
        <v>411</v>
      </c>
      <c r="G322" t="s">
        <v>45</v>
      </c>
    </row>
    <row r="323" spans="2:7">
      <c r="B323">
        <v>19</v>
      </c>
      <c r="C323">
        <v>7.0000000000000001E-3</v>
      </c>
      <c r="D323">
        <v>208.18899999999999</v>
      </c>
      <c r="E323" t="s">
        <v>83</v>
      </c>
      <c r="F323" t="s">
        <v>411</v>
      </c>
      <c r="G323" t="s">
        <v>45</v>
      </c>
    </row>
    <row r="324" spans="2:7">
      <c r="B324">
        <v>20</v>
      </c>
      <c r="C324">
        <v>0.01</v>
      </c>
      <c r="D324">
        <v>208.22800000000001</v>
      </c>
      <c r="E324" t="s">
        <v>83</v>
      </c>
      <c r="F324" t="s">
        <v>411</v>
      </c>
      <c r="G324" t="s">
        <v>45</v>
      </c>
    </row>
    <row r="325" spans="2:7">
      <c r="B325">
        <v>21</v>
      </c>
      <c r="C325">
        <v>1.0999999999999999E-2</v>
      </c>
      <c r="D325">
        <v>178.886</v>
      </c>
      <c r="E325" t="s">
        <v>83</v>
      </c>
      <c r="F325" t="s">
        <v>411</v>
      </c>
      <c r="G325" t="s">
        <v>45</v>
      </c>
    </row>
    <row r="326" spans="2:7">
      <c r="B326">
        <v>22</v>
      </c>
      <c r="C326">
        <v>2.1000000000000001E-2</v>
      </c>
      <c r="D326">
        <v>157.83000000000001</v>
      </c>
      <c r="E326" t="s">
        <v>83</v>
      </c>
      <c r="F326" t="s">
        <v>411</v>
      </c>
      <c r="G326" t="s">
        <v>45</v>
      </c>
    </row>
    <row r="327" spans="2:7">
      <c r="B327">
        <v>23</v>
      </c>
      <c r="C327">
        <v>0.02</v>
      </c>
      <c r="D327">
        <v>185.10900000000001</v>
      </c>
      <c r="E327" t="s">
        <v>83</v>
      </c>
      <c r="F327" t="s">
        <v>411</v>
      </c>
      <c r="G327" t="s">
        <v>45</v>
      </c>
    </row>
    <row r="328" spans="2:7">
      <c r="B328">
        <v>24</v>
      </c>
      <c r="C328">
        <v>1.9E-2</v>
      </c>
      <c r="D328">
        <v>214.26900000000001</v>
      </c>
      <c r="E328" t="s">
        <v>83</v>
      </c>
      <c r="F328" t="s">
        <v>411</v>
      </c>
      <c r="G328" t="s">
        <v>45</v>
      </c>
    </row>
    <row r="329" spans="2:7">
      <c r="B329">
        <v>25</v>
      </c>
      <c r="C329">
        <v>3.5000000000000003E-2</v>
      </c>
      <c r="D329">
        <v>213.958</v>
      </c>
      <c r="E329" t="s">
        <v>83</v>
      </c>
      <c r="F329" t="s">
        <v>411</v>
      </c>
      <c r="G329" t="s">
        <v>45</v>
      </c>
    </row>
    <row r="330" spans="2:7">
      <c r="B330">
        <v>26</v>
      </c>
      <c r="C330">
        <v>1.7000000000000001E-2</v>
      </c>
      <c r="D330">
        <v>168.78200000000001</v>
      </c>
      <c r="E330" t="s">
        <v>83</v>
      </c>
      <c r="F330" t="s">
        <v>411</v>
      </c>
      <c r="G330" t="s">
        <v>45</v>
      </c>
    </row>
    <row r="331" spans="2:7">
      <c r="B331">
        <v>27</v>
      </c>
      <c r="C331">
        <v>8.0000000000000002E-3</v>
      </c>
      <c r="D331">
        <v>210.16399999999999</v>
      </c>
      <c r="E331" t="s">
        <v>83</v>
      </c>
      <c r="F331" t="s">
        <v>411</v>
      </c>
      <c r="G331" t="s">
        <v>45</v>
      </c>
    </row>
    <row r="332" spans="2:7">
      <c r="B332">
        <v>28</v>
      </c>
      <c r="C332">
        <v>8.0000000000000002E-3</v>
      </c>
      <c r="D332">
        <v>189.92</v>
      </c>
      <c r="E332" t="s">
        <v>83</v>
      </c>
      <c r="F332" t="s">
        <v>411</v>
      </c>
      <c r="G332" t="s">
        <v>45</v>
      </c>
    </row>
    <row r="333" spans="2:7">
      <c r="B333">
        <v>29</v>
      </c>
      <c r="C333">
        <v>8.0000000000000002E-3</v>
      </c>
      <c r="D333">
        <v>183.423</v>
      </c>
      <c r="E333" t="s">
        <v>83</v>
      </c>
      <c r="F333" t="s">
        <v>411</v>
      </c>
      <c r="G333" t="s">
        <v>45</v>
      </c>
    </row>
    <row r="334" spans="2:7">
      <c r="B334">
        <v>30</v>
      </c>
      <c r="C334">
        <v>1.0999999999999999E-2</v>
      </c>
      <c r="D334">
        <v>186.88900000000001</v>
      </c>
      <c r="E334" t="s">
        <v>83</v>
      </c>
      <c r="F334" t="s">
        <v>411</v>
      </c>
      <c r="G334" t="s">
        <v>45</v>
      </c>
    </row>
    <row r="335" spans="2:7">
      <c r="B335">
        <v>31</v>
      </c>
      <c r="C335">
        <v>1.2E-2</v>
      </c>
      <c r="D335">
        <v>194.19300000000001</v>
      </c>
      <c r="E335" t="s">
        <v>83</v>
      </c>
      <c r="F335" t="s">
        <v>411</v>
      </c>
      <c r="G335" t="s">
        <v>45</v>
      </c>
    </row>
    <row r="336" spans="2:7">
      <c r="B336">
        <v>32</v>
      </c>
      <c r="C336">
        <v>3.3000000000000002E-2</v>
      </c>
      <c r="D336">
        <v>174.048</v>
      </c>
      <c r="E336" t="s">
        <v>83</v>
      </c>
      <c r="F336" t="s">
        <v>411</v>
      </c>
      <c r="G336" t="s">
        <v>45</v>
      </c>
    </row>
    <row r="337" spans="2:7">
      <c r="B337">
        <v>33</v>
      </c>
      <c r="C337">
        <v>7.0000000000000001E-3</v>
      </c>
      <c r="D337">
        <v>211.624</v>
      </c>
      <c r="E337" t="s">
        <v>83</v>
      </c>
      <c r="F337" t="s">
        <v>411</v>
      </c>
      <c r="G337" t="s">
        <v>45</v>
      </c>
    </row>
    <row r="338" spans="2:7">
      <c r="B338">
        <v>34</v>
      </c>
      <c r="C338">
        <v>8.0000000000000002E-3</v>
      </c>
      <c r="D338">
        <v>195.37799999999999</v>
      </c>
      <c r="E338" t="s">
        <v>83</v>
      </c>
      <c r="F338" t="s">
        <v>411</v>
      </c>
      <c r="G338" t="s">
        <v>45</v>
      </c>
    </row>
    <row r="339" spans="2:7">
      <c r="B339">
        <v>35</v>
      </c>
      <c r="C339">
        <v>5.0000000000000001E-3</v>
      </c>
      <c r="D339">
        <v>220.911</v>
      </c>
      <c r="E339" t="s">
        <v>83</v>
      </c>
      <c r="F339" t="s">
        <v>411</v>
      </c>
      <c r="G339" t="s">
        <v>45</v>
      </c>
    </row>
    <row r="340" spans="2:7">
      <c r="B340">
        <v>36</v>
      </c>
      <c r="C340">
        <v>2.4E-2</v>
      </c>
      <c r="D340">
        <v>193.67500000000001</v>
      </c>
      <c r="E340" t="s">
        <v>83</v>
      </c>
      <c r="F340" t="s">
        <v>411</v>
      </c>
      <c r="G340" t="s">
        <v>45</v>
      </c>
    </row>
    <row r="341" spans="2:7">
      <c r="B341">
        <v>37</v>
      </c>
      <c r="C341">
        <v>7.0000000000000001E-3</v>
      </c>
      <c r="D341">
        <v>209.364</v>
      </c>
      <c r="E341" t="s">
        <v>83</v>
      </c>
      <c r="F341" t="s">
        <v>411</v>
      </c>
      <c r="G341" t="s">
        <v>45</v>
      </c>
    </row>
    <row r="342" spans="2:7">
      <c r="B342">
        <v>38</v>
      </c>
      <c r="C342">
        <v>1.4E-2</v>
      </c>
      <c r="D342">
        <v>209.27</v>
      </c>
      <c r="E342" t="s">
        <v>83</v>
      </c>
      <c r="F342" t="s">
        <v>411</v>
      </c>
      <c r="G342" t="s">
        <v>45</v>
      </c>
    </row>
    <row r="343" spans="2:7">
      <c r="B343">
        <v>39</v>
      </c>
      <c r="C343">
        <v>6.0000000000000001E-3</v>
      </c>
      <c r="D343">
        <v>206.30600000000001</v>
      </c>
      <c r="E343" t="s">
        <v>83</v>
      </c>
      <c r="F343" t="s">
        <v>411</v>
      </c>
      <c r="G343" t="s">
        <v>45</v>
      </c>
    </row>
    <row r="344" spans="2:7">
      <c r="B344">
        <v>40</v>
      </c>
      <c r="C344">
        <v>5.0000000000000001E-3</v>
      </c>
      <c r="D344">
        <v>232.58500000000001</v>
      </c>
      <c r="E344" t="s">
        <v>83</v>
      </c>
      <c r="F344" t="s">
        <v>411</v>
      </c>
      <c r="G344" t="s">
        <v>45</v>
      </c>
    </row>
    <row r="345" spans="2:7">
      <c r="B345">
        <v>41</v>
      </c>
      <c r="C345">
        <v>0.01</v>
      </c>
      <c r="D345">
        <v>217.26400000000001</v>
      </c>
      <c r="E345" t="s">
        <v>83</v>
      </c>
      <c r="F345" t="s">
        <v>411</v>
      </c>
      <c r="G345" t="s">
        <v>45</v>
      </c>
    </row>
    <row r="346" spans="2:7">
      <c r="B346">
        <v>42</v>
      </c>
      <c r="C346">
        <v>1.2999999999999999E-2</v>
      </c>
      <c r="D346">
        <v>210.86699999999999</v>
      </c>
      <c r="E346" t="s">
        <v>83</v>
      </c>
      <c r="F346" t="s">
        <v>411</v>
      </c>
      <c r="G346" t="s">
        <v>45</v>
      </c>
    </row>
    <row r="347" spans="2:7">
      <c r="B347">
        <v>43</v>
      </c>
      <c r="C347">
        <v>7.0000000000000001E-3</v>
      </c>
      <c r="D347">
        <v>214.46799999999999</v>
      </c>
      <c r="E347" t="s">
        <v>83</v>
      </c>
      <c r="F347" t="s">
        <v>411</v>
      </c>
      <c r="G347" t="s">
        <v>45</v>
      </c>
    </row>
    <row r="348" spans="2:7">
      <c r="B348">
        <v>44</v>
      </c>
      <c r="C348">
        <v>2.1999999999999999E-2</v>
      </c>
      <c r="D348">
        <v>218.28200000000001</v>
      </c>
      <c r="E348" t="s">
        <v>83</v>
      </c>
      <c r="F348" t="s">
        <v>411</v>
      </c>
      <c r="G348" t="s">
        <v>45</v>
      </c>
    </row>
    <row r="349" spans="2:7">
      <c r="B349">
        <v>45</v>
      </c>
      <c r="C349">
        <v>5.0000000000000001E-3</v>
      </c>
      <c r="D349">
        <v>215.083</v>
      </c>
      <c r="E349" t="s">
        <v>83</v>
      </c>
      <c r="F349" t="s">
        <v>411</v>
      </c>
      <c r="G349" t="s">
        <v>45</v>
      </c>
    </row>
    <row r="350" spans="2:7">
      <c r="B350">
        <v>46</v>
      </c>
      <c r="C350">
        <v>4.0000000000000001E-3</v>
      </c>
      <c r="D350">
        <v>218.38200000000001</v>
      </c>
      <c r="E350" t="s">
        <v>83</v>
      </c>
      <c r="F350" t="s">
        <v>411</v>
      </c>
      <c r="G350" t="s">
        <v>45</v>
      </c>
    </row>
    <row r="351" spans="2:7">
      <c r="B351">
        <v>47</v>
      </c>
      <c r="C351">
        <v>1.4E-2</v>
      </c>
      <c r="D351">
        <v>224.393</v>
      </c>
      <c r="E351" t="s">
        <v>83</v>
      </c>
      <c r="F351" t="s">
        <v>411</v>
      </c>
      <c r="G351" t="s">
        <v>45</v>
      </c>
    </row>
    <row r="352" spans="2:7">
      <c r="B352">
        <v>48</v>
      </c>
      <c r="C352">
        <v>6.0000000000000001E-3</v>
      </c>
      <c r="D352">
        <v>208.93600000000001</v>
      </c>
      <c r="E352" t="s">
        <v>83</v>
      </c>
      <c r="F352" t="s">
        <v>411</v>
      </c>
      <c r="G352" t="s">
        <v>45</v>
      </c>
    </row>
    <row r="353" spans="2:7">
      <c r="B353">
        <v>49</v>
      </c>
      <c r="C353">
        <v>6.0000000000000001E-3</v>
      </c>
      <c r="D353">
        <v>214.35900000000001</v>
      </c>
      <c r="E353" t="s">
        <v>83</v>
      </c>
      <c r="F353" t="s">
        <v>411</v>
      </c>
      <c r="G353" t="s">
        <v>45</v>
      </c>
    </row>
    <row r="354" spans="2:7">
      <c r="B354">
        <v>50</v>
      </c>
      <c r="C354">
        <v>0.01</v>
      </c>
      <c r="D354">
        <v>208.392</v>
      </c>
      <c r="E354" t="s">
        <v>83</v>
      </c>
      <c r="F354" t="s">
        <v>411</v>
      </c>
      <c r="G354" t="s">
        <v>45</v>
      </c>
    </row>
    <row r="355" spans="2:7">
      <c r="B355">
        <v>51</v>
      </c>
      <c r="C355">
        <v>2.5999999999999999E-2</v>
      </c>
      <c r="D355">
        <v>205.34100000000001</v>
      </c>
      <c r="E355" t="s">
        <v>83</v>
      </c>
      <c r="F355" t="s">
        <v>411</v>
      </c>
      <c r="G355" t="s">
        <v>45</v>
      </c>
    </row>
    <row r="356" spans="2:7">
      <c r="B356">
        <v>52</v>
      </c>
      <c r="C356">
        <v>0.02</v>
      </c>
      <c r="D356">
        <v>176.06700000000001</v>
      </c>
      <c r="E356" t="s">
        <v>83</v>
      </c>
      <c r="F356" t="s">
        <v>411</v>
      </c>
      <c r="G356" t="s">
        <v>45</v>
      </c>
    </row>
    <row r="357" spans="2:7">
      <c r="B357">
        <v>53</v>
      </c>
      <c r="C357">
        <v>8.0000000000000002E-3</v>
      </c>
      <c r="D357">
        <v>187.76499999999999</v>
      </c>
      <c r="E357" t="s">
        <v>83</v>
      </c>
      <c r="F357" t="s">
        <v>411</v>
      </c>
      <c r="G357" t="s">
        <v>45</v>
      </c>
    </row>
    <row r="358" spans="2:7">
      <c r="B358">
        <v>54</v>
      </c>
      <c r="C358">
        <v>3.4000000000000002E-2</v>
      </c>
      <c r="D358">
        <v>193.608</v>
      </c>
      <c r="E358" t="s">
        <v>83</v>
      </c>
      <c r="F358" t="s">
        <v>411</v>
      </c>
      <c r="G358" t="s">
        <v>45</v>
      </c>
    </row>
    <row r="359" spans="2:7">
      <c r="B359">
        <v>55</v>
      </c>
      <c r="C359">
        <v>6.0000000000000001E-3</v>
      </c>
      <c r="D359">
        <v>211.614</v>
      </c>
      <c r="E359" t="s">
        <v>83</v>
      </c>
      <c r="F359" t="s">
        <v>411</v>
      </c>
      <c r="G359" t="s">
        <v>45</v>
      </c>
    </row>
    <row r="360" spans="2:7">
      <c r="B360">
        <v>56</v>
      </c>
      <c r="C360">
        <v>8.9999999999999993E-3</v>
      </c>
      <c r="D360">
        <v>184.227</v>
      </c>
      <c r="E360" t="s">
        <v>83</v>
      </c>
      <c r="F360" t="s">
        <v>411</v>
      </c>
      <c r="G360" t="s">
        <v>45</v>
      </c>
    </row>
    <row r="361" spans="2:7">
      <c r="B361">
        <v>57</v>
      </c>
      <c r="C361">
        <v>1.2E-2</v>
      </c>
      <c r="D361">
        <v>174.67</v>
      </c>
      <c r="E361" t="s">
        <v>83</v>
      </c>
      <c r="F361" t="s">
        <v>411</v>
      </c>
      <c r="G361" t="s">
        <v>45</v>
      </c>
    </row>
    <row r="362" spans="2:7">
      <c r="B362">
        <v>58</v>
      </c>
      <c r="C362">
        <v>1.2999999999999999E-2</v>
      </c>
      <c r="D362">
        <v>209.072</v>
      </c>
      <c r="E362" t="s">
        <v>83</v>
      </c>
      <c r="F362" t="s">
        <v>411</v>
      </c>
      <c r="G362" t="s">
        <v>45</v>
      </c>
    </row>
    <row r="363" spans="2:7">
      <c r="B363">
        <v>59</v>
      </c>
      <c r="C363">
        <v>8.0000000000000002E-3</v>
      </c>
      <c r="D363">
        <v>195.65899999999999</v>
      </c>
      <c r="E363" t="s">
        <v>83</v>
      </c>
      <c r="F363" t="s">
        <v>411</v>
      </c>
      <c r="G363" t="s">
        <v>45</v>
      </c>
    </row>
    <row r="364" spans="2:7">
      <c r="B364">
        <v>60</v>
      </c>
      <c r="C364">
        <v>0.01</v>
      </c>
      <c r="D364">
        <v>175.55600000000001</v>
      </c>
      <c r="E364" t="s">
        <v>83</v>
      </c>
      <c r="F364" t="s">
        <v>411</v>
      </c>
      <c r="G364" t="s">
        <v>45</v>
      </c>
    </row>
    <row r="365" spans="2:7">
      <c r="B365">
        <v>61</v>
      </c>
      <c r="C365">
        <v>7.0000000000000001E-3</v>
      </c>
      <c r="D365">
        <v>213.929</v>
      </c>
      <c r="E365" t="s">
        <v>83</v>
      </c>
      <c r="F365" t="s">
        <v>411</v>
      </c>
      <c r="G365" t="s">
        <v>45</v>
      </c>
    </row>
    <row r="366" spans="2:7">
      <c r="B366">
        <v>62</v>
      </c>
      <c r="C366">
        <v>8.0000000000000002E-3</v>
      </c>
      <c r="D366">
        <v>198.965</v>
      </c>
      <c r="E366" t="s">
        <v>83</v>
      </c>
      <c r="F366" t="s">
        <v>411</v>
      </c>
      <c r="G366" t="s">
        <v>45</v>
      </c>
    </row>
    <row r="367" spans="2:7">
      <c r="B367">
        <v>63</v>
      </c>
      <c r="C367">
        <v>6.0000000000000001E-3</v>
      </c>
      <c r="D367">
        <v>196.38</v>
      </c>
      <c r="E367" t="s">
        <v>83</v>
      </c>
      <c r="F367" t="s">
        <v>411</v>
      </c>
      <c r="G367" t="s">
        <v>45</v>
      </c>
    </row>
    <row r="368" spans="2:7">
      <c r="B368">
        <v>64</v>
      </c>
      <c r="C368">
        <v>8.9999999999999993E-3</v>
      </c>
      <c r="D368">
        <v>188.023</v>
      </c>
      <c r="E368" t="s">
        <v>83</v>
      </c>
      <c r="F368" t="s">
        <v>411</v>
      </c>
      <c r="G368" t="s">
        <v>45</v>
      </c>
    </row>
    <row r="369" spans="2:7">
      <c r="B369">
        <v>65</v>
      </c>
      <c r="C369">
        <v>8.9999999999999993E-3</v>
      </c>
      <c r="D369">
        <v>206.06299999999999</v>
      </c>
      <c r="E369" t="s">
        <v>83</v>
      </c>
      <c r="F369" t="s">
        <v>411</v>
      </c>
      <c r="G369" t="s">
        <v>45</v>
      </c>
    </row>
    <row r="370" spans="2:7">
      <c r="B370">
        <v>66</v>
      </c>
      <c r="C370">
        <v>7.0000000000000001E-3</v>
      </c>
      <c r="D370">
        <v>207.55099999999999</v>
      </c>
      <c r="E370" t="s">
        <v>83</v>
      </c>
      <c r="F370" t="s">
        <v>411</v>
      </c>
      <c r="G370" t="s">
        <v>45</v>
      </c>
    </row>
    <row r="371" spans="2:7">
      <c r="B371">
        <v>67</v>
      </c>
      <c r="C371">
        <v>1.7999999999999999E-2</v>
      </c>
      <c r="D371">
        <v>205.88399999999999</v>
      </c>
      <c r="E371" t="s">
        <v>83</v>
      </c>
      <c r="F371" t="s">
        <v>411</v>
      </c>
      <c r="G371" t="s">
        <v>45</v>
      </c>
    </row>
    <row r="372" spans="2:7">
      <c r="B372">
        <v>68</v>
      </c>
      <c r="C372">
        <v>8.0000000000000002E-3</v>
      </c>
      <c r="D372">
        <v>201.39500000000001</v>
      </c>
      <c r="E372" t="s">
        <v>83</v>
      </c>
      <c r="F372" t="s">
        <v>411</v>
      </c>
      <c r="G372" t="s">
        <v>45</v>
      </c>
    </row>
    <row r="373" spans="2:7">
      <c r="B373">
        <v>69</v>
      </c>
      <c r="C373">
        <v>1.2E-2</v>
      </c>
      <c r="D373">
        <v>199.56399999999999</v>
      </c>
      <c r="E373" t="s">
        <v>83</v>
      </c>
      <c r="F373" t="s">
        <v>411</v>
      </c>
      <c r="G373" t="s">
        <v>45</v>
      </c>
    </row>
    <row r="374" spans="2:7">
      <c r="B374">
        <v>70</v>
      </c>
      <c r="C374">
        <v>7.0000000000000001E-3</v>
      </c>
      <c r="D374">
        <v>198.227</v>
      </c>
      <c r="E374" t="s">
        <v>83</v>
      </c>
      <c r="F374" t="s">
        <v>411</v>
      </c>
      <c r="G374" t="s">
        <v>45</v>
      </c>
    </row>
    <row r="375" spans="2:7">
      <c r="B375">
        <v>71</v>
      </c>
      <c r="C375">
        <v>7.0000000000000001E-3</v>
      </c>
      <c r="D375">
        <v>191.40600000000001</v>
      </c>
      <c r="E375" t="s">
        <v>83</v>
      </c>
      <c r="F375" t="s">
        <v>411</v>
      </c>
      <c r="G375" t="s">
        <v>45</v>
      </c>
    </row>
    <row r="376" spans="2:7">
      <c r="B376">
        <v>72</v>
      </c>
      <c r="C376">
        <v>1.2999999999999999E-2</v>
      </c>
      <c r="D376">
        <v>177.82599999999999</v>
      </c>
      <c r="E376" t="s">
        <v>83</v>
      </c>
      <c r="F376" t="s">
        <v>411</v>
      </c>
      <c r="G376" t="s">
        <v>45</v>
      </c>
    </row>
    <row r="377" spans="2:7">
      <c r="B377">
        <v>73</v>
      </c>
      <c r="C377">
        <v>6.0000000000000001E-3</v>
      </c>
      <c r="D377">
        <v>222.97</v>
      </c>
      <c r="E377" t="s">
        <v>83</v>
      </c>
      <c r="F377" t="s">
        <v>411</v>
      </c>
      <c r="G377" t="s">
        <v>45</v>
      </c>
    </row>
    <row r="378" spans="2:7">
      <c r="B378">
        <v>74</v>
      </c>
      <c r="C378">
        <v>1.6E-2</v>
      </c>
      <c r="D378">
        <v>203.22300000000001</v>
      </c>
      <c r="E378" t="s">
        <v>83</v>
      </c>
      <c r="F378" t="s">
        <v>411</v>
      </c>
      <c r="G378" t="s">
        <v>45</v>
      </c>
    </row>
    <row r="379" spans="2:7">
      <c r="B379">
        <v>75</v>
      </c>
      <c r="C379">
        <v>1.0999999999999999E-2</v>
      </c>
      <c r="D379">
        <v>199.74700000000001</v>
      </c>
      <c r="E379" t="s">
        <v>83</v>
      </c>
      <c r="F379" t="s">
        <v>411</v>
      </c>
      <c r="G379" t="s">
        <v>45</v>
      </c>
    </row>
    <row r="380" spans="2:7">
      <c r="B380">
        <v>76</v>
      </c>
      <c r="C380">
        <v>1.4E-2</v>
      </c>
      <c r="D380">
        <v>203.04599999999999</v>
      </c>
      <c r="E380" t="s">
        <v>83</v>
      </c>
      <c r="F380" t="s">
        <v>411</v>
      </c>
      <c r="G380" t="s">
        <v>45</v>
      </c>
    </row>
    <row r="381" spans="2:7">
      <c r="B381">
        <v>77</v>
      </c>
      <c r="C381">
        <v>4.0000000000000001E-3</v>
      </c>
      <c r="D381">
        <v>217.58099999999999</v>
      </c>
      <c r="E381" t="s">
        <v>83</v>
      </c>
      <c r="F381" t="s">
        <v>411</v>
      </c>
      <c r="G381" t="s">
        <v>45</v>
      </c>
    </row>
    <row r="382" spans="2:7">
      <c r="B382">
        <v>78</v>
      </c>
      <c r="C382">
        <v>6.0000000000000001E-3</v>
      </c>
      <c r="D382">
        <v>197.893</v>
      </c>
      <c r="E382" t="s">
        <v>83</v>
      </c>
      <c r="F382" t="s">
        <v>411</v>
      </c>
      <c r="G382" t="s">
        <v>45</v>
      </c>
    </row>
    <row r="383" spans="2:7">
      <c r="B383">
        <v>79</v>
      </c>
      <c r="C383">
        <v>5.0000000000000001E-3</v>
      </c>
      <c r="D383">
        <v>201.173</v>
      </c>
      <c r="E383" t="s">
        <v>83</v>
      </c>
      <c r="F383" t="s">
        <v>411</v>
      </c>
      <c r="G383" t="s">
        <v>45</v>
      </c>
    </row>
    <row r="384" spans="2:7">
      <c r="B384">
        <v>80</v>
      </c>
      <c r="C384">
        <v>4.0000000000000001E-3</v>
      </c>
      <c r="D384">
        <v>189.935</v>
      </c>
      <c r="E384" t="s">
        <v>83</v>
      </c>
      <c r="F384" t="s">
        <v>411</v>
      </c>
      <c r="G384" t="s">
        <v>45</v>
      </c>
    </row>
    <row r="385" spans="2:7">
      <c r="B385">
        <v>81</v>
      </c>
      <c r="C385">
        <v>1.0999999999999999E-2</v>
      </c>
      <c r="D385">
        <v>207.411</v>
      </c>
      <c r="E385" t="s">
        <v>83</v>
      </c>
      <c r="F385" t="s">
        <v>411</v>
      </c>
      <c r="G385" t="s">
        <v>45</v>
      </c>
    </row>
    <row r="386" spans="2:7">
      <c r="B386">
        <v>82</v>
      </c>
      <c r="C386">
        <v>4.0000000000000001E-3</v>
      </c>
      <c r="D386">
        <v>182.83099999999999</v>
      </c>
      <c r="E386" t="s">
        <v>83</v>
      </c>
      <c r="F386" t="s">
        <v>411</v>
      </c>
      <c r="G386" t="s">
        <v>45</v>
      </c>
    </row>
    <row r="387" spans="2:7">
      <c r="B387">
        <v>83</v>
      </c>
      <c r="C387">
        <v>8.0000000000000002E-3</v>
      </c>
      <c r="D387">
        <v>197.77500000000001</v>
      </c>
      <c r="E387" t="s">
        <v>83</v>
      </c>
      <c r="F387" t="s">
        <v>411</v>
      </c>
      <c r="G387" t="s">
        <v>45</v>
      </c>
    </row>
    <row r="388" spans="2:7">
      <c r="B388">
        <v>84</v>
      </c>
      <c r="C388">
        <v>8.0000000000000002E-3</v>
      </c>
      <c r="D388">
        <v>219.47499999999999</v>
      </c>
      <c r="E388" t="s">
        <v>83</v>
      </c>
      <c r="F388" t="s">
        <v>411</v>
      </c>
      <c r="G388" t="s">
        <v>45</v>
      </c>
    </row>
    <row r="389" spans="2:7">
      <c r="B389">
        <v>85</v>
      </c>
      <c r="C389">
        <v>8.9999999999999993E-3</v>
      </c>
      <c r="D389">
        <v>187.10900000000001</v>
      </c>
      <c r="E389" t="s">
        <v>83</v>
      </c>
      <c r="F389" t="s">
        <v>411</v>
      </c>
      <c r="G389" t="s">
        <v>45</v>
      </c>
    </row>
    <row r="390" spans="2:7">
      <c r="B390">
        <v>86</v>
      </c>
      <c r="C390">
        <v>1.2999999999999999E-2</v>
      </c>
      <c r="D390">
        <v>199.93199999999999</v>
      </c>
      <c r="E390" t="s">
        <v>83</v>
      </c>
      <c r="F390" t="s">
        <v>411</v>
      </c>
      <c r="G390" t="s">
        <v>45</v>
      </c>
    </row>
    <row r="391" spans="2:7">
      <c r="B391">
        <v>87</v>
      </c>
      <c r="C391">
        <v>1.2E-2</v>
      </c>
      <c r="D391">
        <v>210.476</v>
      </c>
      <c r="E391" t="s">
        <v>83</v>
      </c>
      <c r="F391" t="s">
        <v>411</v>
      </c>
      <c r="G391" t="s">
        <v>45</v>
      </c>
    </row>
    <row r="392" spans="2:7">
      <c r="B392">
        <v>88</v>
      </c>
      <c r="C392">
        <v>1.6E-2</v>
      </c>
      <c r="D392">
        <v>206.851</v>
      </c>
      <c r="E392" t="s">
        <v>83</v>
      </c>
      <c r="F392" t="s">
        <v>411</v>
      </c>
      <c r="G392" t="s">
        <v>45</v>
      </c>
    </row>
    <row r="393" spans="2:7">
      <c r="B393">
        <v>89</v>
      </c>
      <c r="C393">
        <v>0.02</v>
      </c>
      <c r="D393">
        <v>207.74799999999999</v>
      </c>
      <c r="E393" t="s">
        <v>83</v>
      </c>
      <c r="F393" t="s">
        <v>411</v>
      </c>
      <c r="G393" t="s">
        <v>45</v>
      </c>
    </row>
    <row r="394" spans="2:7">
      <c r="B394">
        <v>90</v>
      </c>
      <c r="C394">
        <v>2.3E-2</v>
      </c>
      <c r="D394">
        <v>191.99</v>
      </c>
      <c r="E394" t="s">
        <v>83</v>
      </c>
      <c r="F394" t="s">
        <v>411</v>
      </c>
      <c r="G394" t="s">
        <v>45</v>
      </c>
    </row>
    <row r="395" spans="2:7">
      <c r="B395">
        <v>91</v>
      </c>
      <c r="C395">
        <v>0.01</v>
      </c>
      <c r="D395">
        <v>202.85300000000001</v>
      </c>
      <c r="E395" t="s">
        <v>83</v>
      </c>
      <c r="F395" t="s">
        <v>411</v>
      </c>
      <c r="G395" t="s">
        <v>45</v>
      </c>
    </row>
    <row r="396" spans="2:7">
      <c r="B396">
        <v>92</v>
      </c>
      <c r="C396">
        <v>2.7E-2</v>
      </c>
      <c r="D396">
        <v>206.88499999999999</v>
      </c>
      <c r="E396" t="s">
        <v>83</v>
      </c>
      <c r="F396" t="s">
        <v>411</v>
      </c>
      <c r="G396" t="s">
        <v>45</v>
      </c>
    </row>
    <row r="397" spans="2:7">
      <c r="B397">
        <v>93</v>
      </c>
      <c r="C397">
        <v>6.0000000000000001E-3</v>
      </c>
      <c r="D397">
        <v>216.45099999999999</v>
      </c>
      <c r="E397" t="s">
        <v>83</v>
      </c>
      <c r="F397" t="s">
        <v>411</v>
      </c>
      <c r="G397" t="s">
        <v>45</v>
      </c>
    </row>
    <row r="398" spans="2:7">
      <c r="B398">
        <v>94</v>
      </c>
      <c r="C398">
        <v>5.0000000000000001E-3</v>
      </c>
      <c r="D398">
        <v>190.35900000000001</v>
      </c>
      <c r="E398" t="s">
        <v>83</v>
      </c>
      <c r="F398" t="s">
        <v>411</v>
      </c>
      <c r="G398" t="s">
        <v>45</v>
      </c>
    </row>
    <row r="399" spans="2:7">
      <c r="B399">
        <v>95</v>
      </c>
      <c r="C399">
        <v>6.0000000000000001E-3</v>
      </c>
      <c r="D399">
        <v>185.10300000000001</v>
      </c>
      <c r="E399" t="s">
        <v>83</v>
      </c>
      <c r="F399" t="s">
        <v>411</v>
      </c>
      <c r="G399" t="s">
        <v>45</v>
      </c>
    </row>
    <row r="400" spans="2:7">
      <c r="B400">
        <v>96</v>
      </c>
      <c r="C400">
        <v>1.6E-2</v>
      </c>
      <c r="D400">
        <v>225.15799999999999</v>
      </c>
      <c r="E400" t="s">
        <v>83</v>
      </c>
      <c r="F400" t="s">
        <v>411</v>
      </c>
      <c r="G400" t="s">
        <v>45</v>
      </c>
    </row>
    <row r="401" spans="1:7">
      <c r="B401">
        <v>97</v>
      </c>
      <c r="C401">
        <v>6.0000000000000001E-3</v>
      </c>
      <c r="D401">
        <v>195.24</v>
      </c>
      <c r="E401" t="s">
        <v>83</v>
      </c>
      <c r="F401" t="s">
        <v>411</v>
      </c>
      <c r="G401" t="s">
        <v>45</v>
      </c>
    </row>
    <row r="402" spans="1:7">
      <c r="B402">
        <v>98</v>
      </c>
      <c r="C402">
        <v>0.01</v>
      </c>
      <c r="D402">
        <v>197.13399999999999</v>
      </c>
      <c r="E402" t="s">
        <v>83</v>
      </c>
      <c r="F402" t="s">
        <v>411</v>
      </c>
      <c r="G402" t="s">
        <v>45</v>
      </c>
    </row>
    <row r="403" spans="1:7">
      <c r="B403">
        <v>99</v>
      </c>
      <c r="C403">
        <v>1.0999999999999999E-2</v>
      </c>
      <c r="D403">
        <v>179.24600000000001</v>
      </c>
      <c r="E403" t="s">
        <v>83</v>
      </c>
      <c r="F403" t="s">
        <v>411</v>
      </c>
      <c r="G403" t="s">
        <v>45</v>
      </c>
    </row>
    <row r="404" spans="1:7">
      <c r="B404">
        <v>100</v>
      </c>
      <c r="C404">
        <v>1.2999999999999999E-2</v>
      </c>
      <c r="D404">
        <v>203.55699999999999</v>
      </c>
      <c r="E404" t="s">
        <v>83</v>
      </c>
      <c r="F404" t="s">
        <v>411</v>
      </c>
      <c r="G404" t="s">
        <v>45</v>
      </c>
    </row>
    <row r="405" spans="1:7">
      <c r="B405">
        <v>101</v>
      </c>
      <c r="C405">
        <v>1.2E-2</v>
      </c>
      <c r="D405">
        <v>230.41800000000001</v>
      </c>
      <c r="E405" t="s">
        <v>83</v>
      </c>
      <c r="F405" t="s">
        <v>411</v>
      </c>
      <c r="G405" t="s">
        <v>45</v>
      </c>
    </row>
    <row r="406" spans="1:7">
      <c r="B406">
        <v>102</v>
      </c>
      <c r="C406">
        <v>0.01</v>
      </c>
      <c r="D406">
        <v>209.47300000000001</v>
      </c>
      <c r="E406" t="s">
        <v>83</v>
      </c>
      <c r="F406" t="s">
        <v>411</v>
      </c>
      <c r="G406" t="s">
        <v>45</v>
      </c>
    </row>
    <row r="407" spans="1:7">
      <c r="B407">
        <v>103</v>
      </c>
      <c r="C407">
        <v>1.6E-2</v>
      </c>
      <c r="D407">
        <v>213.28200000000001</v>
      </c>
      <c r="E407" t="s">
        <v>83</v>
      </c>
      <c r="F407" t="s">
        <v>411</v>
      </c>
      <c r="G407" t="s">
        <v>45</v>
      </c>
    </row>
    <row r="408" spans="1:7">
      <c r="B408">
        <v>104</v>
      </c>
      <c r="C408">
        <v>0.01</v>
      </c>
      <c r="D408">
        <v>235.535</v>
      </c>
      <c r="E408" t="s">
        <v>83</v>
      </c>
      <c r="F408" t="s">
        <v>411</v>
      </c>
      <c r="G408" t="s">
        <v>45</v>
      </c>
    </row>
    <row r="409" spans="1:7">
      <c r="B409">
        <v>105</v>
      </c>
      <c r="C409">
        <v>4.0000000000000001E-3</v>
      </c>
      <c r="D409">
        <v>199.00299999999999</v>
      </c>
      <c r="E409" t="s">
        <v>83</v>
      </c>
      <c r="F409" t="s">
        <v>411</v>
      </c>
      <c r="G409" t="s">
        <v>45</v>
      </c>
    </row>
    <row r="410" spans="1:7">
      <c r="B410">
        <v>106</v>
      </c>
      <c r="C410">
        <v>6.0000000000000001E-3</v>
      </c>
      <c r="D410">
        <v>216.64</v>
      </c>
      <c r="E410" t="s">
        <v>83</v>
      </c>
      <c r="F410" t="s">
        <v>411</v>
      </c>
      <c r="G410" t="s">
        <v>45</v>
      </c>
    </row>
    <row r="411" spans="1:7">
      <c r="B411">
        <v>107</v>
      </c>
      <c r="C411">
        <v>4.0000000000000001E-3</v>
      </c>
      <c r="D411">
        <v>205.947</v>
      </c>
      <c r="E411" t="s">
        <v>83</v>
      </c>
      <c r="F411" t="s">
        <v>411</v>
      </c>
      <c r="G411" t="s">
        <v>45</v>
      </c>
    </row>
    <row r="412" spans="1:7">
      <c r="B412">
        <v>108</v>
      </c>
      <c r="C412">
        <v>5.0000000000000001E-3</v>
      </c>
      <c r="D412">
        <v>219.25200000000001</v>
      </c>
      <c r="E412" t="s">
        <v>83</v>
      </c>
      <c r="F412" t="s">
        <v>411</v>
      </c>
      <c r="G412" t="s">
        <v>45</v>
      </c>
    </row>
    <row r="413" spans="1:7">
      <c r="A413">
        <v>12</v>
      </c>
      <c r="B413">
        <v>1</v>
      </c>
      <c r="C413">
        <v>0.60499999999999998</v>
      </c>
      <c r="D413">
        <v>211.68100000000001</v>
      </c>
      <c r="E413" t="s">
        <v>83</v>
      </c>
      <c r="F413" t="s">
        <v>412</v>
      </c>
      <c r="G413" t="s">
        <v>45</v>
      </c>
    </row>
    <row r="414" spans="1:7">
      <c r="B414">
        <v>2</v>
      </c>
      <c r="C414">
        <v>0.33600000000000002</v>
      </c>
      <c r="D414">
        <v>187.45699999999999</v>
      </c>
      <c r="E414" t="s">
        <v>83</v>
      </c>
      <c r="F414" t="s">
        <v>412</v>
      </c>
      <c r="G414" t="s">
        <v>45</v>
      </c>
    </row>
    <row r="415" spans="1:7">
      <c r="B415">
        <v>3</v>
      </c>
      <c r="C415">
        <v>0.98</v>
      </c>
      <c r="D415">
        <v>183.666</v>
      </c>
      <c r="E415" t="s">
        <v>83</v>
      </c>
      <c r="F415" t="s">
        <v>412</v>
      </c>
      <c r="G415" t="s">
        <v>45</v>
      </c>
    </row>
    <row r="416" spans="1:7">
      <c r="B416">
        <v>4</v>
      </c>
      <c r="C416">
        <v>0.32700000000000001</v>
      </c>
      <c r="D416">
        <v>198.952</v>
      </c>
      <c r="E416" t="s">
        <v>83</v>
      </c>
      <c r="F416" t="s">
        <v>412</v>
      </c>
      <c r="G416" t="s">
        <v>45</v>
      </c>
    </row>
    <row r="417" spans="2:7">
      <c r="B417">
        <v>5</v>
      </c>
      <c r="C417">
        <v>0.35599999999999998</v>
      </c>
      <c r="D417">
        <v>228.535</v>
      </c>
      <c r="E417" t="s">
        <v>83</v>
      </c>
      <c r="F417" t="s">
        <v>412</v>
      </c>
      <c r="G417" t="s">
        <v>45</v>
      </c>
    </row>
    <row r="418" spans="2:7">
      <c r="B418">
        <v>6</v>
      </c>
      <c r="C418">
        <v>1.2110000000000001</v>
      </c>
      <c r="D418">
        <v>204.464</v>
      </c>
      <c r="E418" t="s">
        <v>83</v>
      </c>
      <c r="F418" t="s">
        <v>412</v>
      </c>
      <c r="G418" t="s">
        <v>45</v>
      </c>
    </row>
    <row r="419" spans="2:7">
      <c r="B419">
        <v>7</v>
      </c>
      <c r="C419">
        <v>0.53800000000000003</v>
      </c>
      <c r="D419">
        <v>200.84200000000001</v>
      </c>
      <c r="E419" t="s">
        <v>83</v>
      </c>
      <c r="F419" t="s">
        <v>412</v>
      </c>
      <c r="G419" t="s">
        <v>45</v>
      </c>
    </row>
    <row r="420" spans="2:7">
      <c r="B420">
        <v>8</v>
      </c>
      <c r="C420">
        <v>0.436</v>
      </c>
      <c r="D420">
        <v>165.71799999999999</v>
      </c>
      <c r="E420" t="s">
        <v>83</v>
      </c>
      <c r="F420" t="s">
        <v>412</v>
      </c>
      <c r="G420" t="s">
        <v>45</v>
      </c>
    </row>
    <row r="421" spans="2:7">
      <c r="B421">
        <v>9</v>
      </c>
      <c r="C421">
        <v>0.29599999999999999</v>
      </c>
      <c r="D421">
        <v>192.03299999999999</v>
      </c>
      <c r="E421" t="s">
        <v>83</v>
      </c>
      <c r="F421" t="s">
        <v>412</v>
      </c>
      <c r="G421" t="s">
        <v>45</v>
      </c>
    </row>
    <row r="422" spans="2:7">
      <c r="B422">
        <v>10</v>
      </c>
      <c r="C422">
        <v>0.26400000000000001</v>
      </c>
      <c r="D422">
        <v>200.86699999999999</v>
      </c>
      <c r="E422" t="s">
        <v>83</v>
      </c>
      <c r="F422" t="s">
        <v>412</v>
      </c>
      <c r="G422" t="s">
        <v>45</v>
      </c>
    </row>
    <row r="423" spans="2:7">
      <c r="B423">
        <v>11</v>
      </c>
      <c r="C423">
        <v>0.41299999999999998</v>
      </c>
      <c r="D423">
        <v>193.083</v>
      </c>
      <c r="E423" t="s">
        <v>83</v>
      </c>
      <c r="F423" t="s">
        <v>412</v>
      </c>
      <c r="G423" t="s">
        <v>45</v>
      </c>
    </row>
    <row r="424" spans="2:7">
      <c r="B424">
        <v>12</v>
      </c>
      <c r="C424">
        <v>0.437</v>
      </c>
      <c r="D424">
        <v>177.06800000000001</v>
      </c>
      <c r="E424" t="s">
        <v>83</v>
      </c>
      <c r="F424" t="s">
        <v>412</v>
      </c>
      <c r="G424" t="s">
        <v>45</v>
      </c>
    </row>
    <row r="425" spans="2:7">
      <c r="B425">
        <v>13</v>
      </c>
      <c r="C425">
        <v>1.083</v>
      </c>
      <c r="D425">
        <v>195.232</v>
      </c>
      <c r="E425" t="s">
        <v>83</v>
      </c>
      <c r="F425" t="s">
        <v>412</v>
      </c>
      <c r="G425" t="s">
        <v>45</v>
      </c>
    </row>
    <row r="426" spans="2:7">
      <c r="B426">
        <v>14</v>
      </c>
      <c r="C426">
        <v>0.52800000000000002</v>
      </c>
      <c r="D426">
        <v>186.18799999999999</v>
      </c>
      <c r="E426" t="s">
        <v>83</v>
      </c>
      <c r="F426" t="s">
        <v>412</v>
      </c>
      <c r="G426" t="s">
        <v>45</v>
      </c>
    </row>
    <row r="427" spans="2:7">
      <c r="B427">
        <v>15</v>
      </c>
      <c r="C427">
        <v>0.626</v>
      </c>
      <c r="D427">
        <v>216.511</v>
      </c>
      <c r="E427" t="s">
        <v>83</v>
      </c>
      <c r="F427" t="s">
        <v>412</v>
      </c>
      <c r="G427" t="s">
        <v>45</v>
      </c>
    </row>
    <row r="428" spans="2:7">
      <c r="B428">
        <v>16</v>
      </c>
      <c r="C428">
        <v>0.21199999999999999</v>
      </c>
      <c r="D428">
        <v>223.773</v>
      </c>
      <c r="E428" t="s">
        <v>83</v>
      </c>
      <c r="F428" t="s">
        <v>412</v>
      </c>
      <c r="G428" t="s">
        <v>45</v>
      </c>
    </row>
    <row r="429" spans="2:7">
      <c r="B429">
        <v>17</v>
      </c>
      <c r="C429">
        <v>0.21099999999999999</v>
      </c>
      <c r="D429">
        <v>228.631</v>
      </c>
      <c r="E429" t="s">
        <v>83</v>
      </c>
      <c r="F429" t="s">
        <v>412</v>
      </c>
      <c r="G429" t="s">
        <v>45</v>
      </c>
    </row>
    <row r="430" spans="2:7">
      <c r="B430">
        <v>18</v>
      </c>
      <c r="C430">
        <v>0.63600000000000001</v>
      </c>
      <c r="D430">
        <v>207.48400000000001</v>
      </c>
      <c r="E430" t="s">
        <v>83</v>
      </c>
      <c r="F430" t="s">
        <v>412</v>
      </c>
      <c r="G430" t="s">
        <v>45</v>
      </c>
    </row>
    <row r="431" spans="2:7">
      <c r="B431">
        <v>19</v>
      </c>
      <c r="C431">
        <v>0.23</v>
      </c>
      <c r="D431">
        <v>201.72</v>
      </c>
      <c r="E431" t="s">
        <v>83</v>
      </c>
      <c r="F431" t="s">
        <v>412</v>
      </c>
      <c r="G431" t="s">
        <v>45</v>
      </c>
    </row>
    <row r="432" spans="2:7">
      <c r="B432">
        <v>20</v>
      </c>
      <c r="C432">
        <v>0.39700000000000002</v>
      </c>
      <c r="D432">
        <v>191.649</v>
      </c>
      <c r="E432" t="s">
        <v>83</v>
      </c>
      <c r="F432" t="s">
        <v>412</v>
      </c>
      <c r="G432" t="s">
        <v>45</v>
      </c>
    </row>
    <row r="433" spans="2:7">
      <c r="B433">
        <v>21</v>
      </c>
      <c r="C433">
        <v>0.61399999999999999</v>
      </c>
      <c r="D433">
        <v>213.32</v>
      </c>
      <c r="E433" t="s">
        <v>83</v>
      </c>
      <c r="F433" t="s">
        <v>412</v>
      </c>
      <c r="G433" t="s">
        <v>45</v>
      </c>
    </row>
    <row r="434" spans="2:7">
      <c r="B434">
        <v>22</v>
      </c>
      <c r="C434">
        <v>0.34100000000000003</v>
      </c>
      <c r="D434">
        <v>174.51900000000001</v>
      </c>
      <c r="E434" t="s">
        <v>83</v>
      </c>
      <c r="F434" t="s">
        <v>412</v>
      </c>
      <c r="G434" t="s">
        <v>45</v>
      </c>
    </row>
    <row r="435" spans="2:7">
      <c r="B435">
        <v>23</v>
      </c>
      <c r="C435">
        <v>0.60599999999999998</v>
      </c>
      <c r="D435">
        <v>178.613</v>
      </c>
      <c r="E435" t="s">
        <v>83</v>
      </c>
      <c r="F435" t="s">
        <v>412</v>
      </c>
      <c r="G435" t="s">
        <v>45</v>
      </c>
    </row>
    <row r="436" spans="2:7">
      <c r="B436">
        <v>24</v>
      </c>
      <c r="C436">
        <v>0.76500000000000001</v>
      </c>
      <c r="D436">
        <v>160.21299999999999</v>
      </c>
      <c r="E436" t="s">
        <v>83</v>
      </c>
      <c r="F436" t="s">
        <v>412</v>
      </c>
      <c r="G436" t="s">
        <v>45</v>
      </c>
    </row>
    <row r="437" spans="2:7">
      <c r="B437">
        <v>25</v>
      </c>
      <c r="C437">
        <v>0.59599999999999997</v>
      </c>
      <c r="D437">
        <v>208.667</v>
      </c>
      <c r="E437" t="s">
        <v>83</v>
      </c>
      <c r="F437" t="s">
        <v>412</v>
      </c>
      <c r="G437" t="s">
        <v>45</v>
      </c>
    </row>
    <row r="438" spans="2:7">
      <c r="B438">
        <v>26</v>
      </c>
      <c r="C438">
        <v>0.30599999999999999</v>
      </c>
      <c r="D438">
        <v>165.499</v>
      </c>
      <c r="E438" t="s">
        <v>83</v>
      </c>
      <c r="F438" t="s">
        <v>412</v>
      </c>
      <c r="G438" t="s">
        <v>45</v>
      </c>
    </row>
    <row r="439" spans="2:7">
      <c r="B439">
        <v>27</v>
      </c>
      <c r="C439">
        <v>0.33700000000000002</v>
      </c>
      <c r="D439">
        <v>200.30799999999999</v>
      </c>
      <c r="E439" t="s">
        <v>83</v>
      </c>
      <c r="F439" t="s">
        <v>412</v>
      </c>
      <c r="G439" t="s">
        <v>45</v>
      </c>
    </row>
    <row r="440" spans="2:7">
      <c r="B440">
        <v>28</v>
      </c>
      <c r="C440">
        <v>0.84899999999999998</v>
      </c>
      <c r="D440">
        <v>185.42099999999999</v>
      </c>
      <c r="E440" t="s">
        <v>83</v>
      </c>
      <c r="F440" t="s">
        <v>412</v>
      </c>
      <c r="G440" t="s">
        <v>45</v>
      </c>
    </row>
    <row r="441" spans="2:7">
      <c r="B441">
        <v>29</v>
      </c>
      <c r="C441">
        <v>0.30199999999999999</v>
      </c>
      <c r="D441">
        <v>222.24299999999999</v>
      </c>
      <c r="E441" t="s">
        <v>83</v>
      </c>
      <c r="F441" t="s">
        <v>412</v>
      </c>
      <c r="G441" t="s">
        <v>45</v>
      </c>
    </row>
    <row r="442" spans="2:7">
      <c r="B442">
        <v>30</v>
      </c>
      <c r="C442">
        <v>0.38800000000000001</v>
      </c>
      <c r="D442">
        <v>202.38900000000001</v>
      </c>
      <c r="E442" t="s">
        <v>83</v>
      </c>
      <c r="F442" t="s">
        <v>412</v>
      </c>
      <c r="G442" t="s">
        <v>45</v>
      </c>
    </row>
    <row r="443" spans="2:7">
      <c r="B443">
        <v>31</v>
      </c>
      <c r="C443">
        <v>0.42899999999999999</v>
      </c>
      <c r="D443">
        <v>179.678</v>
      </c>
      <c r="E443" t="s">
        <v>83</v>
      </c>
      <c r="F443" t="s">
        <v>412</v>
      </c>
      <c r="G443" t="s">
        <v>45</v>
      </c>
    </row>
    <row r="444" spans="2:7">
      <c r="B444">
        <v>32</v>
      </c>
      <c r="C444">
        <v>0.89900000000000002</v>
      </c>
      <c r="D444">
        <v>196.125</v>
      </c>
      <c r="E444" t="s">
        <v>83</v>
      </c>
      <c r="F444" t="s">
        <v>412</v>
      </c>
      <c r="G444" t="s">
        <v>45</v>
      </c>
    </row>
    <row r="445" spans="2:7">
      <c r="B445">
        <v>33</v>
      </c>
      <c r="C445">
        <v>0.50800000000000001</v>
      </c>
      <c r="D445">
        <v>183.43100000000001</v>
      </c>
      <c r="E445" t="s">
        <v>83</v>
      </c>
      <c r="F445" t="s">
        <v>412</v>
      </c>
      <c r="G445" t="s">
        <v>45</v>
      </c>
    </row>
    <row r="446" spans="2:7">
      <c r="B446">
        <v>34</v>
      </c>
      <c r="C446">
        <v>0.746</v>
      </c>
      <c r="D446">
        <v>214.88900000000001</v>
      </c>
      <c r="E446" t="s">
        <v>83</v>
      </c>
      <c r="F446" t="s">
        <v>412</v>
      </c>
      <c r="G446" t="s">
        <v>45</v>
      </c>
    </row>
    <row r="447" spans="2:7">
      <c r="B447">
        <v>35</v>
      </c>
      <c r="C447">
        <v>1.04</v>
      </c>
      <c r="D447">
        <v>191.321</v>
      </c>
      <c r="E447" t="s">
        <v>83</v>
      </c>
      <c r="F447" t="s">
        <v>412</v>
      </c>
      <c r="G447" t="s">
        <v>45</v>
      </c>
    </row>
    <row r="448" spans="2:7">
      <c r="B448">
        <v>36</v>
      </c>
      <c r="C448">
        <v>0.71099999999999997</v>
      </c>
      <c r="D448">
        <v>180.57499999999999</v>
      </c>
      <c r="E448" t="s">
        <v>83</v>
      </c>
      <c r="F448" t="s">
        <v>412</v>
      </c>
      <c r="G448" t="s">
        <v>45</v>
      </c>
    </row>
    <row r="449" spans="2:7">
      <c r="B449">
        <v>37</v>
      </c>
      <c r="C449">
        <v>0.42099999999999999</v>
      </c>
      <c r="D449">
        <v>208.298</v>
      </c>
      <c r="E449" t="s">
        <v>83</v>
      </c>
      <c r="F449" t="s">
        <v>412</v>
      </c>
      <c r="G449" t="s">
        <v>45</v>
      </c>
    </row>
    <row r="450" spans="2:7">
      <c r="B450">
        <v>38</v>
      </c>
      <c r="C450">
        <v>0.46300000000000002</v>
      </c>
      <c r="D450">
        <v>217.49700000000001</v>
      </c>
      <c r="E450" t="s">
        <v>83</v>
      </c>
      <c r="F450" t="s">
        <v>412</v>
      </c>
      <c r="G450" t="s">
        <v>45</v>
      </c>
    </row>
    <row r="451" spans="2:7">
      <c r="B451">
        <v>39</v>
      </c>
      <c r="C451">
        <v>0.31900000000000001</v>
      </c>
      <c r="D451">
        <v>191.14699999999999</v>
      </c>
      <c r="E451" t="s">
        <v>83</v>
      </c>
      <c r="F451" t="s">
        <v>412</v>
      </c>
      <c r="G451" t="s">
        <v>45</v>
      </c>
    </row>
    <row r="452" spans="2:7">
      <c r="B452">
        <v>40</v>
      </c>
      <c r="C452">
        <v>0.34100000000000003</v>
      </c>
      <c r="D452">
        <v>220.57300000000001</v>
      </c>
      <c r="E452" t="s">
        <v>83</v>
      </c>
      <c r="F452" t="s">
        <v>412</v>
      </c>
      <c r="G452" t="s">
        <v>45</v>
      </c>
    </row>
    <row r="453" spans="2:7">
      <c r="B453">
        <v>41</v>
      </c>
      <c r="C453">
        <v>0.38200000000000001</v>
      </c>
      <c r="D453">
        <v>207.23500000000001</v>
      </c>
      <c r="E453" t="s">
        <v>83</v>
      </c>
      <c r="F453" t="s">
        <v>412</v>
      </c>
      <c r="G453" t="s">
        <v>45</v>
      </c>
    </row>
    <row r="454" spans="2:7">
      <c r="B454">
        <v>42</v>
      </c>
      <c r="C454">
        <v>0.27500000000000002</v>
      </c>
      <c r="D454">
        <v>184.91300000000001</v>
      </c>
      <c r="E454" t="s">
        <v>83</v>
      </c>
      <c r="F454" t="s">
        <v>412</v>
      </c>
      <c r="G454" t="s">
        <v>45</v>
      </c>
    </row>
    <row r="455" spans="2:7">
      <c r="B455">
        <v>43</v>
      </c>
      <c r="C455">
        <v>1.425</v>
      </c>
      <c r="D455">
        <v>218.89599999999999</v>
      </c>
      <c r="E455" t="s">
        <v>83</v>
      </c>
      <c r="F455" t="s">
        <v>412</v>
      </c>
      <c r="G455" t="s">
        <v>45</v>
      </c>
    </row>
    <row r="456" spans="2:7">
      <c r="B456">
        <v>44</v>
      </c>
      <c r="C456">
        <v>0.41699999999999998</v>
      </c>
      <c r="D456">
        <v>190.869</v>
      </c>
      <c r="E456" t="s">
        <v>83</v>
      </c>
      <c r="F456" t="s">
        <v>412</v>
      </c>
      <c r="G456" t="s">
        <v>45</v>
      </c>
    </row>
    <row r="457" spans="2:7">
      <c r="B457">
        <v>45</v>
      </c>
      <c r="C457">
        <v>0.60899999999999999</v>
      </c>
      <c r="D457">
        <v>184.75299999999999</v>
      </c>
      <c r="E457" t="s">
        <v>83</v>
      </c>
      <c r="F457" t="s">
        <v>412</v>
      </c>
      <c r="G457" t="s">
        <v>45</v>
      </c>
    </row>
    <row r="458" spans="2:7">
      <c r="B458">
        <v>46</v>
      </c>
      <c r="C458">
        <v>0.28899999999999998</v>
      </c>
      <c r="D458">
        <v>201.66499999999999</v>
      </c>
      <c r="E458" t="s">
        <v>83</v>
      </c>
      <c r="F458" t="s">
        <v>412</v>
      </c>
      <c r="G458" t="s">
        <v>45</v>
      </c>
    </row>
    <row r="459" spans="2:7">
      <c r="B459">
        <v>47</v>
      </c>
      <c r="C459">
        <v>0.77100000000000002</v>
      </c>
      <c r="D459">
        <v>196.67500000000001</v>
      </c>
      <c r="E459" t="s">
        <v>83</v>
      </c>
      <c r="F459" t="s">
        <v>412</v>
      </c>
      <c r="G459" t="s">
        <v>45</v>
      </c>
    </row>
    <row r="460" spans="2:7">
      <c r="B460">
        <v>48</v>
      </c>
      <c r="C460">
        <v>0.52200000000000002</v>
      </c>
      <c r="D460">
        <v>188.28399999999999</v>
      </c>
      <c r="E460" t="s">
        <v>83</v>
      </c>
      <c r="F460" t="s">
        <v>412</v>
      </c>
      <c r="G460" t="s">
        <v>45</v>
      </c>
    </row>
    <row r="461" spans="2:7">
      <c r="B461">
        <v>49</v>
      </c>
      <c r="C461">
        <v>0.625</v>
      </c>
      <c r="D461">
        <v>164.69399999999999</v>
      </c>
      <c r="E461" t="s">
        <v>83</v>
      </c>
      <c r="F461" t="s">
        <v>412</v>
      </c>
      <c r="G461" t="s">
        <v>45</v>
      </c>
    </row>
    <row r="462" spans="2:7">
      <c r="B462">
        <v>50</v>
      </c>
      <c r="C462">
        <v>0.217</v>
      </c>
      <c r="D462">
        <v>169.77500000000001</v>
      </c>
      <c r="E462" t="s">
        <v>83</v>
      </c>
      <c r="F462" t="s">
        <v>412</v>
      </c>
      <c r="G462" t="s">
        <v>45</v>
      </c>
    </row>
    <row r="463" spans="2:7">
      <c r="B463">
        <v>51</v>
      </c>
      <c r="C463">
        <v>0.308</v>
      </c>
      <c r="D463">
        <v>179.56700000000001</v>
      </c>
      <c r="E463" t="s">
        <v>83</v>
      </c>
      <c r="F463" t="s">
        <v>412</v>
      </c>
      <c r="G463" t="s">
        <v>45</v>
      </c>
    </row>
    <row r="464" spans="2:7">
      <c r="B464">
        <v>52</v>
      </c>
      <c r="C464">
        <v>1.091</v>
      </c>
      <c r="D464">
        <v>181.29400000000001</v>
      </c>
      <c r="E464" t="s">
        <v>83</v>
      </c>
      <c r="F464" t="s">
        <v>412</v>
      </c>
      <c r="G464" t="s">
        <v>45</v>
      </c>
    </row>
    <row r="465" spans="2:7">
      <c r="B465">
        <v>53</v>
      </c>
      <c r="C465">
        <v>0.49299999999999999</v>
      </c>
      <c r="D465">
        <v>220.672</v>
      </c>
      <c r="E465" t="s">
        <v>83</v>
      </c>
      <c r="F465" t="s">
        <v>412</v>
      </c>
      <c r="G465" t="s">
        <v>45</v>
      </c>
    </row>
    <row r="466" spans="2:7">
      <c r="B466">
        <v>54</v>
      </c>
      <c r="C466">
        <v>0.20100000000000001</v>
      </c>
      <c r="D466">
        <v>196.922</v>
      </c>
      <c r="E466" t="s">
        <v>83</v>
      </c>
      <c r="F466" t="s">
        <v>412</v>
      </c>
      <c r="G466" t="s">
        <v>45</v>
      </c>
    </row>
    <row r="467" spans="2:7">
      <c r="B467">
        <v>55</v>
      </c>
      <c r="C467">
        <v>0.51900000000000002</v>
      </c>
      <c r="D467">
        <v>187.94200000000001</v>
      </c>
      <c r="E467" t="s">
        <v>83</v>
      </c>
      <c r="F467" t="s">
        <v>412</v>
      </c>
      <c r="G467" t="s">
        <v>45</v>
      </c>
    </row>
    <row r="468" spans="2:7">
      <c r="B468">
        <v>56</v>
      </c>
      <c r="C468">
        <v>0.27800000000000002</v>
      </c>
      <c r="D468">
        <v>185.87799999999999</v>
      </c>
      <c r="E468" t="s">
        <v>83</v>
      </c>
      <c r="F468" t="s">
        <v>412</v>
      </c>
      <c r="G468" t="s">
        <v>45</v>
      </c>
    </row>
    <row r="469" spans="2:7">
      <c r="B469">
        <v>57</v>
      </c>
      <c r="C469">
        <v>1.216</v>
      </c>
      <c r="D469">
        <v>132.39400000000001</v>
      </c>
      <c r="E469" t="s">
        <v>83</v>
      </c>
      <c r="F469" t="s">
        <v>412</v>
      </c>
      <c r="G469" t="s">
        <v>45</v>
      </c>
    </row>
    <row r="470" spans="2:7">
      <c r="B470">
        <v>58</v>
      </c>
      <c r="C470">
        <v>1.8180000000000001</v>
      </c>
      <c r="D470">
        <v>189.875</v>
      </c>
      <c r="E470" t="s">
        <v>83</v>
      </c>
      <c r="F470" t="s">
        <v>412</v>
      </c>
      <c r="G470" t="s">
        <v>45</v>
      </c>
    </row>
    <row r="471" spans="2:7">
      <c r="B471">
        <v>59</v>
      </c>
      <c r="C471">
        <v>0.372</v>
      </c>
      <c r="D471">
        <v>143.75899999999999</v>
      </c>
      <c r="E471" t="s">
        <v>83</v>
      </c>
      <c r="F471" t="s">
        <v>412</v>
      </c>
      <c r="G471" t="s">
        <v>45</v>
      </c>
    </row>
    <row r="472" spans="2:7">
      <c r="B472">
        <v>60</v>
      </c>
      <c r="C472">
        <v>1.1379999999999999</v>
      </c>
      <c r="D472">
        <v>152.47999999999999</v>
      </c>
      <c r="E472" t="s">
        <v>83</v>
      </c>
      <c r="F472" t="s">
        <v>412</v>
      </c>
      <c r="G472" t="s">
        <v>45</v>
      </c>
    </row>
    <row r="473" spans="2:7">
      <c r="B473">
        <v>61</v>
      </c>
      <c r="C473">
        <v>0.49</v>
      </c>
      <c r="D473">
        <v>204.471</v>
      </c>
      <c r="E473" t="s">
        <v>83</v>
      </c>
      <c r="F473" t="s">
        <v>412</v>
      </c>
      <c r="G473" t="s">
        <v>45</v>
      </c>
    </row>
    <row r="474" spans="2:7">
      <c r="B474">
        <v>62</v>
      </c>
      <c r="C474">
        <v>1.4670000000000001</v>
      </c>
      <c r="D474">
        <v>161.28200000000001</v>
      </c>
      <c r="E474" t="s">
        <v>83</v>
      </c>
      <c r="F474" t="s">
        <v>412</v>
      </c>
      <c r="G474" t="s">
        <v>45</v>
      </c>
    </row>
    <row r="475" spans="2:7">
      <c r="B475">
        <v>63</v>
      </c>
      <c r="C475">
        <v>0.748</v>
      </c>
      <c r="D475">
        <v>189.904</v>
      </c>
      <c r="E475" t="s">
        <v>83</v>
      </c>
      <c r="F475" t="s">
        <v>412</v>
      </c>
      <c r="G475" t="s">
        <v>45</v>
      </c>
    </row>
    <row r="476" spans="2:7">
      <c r="B476">
        <v>64</v>
      </c>
      <c r="C476">
        <v>0.254</v>
      </c>
      <c r="D476">
        <v>206.03100000000001</v>
      </c>
      <c r="E476" t="s">
        <v>83</v>
      </c>
      <c r="F476" t="s">
        <v>412</v>
      </c>
      <c r="G476" t="s">
        <v>45</v>
      </c>
    </row>
    <row r="477" spans="2:7">
      <c r="B477">
        <v>65</v>
      </c>
      <c r="C477">
        <v>0.44</v>
      </c>
      <c r="D477">
        <v>159.04599999999999</v>
      </c>
      <c r="E477" t="s">
        <v>83</v>
      </c>
      <c r="F477" t="s">
        <v>412</v>
      </c>
      <c r="G477" t="s">
        <v>45</v>
      </c>
    </row>
    <row r="478" spans="2:7">
      <c r="B478">
        <v>66</v>
      </c>
      <c r="C478">
        <v>0.82699999999999996</v>
      </c>
      <c r="D478">
        <v>190.886</v>
      </c>
      <c r="E478" t="s">
        <v>83</v>
      </c>
      <c r="F478" t="s">
        <v>412</v>
      </c>
      <c r="G478" t="s">
        <v>45</v>
      </c>
    </row>
    <row r="479" spans="2:7">
      <c r="B479">
        <v>67</v>
      </c>
      <c r="C479">
        <v>1.044</v>
      </c>
      <c r="D479">
        <v>182.42400000000001</v>
      </c>
      <c r="E479" t="s">
        <v>83</v>
      </c>
      <c r="F479" t="s">
        <v>412</v>
      </c>
      <c r="G479" t="s">
        <v>45</v>
      </c>
    </row>
    <row r="480" spans="2:7">
      <c r="B480">
        <v>68</v>
      </c>
      <c r="C480">
        <v>0.218</v>
      </c>
      <c r="D480">
        <v>191.738</v>
      </c>
      <c r="E480" t="s">
        <v>83</v>
      </c>
      <c r="F480" t="s">
        <v>412</v>
      </c>
      <c r="G480" t="s">
        <v>45</v>
      </c>
    </row>
    <row r="481" spans="2:7">
      <c r="B481">
        <v>69</v>
      </c>
      <c r="C481">
        <v>0.253</v>
      </c>
      <c r="D481">
        <v>186.447</v>
      </c>
      <c r="E481" t="s">
        <v>83</v>
      </c>
      <c r="F481" t="s">
        <v>412</v>
      </c>
      <c r="G481" t="s">
        <v>45</v>
      </c>
    </row>
    <row r="482" spans="2:7">
      <c r="B482">
        <v>70</v>
      </c>
      <c r="C482">
        <v>0.39500000000000002</v>
      </c>
      <c r="D482">
        <v>216.27099999999999</v>
      </c>
      <c r="E482" t="s">
        <v>83</v>
      </c>
      <c r="F482" t="s">
        <v>412</v>
      </c>
      <c r="G482" t="s">
        <v>45</v>
      </c>
    </row>
    <row r="483" spans="2:7">
      <c r="B483">
        <v>71</v>
      </c>
      <c r="C483">
        <v>0.51800000000000002</v>
      </c>
      <c r="D483">
        <v>182.06100000000001</v>
      </c>
      <c r="E483" t="s">
        <v>83</v>
      </c>
      <c r="F483" t="s">
        <v>412</v>
      </c>
      <c r="G483" t="s">
        <v>45</v>
      </c>
    </row>
    <row r="484" spans="2:7">
      <c r="B484">
        <v>72</v>
      </c>
      <c r="C484">
        <v>0.185</v>
      </c>
      <c r="D484">
        <v>220.018</v>
      </c>
      <c r="E484" t="s">
        <v>83</v>
      </c>
      <c r="F484" t="s">
        <v>412</v>
      </c>
      <c r="G484" t="s">
        <v>45</v>
      </c>
    </row>
    <row r="485" spans="2:7">
      <c r="B485">
        <v>73</v>
      </c>
      <c r="C485">
        <v>0.17799999999999999</v>
      </c>
      <c r="D485">
        <v>198.70699999999999</v>
      </c>
      <c r="E485" t="s">
        <v>83</v>
      </c>
      <c r="F485" t="s">
        <v>412</v>
      </c>
      <c r="G485" t="s">
        <v>45</v>
      </c>
    </row>
    <row r="486" spans="2:7">
      <c r="B486">
        <v>74</v>
      </c>
      <c r="C486">
        <v>0.23499999999999999</v>
      </c>
      <c r="D486">
        <v>196.92500000000001</v>
      </c>
      <c r="E486" t="s">
        <v>83</v>
      </c>
      <c r="F486" t="s">
        <v>412</v>
      </c>
      <c r="G486" t="s">
        <v>45</v>
      </c>
    </row>
    <row r="487" spans="2:7">
      <c r="B487">
        <v>75</v>
      </c>
      <c r="C487">
        <v>1.2470000000000001</v>
      </c>
      <c r="D487">
        <v>190.279</v>
      </c>
      <c r="E487" t="s">
        <v>83</v>
      </c>
      <c r="F487" t="s">
        <v>412</v>
      </c>
      <c r="G487" t="s">
        <v>45</v>
      </c>
    </row>
    <row r="488" spans="2:7">
      <c r="B488">
        <v>76</v>
      </c>
      <c r="C488">
        <v>0.623</v>
      </c>
      <c r="D488">
        <v>141.976</v>
      </c>
      <c r="E488" t="s">
        <v>83</v>
      </c>
      <c r="F488" t="s">
        <v>412</v>
      </c>
      <c r="G488" t="s">
        <v>45</v>
      </c>
    </row>
    <row r="489" spans="2:7">
      <c r="B489">
        <v>77</v>
      </c>
      <c r="C489">
        <v>2.2320000000000002</v>
      </c>
      <c r="D489">
        <v>199.34299999999999</v>
      </c>
      <c r="E489" t="s">
        <v>83</v>
      </c>
      <c r="F489" t="s">
        <v>412</v>
      </c>
      <c r="G489" t="s">
        <v>45</v>
      </c>
    </row>
    <row r="490" spans="2:7">
      <c r="B490">
        <v>78</v>
      </c>
      <c r="C490">
        <v>1.121</v>
      </c>
      <c r="D490">
        <v>192.744</v>
      </c>
      <c r="E490" t="s">
        <v>83</v>
      </c>
      <c r="F490" t="s">
        <v>412</v>
      </c>
      <c r="G490" t="s">
        <v>45</v>
      </c>
    </row>
    <row r="491" spans="2:7">
      <c r="B491">
        <v>79</v>
      </c>
      <c r="C491">
        <v>0.52500000000000002</v>
      </c>
      <c r="D491">
        <v>153.541</v>
      </c>
      <c r="E491" t="s">
        <v>83</v>
      </c>
      <c r="F491" t="s">
        <v>412</v>
      </c>
      <c r="G491" t="s">
        <v>45</v>
      </c>
    </row>
    <row r="492" spans="2:7">
      <c r="B492">
        <v>80</v>
      </c>
      <c r="C492">
        <v>0.34499999999999997</v>
      </c>
      <c r="D492">
        <v>171.738</v>
      </c>
      <c r="E492" t="s">
        <v>83</v>
      </c>
      <c r="F492" t="s">
        <v>412</v>
      </c>
      <c r="G492" t="s">
        <v>45</v>
      </c>
    </row>
    <row r="493" spans="2:7">
      <c r="B493">
        <v>81</v>
      </c>
      <c r="C493">
        <v>0.247</v>
      </c>
      <c r="D493">
        <v>221.339</v>
      </c>
      <c r="E493" t="s">
        <v>83</v>
      </c>
      <c r="F493" t="s">
        <v>412</v>
      </c>
      <c r="G493" t="s">
        <v>45</v>
      </c>
    </row>
    <row r="494" spans="2:7">
      <c r="B494">
        <v>82</v>
      </c>
      <c r="C494">
        <v>0.23400000000000001</v>
      </c>
      <c r="D494">
        <v>213.07499999999999</v>
      </c>
      <c r="E494" t="s">
        <v>83</v>
      </c>
      <c r="F494" t="s">
        <v>412</v>
      </c>
      <c r="G494" t="s">
        <v>45</v>
      </c>
    </row>
    <row r="495" spans="2:7">
      <c r="B495">
        <v>83</v>
      </c>
      <c r="C495">
        <v>0.33900000000000002</v>
      </c>
      <c r="D495">
        <v>213.74700000000001</v>
      </c>
      <c r="E495" t="s">
        <v>83</v>
      </c>
      <c r="F495" t="s">
        <v>412</v>
      </c>
      <c r="G495" t="s">
        <v>45</v>
      </c>
    </row>
    <row r="496" spans="2:7">
      <c r="B496">
        <v>84</v>
      </c>
      <c r="C496">
        <v>0.23699999999999999</v>
      </c>
      <c r="D496">
        <v>219.34</v>
      </c>
      <c r="E496" t="s">
        <v>83</v>
      </c>
      <c r="F496" t="s">
        <v>412</v>
      </c>
      <c r="G496" t="s">
        <v>45</v>
      </c>
    </row>
    <row r="497" spans="2:7">
      <c r="B497">
        <v>85</v>
      </c>
      <c r="C497">
        <v>0.68799999999999994</v>
      </c>
      <c r="D497">
        <v>197.477</v>
      </c>
      <c r="E497" t="s">
        <v>83</v>
      </c>
      <c r="F497" t="s">
        <v>412</v>
      </c>
      <c r="G497" t="s">
        <v>45</v>
      </c>
    </row>
    <row r="498" spans="2:7">
      <c r="B498">
        <v>86</v>
      </c>
      <c r="C498">
        <v>0.70899999999999996</v>
      </c>
      <c r="D498">
        <v>206.72499999999999</v>
      </c>
      <c r="E498" t="s">
        <v>83</v>
      </c>
      <c r="F498" t="s">
        <v>412</v>
      </c>
      <c r="G498" t="s">
        <v>45</v>
      </c>
    </row>
    <row r="499" spans="2:7">
      <c r="B499">
        <v>87</v>
      </c>
      <c r="C499">
        <v>0.41799999999999998</v>
      </c>
      <c r="D499">
        <v>211.38300000000001</v>
      </c>
      <c r="E499" t="s">
        <v>83</v>
      </c>
      <c r="F499" t="s">
        <v>412</v>
      </c>
      <c r="G499" t="s">
        <v>45</v>
      </c>
    </row>
    <row r="500" spans="2:7">
      <c r="B500">
        <v>88</v>
      </c>
      <c r="C500">
        <v>0.58499999999999996</v>
      </c>
      <c r="D500">
        <v>200.001</v>
      </c>
      <c r="E500" t="s">
        <v>83</v>
      </c>
      <c r="F500" t="s">
        <v>412</v>
      </c>
      <c r="G500" t="s">
        <v>45</v>
      </c>
    </row>
    <row r="501" spans="2:7">
      <c r="B501">
        <v>89</v>
      </c>
      <c r="C501">
        <v>0.27900000000000003</v>
      </c>
      <c r="D501">
        <v>227.541</v>
      </c>
      <c r="E501" t="s">
        <v>83</v>
      </c>
      <c r="F501" t="s">
        <v>412</v>
      </c>
      <c r="G501" t="s">
        <v>45</v>
      </c>
    </row>
    <row r="502" spans="2:7">
      <c r="B502">
        <v>90</v>
      </c>
      <c r="C502">
        <v>0.28499999999999998</v>
      </c>
      <c r="D502">
        <v>227.613</v>
      </c>
      <c r="E502" t="s">
        <v>83</v>
      </c>
      <c r="F502" t="s">
        <v>412</v>
      </c>
      <c r="G502" t="s">
        <v>45</v>
      </c>
    </row>
    <row r="503" spans="2:7">
      <c r="B503">
        <v>91</v>
      </c>
      <c r="C503">
        <v>0.48399999999999999</v>
      </c>
      <c r="D503">
        <v>187.58</v>
      </c>
      <c r="E503" t="s">
        <v>83</v>
      </c>
      <c r="F503" t="s">
        <v>412</v>
      </c>
      <c r="G503" t="s">
        <v>45</v>
      </c>
    </row>
    <row r="504" spans="2:7">
      <c r="B504">
        <v>92</v>
      </c>
      <c r="C504">
        <v>0.754</v>
      </c>
      <c r="D504">
        <v>221.245</v>
      </c>
      <c r="E504" t="s">
        <v>83</v>
      </c>
      <c r="F504" t="s">
        <v>412</v>
      </c>
      <c r="G504" t="s">
        <v>45</v>
      </c>
    </row>
    <row r="505" spans="2:7">
      <c r="B505">
        <v>93</v>
      </c>
      <c r="C505">
        <v>0.55800000000000005</v>
      </c>
      <c r="D505">
        <v>221.89599999999999</v>
      </c>
      <c r="E505" t="s">
        <v>83</v>
      </c>
      <c r="F505" t="s">
        <v>412</v>
      </c>
      <c r="G505" t="s">
        <v>45</v>
      </c>
    </row>
    <row r="506" spans="2:7">
      <c r="B506">
        <v>94</v>
      </c>
      <c r="C506">
        <v>0.32300000000000001</v>
      </c>
      <c r="D506">
        <v>218.72</v>
      </c>
      <c r="E506" t="s">
        <v>83</v>
      </c>
      <c r="F506" t="s">
        <v>412</v>
      </c>
      <c r="G506" t="s">
        <v>45</v>
      </c>
    </row>
    <row r="507" spans="2:7">
      <c r="B507">
        <v>95</v>
      </c>
      <c r="C507">
        <v>0.67</v>
      </c>
      <c r="D507">
        <v>216.57599999999999</v>
      </c>
      <c r="E507" t="s">
        <v>83</v>
      </c>
      <c r="F507" t="s">
        <v>412</v>
      </c>
      <c r="G507" t="s">
        <v>45</v>
      </c>
    </row>
    <row r="508" spans="2:7">
      <c r="B508">
        <v>96</v>
      </c>
      <c r="C508">
        <v>0.16300000000000001</v>
      </c>
      <c r="D508">
        <v>177.49</v>
      </c>
      <c r="E508" t="s">
        <v>83</v>
      </c>
      <c r="F508" t="s">
        <v>412</v>
      </c>
      <c r="G508" t="s">
        <v>45</v>
      </c>
    </row>
    <row r="509" spans="2:7">
      <c r="B509">
        <v>97</v>
      </c>
      <c r="C509">
        <v>0.26600000000000001</v>
      </c>
      <c r="D509">
        <v>227.01499999999999</v>
      </c>
      <c r="E509" t="s">
        <v>83</v>
      </c>
      <c r="F509" t="s">
        <v>412</v>
      </c>
      <c r="G509" t="s">
        <v>45</v>
      </c>
    </row>
    <row r="510" spans="2:7">
      <c r="B510">
        <v>98</v>
      </c>
      <c r="C510">
        <v>0.32700000000000001</v>
      </c>
      <c r="D510">
        <v>214.19499999999999</v>
      </c>
      <c r="E510" t="s">
        <v>83</v>
      </c>
      <c r="F510" t="s">
        <v>412</v>
      </c>
      <c r="G510" t="s">
        <v>45</v>
      </c>
    </row>
    <row r="511" spans="2:7">
      <c r="B511">
        <v>99</v>
      </c>
      <c r="C511">
        <v>0.29699999999999999</v>
      </c>
      <c r="D511">
        <v>218.03899999999999</v>
      </c>
      <c r="E511" t="s">
        <v>83</v>
      </c>
      <c r="F511" t="s">
        <v>412</v>
      </c>
      <c r="G511" t="s">
        <v>45</v>
      </c>
    </row>
    <row r="512" spans="2:7">
      <c r="B512">
        <v>100</v>
      </c>
      <c r="C512">
        <v>0.20200000000000001</v>
      </c>
      <c r="D512">
        <v>220.91</v>
      </c>
      <c r="E512" t="s">
        <v>83</v>
      </c>
      <c r="F512" t="s">
        <v>412</v>
      </c>
      <c r="G512" t="s">
        <v>45</v>
      </c>
    </row>
    <row r="513" spans="2:7">
      <c r="B513">
        <v>101</v>
      </c>
      <c r="C513">
        <v>0.90400000000000003</v>
      </c>
      <c r="D513">
        <v>191.95</v>
      </c>
      <c r="E513" t="s">
        <v>83</v>
      </c>
      <c r="F513" t="s">
        <v>412</v>
      </c>
      <c r="G513" t="s">
        <v>45</v>
      </c>
    </row>
    <row r="514" spans="2:7">
      <c r="B514">
        <v>102</v>
      </c>
      <c r="C514">
        <v>0.34899999999999998</v>
      </c>
      <c r="D514">
        <v>225.80099999999999</v>
      </c>
      <c r="E514" t="s">
        <v>83</v>
      </c>
      <c r="F514" t="s">
        <v>412</v>
      </c>
      <c r="G514" t="s">
        <v>45</v>
      </c>
    </row>
    <row r="515" spans="2:7">
      <c r="B515">
        <v>103</v>
      </c>
      <c r="C515">
        <v>0.29299999999999998</v>
      </c>
      <c r="D515">
        <v>225.751</v>
      </c>
      <c r="E515" t="s">
        <v>83</v>
      </c>
      <c r="F515" t="s">
        <v>412</v>
      </c>
      <c r="G515" t="s">
        <v>45</v>
      </c>
    </row>
    <row r="516" spans="2:7">
      <c r="B516">
        <v>104</v>
      </c>
      <c r="C516">
        <v>0.72399999999999998</v>
      </c>
      <c r="D516">
        <v>168.142</v>
      </c>
      <c r="E516" t="s">
        <v>83</v>
      </c>
      <c r="F516" t="s">
        <v>412</v>
      </c>
      <c r="G516" t="s">
        <v>45</v>
      </c>
    </row>
    <row r="517" spans="2:7">
      <c r="B517">
        <v>105</v>
      </c>
      <c r="C517">
        <v>0.47799999999999998</v>
      </c>
      <c r="D517">
        <v>173.333</v>
      </c>
      <c r="E517" t="s">
        <v>83</v>
      </c>
      <c r="F517" t="s">
        <v>412</v>
      </c>
      <c r="G517" t="s">
        <v>45</v>
      </c>
    </row>
    <row r="518" spans="2:7">
      <c r="B518">
        <v>106</v>
      </c>
      <c r="C518">
        <v>0.51900000000000002</v>
      </c>
      <c r="D518">
        <v>170.04300000000001</v>
      </c>
      <c r="E518" t="s">
        <v>83</v>
      </c>
      <c r="F518" t="s">
        <v>412</v>
      </c>
      <c r="G518" t="s">
        <v>45</v>
      </c>
    </row>
    <row r="519" spans="2:7">
      <c r="B519">
        <v>107</v>
      </c>
      <c r="C519">
        <v>0.32400000000000001</v>
      </c>
      <c r="D519">
        <v>202.68100000000001</v>
      </c>
      <c r="E519" t="s">
        <v>83</v>
      </c>
      <c r="F519" t="s">
        <v>412</v>
      </c>
      <c r="G519" t="s">
        <v>45</v>
      </c>
    </row>
    <row r="520" spans="2:7">
      <c r="B520">
        <v>108</v>
      </c>
      <c r="C520">
        <v>2.246</v>
      </c>
      <c r="D520">
        <v>168.459</v>
      </c>
      <c r="E520" t="s">
        <v>83</v>
      </c>
      <c r="F520" t="s">
        <v>412</v>
      </c>
      <c r="G520" t="s">
        <v>45</v>
      </c>
    </row>
    <row r="521" spans="2:7">
      <c r="B521">
        <v>109</v>
      </c>
      <c r="C521">
        <v>0.60099999999999998</v>
      </c>
      <c r="D521">
        <v>149.32499999999999</v>
      </c>
      <c r="E521" t="s">
        <v>83</v>
      </c>
      <c r="F521" t="s">
        <v>412</v>
      </c>
      <c r="G521" t="s">
        <v>45</v>
      </c>
    </row>
    <row r="522" spans="2:7">
      <c r="B522">
        <v>110</v>
      </c>
      <c r="C522">
        <v>0.40600000000000003</v>
      </c>
      <c r="D522">
        <v>195.13300000000001</v>
      </c>
      <c r="E522" t="s">
        <v>83</v>
      </c>
      <c r="F522" t="s">
        <v>412</v>
      </c>
      <c r="G522" t="s">
        <v>45</v>
      </c>
    </row>
    <row r="523" spans="2:7">
      <c r="B523">
        <v>111</v>
      </c>
      <c r="C523">
        <v>0.22900000000000001</v>
      </c>
      <c r="D523">
        <v>205.68199999999999</v>
      </c>
      <c r="E523" t="s">
        <v>83</v>
      </c>
      <c r="F523" t="s">
        <v>412</v>
      </c>
      <c r="G523" t="s">
        <v>45</v>
      </c>
    </row>
    <row r="524" spans="2:7">
      <c r="B524">
        <v>112</v>
      </c>
      <c r="C524">
        <v>0.81399999999999995</v>
      </c>
      <c r="D524">
        <v>204.756</v>
      </c>
      <c r="E524" t="s">
        <v>83</v>
      </c>
      <c r="F524" t="s">
        <v>412</v>
      </c>
      <c r="G524" t="s">
        <v>45</v>
      </c>
    </row>
    <row r="525" spans="2:7">
      <c r="B525">
        <v>113</v>
      </c>
      <c r="C525">
        <v>0.82299999999999995</v>
      </c>
      <c r="D525">
        <v>152.85499999999999</v>
      </c>
      <c r="E525" t="s">
        <v>83</v>
      </c>
      <c r="F525" t="s">
        <v>412</v>
      </c>
      <c r="G525" t="s">
        <v>45</v>
      </c>
    </row>
    <row r="526" spans="2:7">
      <c r="B526">
        <v>114</v>
      </c>
      <c r="C526">
        <v>1.369</v>
      </c>
      <c r="D526">
        <v>138.84399999999999</v>
      </c>
      <c r="E526" t="s">
        <v>83</v>
      </c>
      <c r="F526" t="s">
        <v>412</v>
      </c>
      <c r="G526" t="s">
        <v>45</v>
      </c>
    </row>
    <row r="527" spans="2:7">
      <c r="B527">
        <v>115</v>
      </c>
      <c r="C527">
        <v>0.33900000000000002</v>
      </c>
      <c r="D527">
        <v>219.417</v>
      </c>
      <c r="E527" t="s">
        <v>83</v>
      </c>
      <c r="F527" t="s">
        <v>412</v>
      </c>
      <c r="G527" t="s">
        <v>45</v>
      </c>
    </row>
    <row r="528" spans="2:7">
      <c r="B528">
        <v>116</v>
      </c>
      <c r="C528">
        <v>0.36</v>
      </c>
      <c r="D528">
        <v>199.435</v>
      </c>
      <c r="E528" t="s">
        <v>83</v>
      </c>
      <c r="F528" t="s">
        <v>412</v>
      </c>
      <c r="G528" t="s">
        <v>45</v>
      </c>
    </row>
    <row r="529" spans="1:7">
      <c r="B529">
        <v>117</v>
      </c>
      <c r="C529">
        <v>0.38400000000000001</v>
      </c>
      <c r="D529">
        <v>161.536</v>
      </c>
      <c r="E529" t="s">
        <v>83</v>
      </c>
      <c r="F529" t="s">
        <v>412</v>
      </c>
      <c r="G529" t="s">
        <v>45</v>
      </c>
    </row>
    <row r="530" spans="1:7">
      <c r="B530">
        <v>118</v>
      </c>
      <c r="C530">
        <v>0.69799999999999995</v>
      </c>
      <c r="D530">
        <v>192.17400000000001</v>
      </c>
      <c r="E530" t="s">
        <v>83</v>
      </c>
      <c r="F530" t="s">
        <v>412</v>
      </c>
      <c r="G530" t="s">
        <v>45</v>
      </c>
    </row>
    <row r="531" spans="1:7">
      <c r="B531">
        <v>119</v>
      </c>
      <c r="C531">
        <v>0.48299999999999998</v>
      </c>
      <c r="D531">
        <v>215.74</v>
      </c>
      <c r="E531" t="s">
        <v>83</v>
      </c>
      <c r="F531" t="s">
        <v>412</v>
      </c>
      <c r="G531" t="s">
        <v>45</v>
      </c>
    </row>
    <row r="532" spans="1:7">
      <c r="B532">
        <v>120</v>
      </c>
      <c r="C532">
        <v>0.308</v>
      </c>
      <c r="D532">
        <v>232.61199999999999</v>
      </c>
      <c r="E532" t="s">
        <v>83</v>
      </c>
      <c r="F532" t="s">
        <v>412</v>
      </c>
      <c r="G532" t="s">
        <v>45</v>
      </c>
    </row>
    <row r="533" spans="1:7">
      <c r="A533">
        <v>13</v>
      </c>
      <c r="B533">
        <v>1</v>
      </c>
      <c r="C533">
        <v>1.657</v>
      </c>
      <c r="D533">
        <v>173.005</v>
      </c>
      <c r="E533" t="s">
        <v>83</v>
      </c>
      <c r="F533" t="s">
        <v>413</v>
      </c>
      <c r="G533" t="s">
        <v>45</v>
      </c>
    </row>
    <row r="534" spans="1:7">
      <c r="B534">
        <v>2</v>
      </c>
      <c r="C534">
        <v>1.0660000000000001</v>
      </c>
      <c r="D534">
        <v>202.32300000000001</v>
      </c>
      <c r="E534" t="s">
        <v>83</v>
      </c>
      <c r="F534" t="s">
        <v>413</v>
      </c>
      <c r="G534" t="s">
        <v>45</v>
      </c>
    </row>
    <row r="535" spans="1:7">
      <c r="B535">
        <v>3</v>
      </c>
      <c r="C535">
        <v>0.70899999999999996</v>
      </c>
      <c r="D535">
        <v>145.29300000000001</v>
      </c>
      <c r="E535" t="s">
        <v>83</v>
      </c>
      <c r="F535" t="s">
        <v>413</v>
      </c>
      <c r="G535" t="s">
        <v>45</v>
      </c>
    </row>
    <row r="536" spans="1:7">
      <c r="B536">
        <v>4</v>
      </c>
      <c r="C536">
        <v>1.1930000000000001</v>
      </c>
      <c r="D536">
        <v>179.417</v>
      </c>
      <c r="E536" t="s">
        <v>83</v>
      </c>
      <c r="F536" t="s">
        <v>413</v>
      </c>
      <c r="G536" t="s">
        <v>45</v>
      </c>
    </row>
    <row r="537" spans="1:7">
      <c r="B537">
        <v>5</v>
      </c>
      <c r="C537">
        <v>1.321</v>
      </c>
      <c r="D537">
        <v>187.20099999999999</v>
      </c>
      <c r="E537" t="s">
        <v>83</v>
      </c>
      <c r="F537" t="s">
        <v>413</v>
      </c>
      <c r="G537" t="s">
        <v>45</v>
      </c>
    </row>
    <row r="538" spans="1:7">
      <c r="B538">
        <v>6</v>
      </c>
      <c r="C538">
        <v>2.0390000000000001</v>
      </c>
      <c r="D538">
        <v>189.77600000000001</v>
      </c>
      <c r="E538" t="s">
        <v>83</v>
      </c>
      <c r="F538" t="s">
        <v>413</v>
      </c>
      <c r="G538" t="s">
        <v>45</v>
      </c>
    </row>
    <row r="539" spans="1:7">
      <c r="B539">
        <v>7</v>
      </c>
      <c r="C539">
        <v>0.96</v>
      </c>
      <c r="D539">
        <v>210.59200000000001</v>
      </c>
      <c r="E539" t="s">
        <v>83</v>
      </c>
      <c r="F539" t="s">
        <v>413</v>
      </c>
      <c r="G539" t="s">
        <v>45</v>
      </c>
    </row>
    <row r="540" spans="1:7">
      <c r="B540">
        <v>8</v>
      </c>
      <c r="C540">
        <v>0.59</v>
      </c>
      <c r="D540">
        <v>173.91300000000001</v>
      </c>
      <c r="E540" t="s">
        <v>83</v>
      </c>
      <c r="F540" t="s">
        <v>413</v>
      </c>
      <c r="G540" t="s">
        <v>45</v>
      </c>
    </row>
    <row r="541" spans="1:7">
      <c r="B541">
        <v>9</v>
      </c>
      <c r="C541">
        <v>0.46300000000000002</v>
      </c>
      <c r="D541">
        <v>211.79599999999999</v>
      </c>
      <c r="E541" t="s">
        <v>83</v>
      </c>
      <c r="F541" t="s">
        <v>413</v>
      </c>
      <c r="G541" t="s">
        <v>45</v>
      </c>
    </row>
    <row r="542" spans="1:7">
      <c r="B542">
        <v>10</v>
      </c>
      <c r="C542">
        <v>0.125</v>
      </c>
      <c r="D542">
        <v>206.68799999999999</v>
      </c>
      <c r="E542" t="s">
        <v>83</v>
      </c>
      <c r="F542" t="s">
        <v>413</v>
      </c>
      <c r="G542" t="s">
        <v>45</v>
      </c>
    </row>
    <row r="543" spans="1:7">
      <c r="B543">
        <v>11</v>
      </c>
      <c r="C543">
        <v>0.35599999999999998</v>
      </c>
      <c r="D543">
        <v>207.08199999999999</v>
      </c>
      <c r="E543" t="s">
        <v>83</v>
      </c>
      <c r="F543" t="s">
        <v>413</v>
      </c>
      <c r="G543" t="s">
        <v>45</v>
      </c>
    </row>
    <row r="544" spans="1:7">
      <c r="B544">
        <v>12</v>
      </c>
      <c r="C544">
        <v>0.84299999999999997</v>
      </c>
      <c r="D544">
        <v>186.51499999999999</v>
      </c>
      <c r="E544" t="s">
        <v>83</v>
      </c>
      <c r="F544" t="s">
        <v>413</v>
      </c>
      <c r="G544" t="s">
        <v>45</v>
      </c>
    </row>
    <row r="545" spans="2:7">
      <c r="B545">
        <v>13</v>
      </c>
      <c r="C545">
        <v>1.0229999999999999</v>
      </c>
      <c r="D545">
        <v>191.941</v>
      </c>
      <c r="E545" t="s">
        <v>83</v>
      </c>
      <c r="F545" t="s">
        <v>413</v>
      </c>
      <c r="G545" t="s">
        <v>45</v>
      </c>
    </row>
    <row r="546" spans="2:7">
      <c r="B546">
        <v>14</v>
      </c>
      <c r="C546">
        <v>1.9850000000000001</v>
      </c>
      <c r="D546">
        <v>183.51300000000001</v>
      </c>
      <c r="E546" t="s">
        <v>83</v>
      </c>
      <c r="F546" t="s">
        <v>413</v>
      </c>
      <c r="G546" t="s">
        <v>45</v>
      </c>
    </row>
    <row r="547" spans="2:7">
      <c r="B547">
        <v>15</v>
      </c>
      <c r="C547">
        <v>0.20799999999999999</v>
      </c>
      <c r="D547">
        <v>203.303</v>
      </c>
      <c r="E547" t="s">
        <v>83</v>
      </c>
      <c r="F547" t="s">
        <v>413</v>
      </c>
      <c r="G547" t="s">
        <v>45</v>
      </c>
    </row>
    <row r="548" spans="2:7">
      <c r="B548">
        <v>16</v>
      </c>
      <c r="C548">
        <v>0.28499999999999998</v>
      </c>
      <c r="D548">
        <v>197.233</v>
      </c>
      <c r="E548" t="s">
        <v>83</v>
      </c>
      <c r="F548" t="s">
        <v>413</v>
      </c>
      <c r="G548" t="s">
        <v>45</v>
      </c>
    </row>
    <row r="549" spans="2:7">
      <c r="B549">
        <v>17</v>
      </c>
      <c r="C549">
        <v>0.36299999999999999</v>
      </c>
      <c r="D549">
        <v>203.90899999999999</v>
      </c>
      <c r="E549" t="s">
        <v>83</v>
      </c>
      <c r="F549" t="s">
        <v>413</v>
      </c>
      <c r="G549" t="s">
        <v>45</v>
      </c>
    </row>
    <row r="550" spans="2:7">
      <c r="B550">
        <v>18</v>
      </c>
      <c r="C550">
        <v>0.91700000000000004</v>
      </c>
      <c r="D550">
        <v>206.864</v>
      </c>
      <c r="E550" t="s">
        <v>83</v>
      </c>
      <c r="F550" t="s">
        <v>413</v>
      </c>
      <c r="G550" t="s">
        <v>45</v>
      </c>
    </row>
    <row r="551" spans="2:7">
      <c r="B551">
        <v>19</v>
      </c>
      <c r="C551">
        <v>0.191</v>
      </c>
      <c r="D551">
        <v>201.816</v>
      </c>
      <c r="E551" t="s">
        <v>83</v>
      </c>
      <c r="F551" t="s">
        <v>413</v>
      </c>
      <c r="G551" t="s">
        <v>45</v>
      </c>
    </row>
    <row r="552" spans="2:7">
      <c r="B552">
        <v>20</v>
      </c>
      <c r="C552">
        <v>0.52</v>
      </c>
      <c r="D552">
        <v>210.864</v>
      </c>
      <c r="E552" t="s">
        <v>83</v>
      </c>
      <c r="F552" t="s">
        <v>413</v>
      </c>
      <c r="G552" t="s">
        <v>45</v>
      </c>
    </row>
    <row r="553" spans="2:7">
      <c r="B553">
        <v>21</v>
      </c>
      <c r="C553">
        <v>0.311</v>
      </c>
      <c r="D553">
        <v>203.72800000000001</v>
      </c>
      <c r="E553" t="s">
        <v>83</v>
      </c>
      <c r="F553" t="s">
        <v>413</v>
      </c>
      <c r="G553" t="s">
        <v>45</v>
      </c>
    </row>
    <row r="554" spans="2:7">
      <c r="B554">
        <v>22</v>
      </c>
      <c r="C554">
        <v>1.2869999999999999</v>
      </c>
      <c r="D554">
        <v>191.31700000000001</v>
      </c>
      <c r="E554" t="s">
        <v>83</v>
      </c>
      <c r="F554" t="s">
        <v>413</v>
      </c>
      <c r="G554" t="s">
        <v>45</v>
      </c>
    </row>
    <row r="555" spans="2:7">
      <c r="B555">
        <v>23</v>
      </c>
      <c r="C555">
        <v>0.63500000000000001</v>
      </c>
      <c r="D555">
        <v>199.845</v>
      </c>
      <c r="E555" t="s">
        <v>83</v>
      </c>
      <c r="F555" t="s">
        <v>413</v>
      </c>
      <c r="G555" t="s">
        <v>45</v>
      </c>
    </row>
    <row r="556" spans="2:7">
      <c r="B556">
        <v>24</v>
      </c>
      <c r="C556">
        <v>0.95199999999999996</v>
      </c>
      <c r="D556">
        <v>203.07599999999999</v>
      </c>
      <c r="E556" t="s">
        <v>83</v>
      </c>
      <c r="F556" t="s">
        <v>413</v>
      </c>
      <c r="G556" t="s">
        <v>45</v>
      </c>
    </row>
    <row r="557" spans="2:7">
      <c r="B557">
        <v>25</v>
      </c>
      <c r="C557">
        <v>0.71499999999999997</v>
      </c>
      <c r="D557">
        <v>188.643</v>
      </c>
      <c r="E557" t="s">
        <v>83</v>
      </c>
      <c r="F557" t="s">
        <v>413</v>
      </c>
      <c r="G557" t="s">
        <v>45</v>
      </c>
    </row>
    <row r="558" spans="2:7">
      <c r="B558">
        <v>26</v>
      </c>
      <c r="C558">
        <v>0.376</v>
      </c>
      <c r="D558">
        <v>218.02099999999999</v>
      </c>
      <c r="E558" t="s">
        <v>83</v>
      </c>
      <c r="F558" t="s">
        <v>413</v>
      </c>
      <c r="G558" t="s">
        <v>45</v>
      </c>
    </row>
    <row r="559" spans="2:7">
      <c r="B559">
        <v>27</v>
      </c>
      <c r="C559">
        <v>0.28399999999999997</v>
      </c>
      <c r="D559">
        <v>197.387</v>
      </c>
      <c r="E559" t="s">
        <v>83</v>
      </c>
      <c r="F559" t="s">
        <v>413</v>
      </c>
      <c r="G559" t="s">
        <v>45</v>
      </c>
    </row>
    <row r="560" spans="2:7">
      <c r="B560">
        <v>28</v>
      </c>
      <c r="C560">
        <v>0.372</v>
      </c>
      <c r="D560">
        <v>179.33</v>
      </c>
      <c r="E560" t="s">
        <v>83</v>
      </c>
      <c r="F560" t="s">
        <v>413</v>
      </c>
      <c r="G560" t="s">
        <v>45</v>
      </c>
    </row>
    <row r="561" spans="2:7">
      <c r="B561">
        <v>29</v>
      </c>
      <c r="C561">
        <v>0.217</v>
      </c>
      <c r="D561">
        <v>190.79300000000001</v>
      </c>
      <c r="E561" t="s">
        <v>83</v>
      </c>
      <c r="F561" t="s">
        <v>413</v>
      </c>
      <c r="G561" t="s">
        <v>45</v>
      </c>
    </row>
    <row r="562" spans="2:7">
      <c r="B562">
        <v>30</v>
      </c>
      <c r="C562">
        <v>0.34300000000000003</v>
      </c>
      <c r="D562">
        <v>198.15</v>
      </c>
      <c r="E562" t="s">
        <v>83</v>
      </c>
      <c r="F562" t="s">
        <v>413</v>
      </c>
      <c r="G562" t="s">
        <v>45</v>
      </c>
    </row>
    <row r="563" spans="2:7">
      <c r="B563">
        <v>31</v>
      </c>
      <c r="C563">
        <v>0.72</v>
      </c>
      <c r="D563">
        <v>196.03899999999999</v>
      </c>
      <c r="E563" t="s">
        <v>83</v>
      </c>
      <c r="F563" t="s">
        <v>413</v>
      </c>
      <c r="G563" t="s">
        <v>45</v>
      </c>
    </row>
    <row r="564" spans="2:7">
      <c r="B564">
        <v>32</v>
      </c>
      <c r="C564">
        <v>0.38100000000000001</v>
      </c>
      <c r="D564">
        <v>170.44499999999999</v>
      </c>
      <c r="E564" t="s">
        <v>83</v>
      </c>
      <c r="F564" t="s">
        <v>413</v>
      </c>
      <c r="G564" t="s">
        <v>45</v>
      </c>
    </row>
    <row r="565" spans="2:7">
      <c r="B565">
        <v>33</v>
      </c>
      <c r="C565">
        <v>0.27900000000000003</v>
      </c>
      <c r="D565">
        <v>211.126</v>
      </c>
      <c r="E565" t="s">
        <v>83</v>
      </c>
      <c r="F565" t="s">
        <v>413</v>
      </c>
      <c r="G565" t="s">
        <v>45</v>
      </c>
    </row>
    <row r="566" spans="2:7">
      <c r="B566">
        <v>34</v>
      </c>
      <c r="C566">
        <v>0.51</v>
      </c>
      <c r="D566">
        <v>191.648</v>
      </c>
      <c r="E566" t="s">
        <v>83</v>
      </c>
      <c r="F566" t="s">
        <v>413</v>
      </c>
      <c r="G566" t="s">
        <v>45</v>
      </c>
    </row>
    <row r="567" spans="2:7">
      <c r="B567">
        <v>35</v>
      </c>
      <c r="C567">
        <v>0.79500000000000004</v>
      </c>
      <c r="D567">
        <v>192.99799999999999</v>
      </c>
      <c r="E567" t="s">
        <v>83</v>
      </c>
      <c r="F567" t="s">
        <v>413</v>
      </c>
      <c r="G567" t="s">
        <v>45</v>
      </c>
    </row>
    <row r="568" spans="2:7">
      <c r="B568">
        <v>36</v>
      </c>
      <c r="C568">
        <v>0.52</v>
      </c>
      <c r="D568">
        <v>195.946</v>
      </c>
      <c r="E568" t="s">
        <v>83</v>
      </c>
      <c r="F568" t="s">
        <v>413</v>
      </c>
      <c r="G568" t="s">
        <v>45</v>
      </c>
    </row>
    <row r="569" spans="2:7">
      <c r="B569">
        <v>37</v>
      </c>
      <c r="C569">
        <v>0.253</v>
      </c>
      <c r="D569">
        <v>193.21299999999999</v>
      </c>
      <c r="E569" t="s">
        <v>83</v>
      </c>
      <c r="F569" t="s">
        <v>413</v>
      </c>
      <c r="G569" t="s">
        <v>45</v>
      </c>
    </row>
    <row r="570" spans="2:7">
      <c r="B570">
        <v>38</v>
      </c>
      <c r="C570">
        <v>0.54300000000000004</v>
      </c>
      <c r="D570">
        <v>175.24</v>
      </c>
      <c r="E570" t="s">
        <v>83</v>
      </c>
      <c r="F570" t="s">
        <v>413</v>
      </c>
      <c r="G570" t="s">
        <v>45</v>
      </c>
    </row>
    <row r="571" spans="2:7">
      <c r="B571">
        <v>39</v>
      </c>
      <c r="C571">
        <v>0.58099999999999996</v>
      </c>
      <c r="D571">
        <v>176.86500000000001</v>
      </c>
      <c r="E571" t="s">
        <v>83</v>
      </c>
      <c r="F571" t="s">
        <v>413</v>
      </c>
      <c r="G571" t="s">
        <v>45</v>
      </c>
    </row>
    <row r="572" spans="2:7">
      <c r="B572">
        <v>40</v>
      </c>
      <c r="C572">
        <v>0.44700000000000001</v>
      </c>
      <c r="D572">
        <v>227.404</v>
      </c>
      <c r="E572" t="s">
        <v>83</v>
      </c>
      <c r="F572" t="s">
        <v>413</v>
      </c>
      <c r="G572" t="s">
        <v>45</v>
      </c>
    </row>
    <row r="573" spans="2:7">
      <c r="B573">
        <v>41</v>
      </c>
      <c r="C573">
        <v>0.38700000000000001</v>
      </c>
      <c r="D573">
        <v>205.65199999999999</v>
      </c>
      <c r="E573" t="s">
        <v>83</v>
      </c>
      <c r="F573" t="s">
        <v>413</v>
      </c>
      <c r="G573" t="s">
        <v>45</v>
      </c>
    </row>
    <row r="574" spans="2:7">
      <c r="B574">
        <v>42</v>
      </c>
      <c r="C574">
        <v>0.48399999999999999</v>
      </c>
      <c r="D574">
        <v>208.26300000000001</v>
      </c>
      <c r="E574" t="s">
        <v>83</v>
      </c>
      <c r="F574" t="s">
        <v>413</v>
      </c>
      <c r="G574" t="s">
        <v>45</v>
      </c>
    </row>
    <row r="575" spans="2:7">
      <c r="B575">
        <v>43</v>
      </c>
      <c r="C575">
        <v>0.40600000000000003</v>
      </c>
      <c r="D575">
        <v>213.197</v>
      </c>
      <c r="E575" t="s">
        <v>83</v>
      </c>
      <c r="F575" t="s">
        <v>413</v>
      </c>
      <c r="G575" t="s">
        <v>45</v>
      </c>
    </row>
    <row r="576" spans="2:7">
      <c r="B576">
        <v>44</v>
      </c>
      <c r="C576">
        <v>0.79800000000000004</v>
      </c>
      <c r="D576">
        <v>175.274</v>
      </c>
      <c r="E576" t="s">
        <v>83</v>
      </c>
      <c r="F576" t="s">
        <v>413</v>
      </c>
      <c r="G576" t="s">
        <v>45</v>
      </c>
    </row>
    <row r="577" spans="2:7">
      <c r="B577">
        <v>45</v>
      </c>
      <c r="C577">
        <v>1.1180000000000001</v>
      </c>
      <c r="D577">
        <v>173.21100000000001</v>
      </c>
      <c r="E577" t="s">
        <v>83</v>
      </c>
      <c r="F577" t="s">
        <v>413</v>
      </c>
      <c r="G577" t="s">
        <v>45</v>
      </c>
    </row>
    <row r="578" spans="2:7">
      <c r="B578">
        <v>46</v>
      </c>
      <c r="C578">
        <v>0.46700000000000003</v>
      </c>
      <c r="D578">
        <v>187.14599999999999</v>
      </c>
      <c r="E578" t="s">
        <v>83</v>
      </c>
      <c r="F578" t="s">
        <v>413</v>
      </c>
      <c r="G578" t="s">
        <v>45</v>
      </c>
    </row>
    <row r="579" spans="2:7">
      <c r="B579">
        <v>47</v>
      </c>
      <c r="C579">
        <v>0.32400000000000001</v>
      </c>
      <c r="D579">
        <v>232.566</v>
      </c>
      <c r="E579" t="s">
        <v>83</v>
      </c>
      <c r="F579" t="s">
        <v>413</v>
      </c>
      <c r="G579" t="s">
        <v>45</v>
      </c>
    </row>
    <row r="580" spans="2:7">
      <c r="B580">
        <v>48</v>
      </c>
      <c r="C580">
        <v>0.21299999999999999</v>
      </c>
      <c r="D580">
        <v>220.72200000000001</v>
      </c>
      <c r="E580" t="s">
        <v>83</v>
      </c>
      <c r="F580" t="s">
        <v>413</v>
      </c>
      <c r="G580" t="s">
        <v>45</v>
      </c>
    </row>
    <row r="581" spans="2:7">
      <c r="B581">
        <v>49</v>
      </c>
      <c r="C581">
        <v>0.56200000000000006</v>
      </c>
      <c r="D581">
        <v>191.70599999999999</v>
      </c>
      <c r="E581" t="s">
        <v>83</v>
      </c>
      <c r="F581" t="s">
        <v>413</v>
      </c>
      <c r="G581" t="s">
        <v>45</v>
      </c>
    </row>
    <row r="582" spans="2:7">
      <c r="B582">
        <v>50</v>
      </c>
      <c r="C582">
        <v>0.40699999999999997</v>
      </c>
      <c r="D582">
        <v>220.12299999999999</v>
      </c>
      <c r="E582" t="s">
        <v>83</v>
      </c>
      <c r="F582" t="s">
        <v>413</v>
      </c>
      <c r="G582" t="s">
        <v>45</v>
      </c>
    </row>
    <row r="583" spans="2:7">
      <c r="B583">
        <v>51</v>
      </c>
      <c r="C583">
        <v>0.314</v>
      </c>
      <c r="D583">
        <v>190.84700000000001</v>
      </c>
      <c r="E583" t="s">
        <v>83</v>
      </c>
      <c r="F583" t="s">
        <v>413</v>
      </c>
      <c r="G583" t="s">
        <v>45</v>
      </c>
    </row>
    <row r="584" spans="2:7">
      <c r="B584">
        <v>52</v>
      </c>
      <c r="C584">
        <v>0.45800000000000002</v>
      </c>
      <c r="D584">
        <v>191.22200000000001</v>
      </c>
      <c r="E584" t="s">
        <v>83</v>
      </c>
      <c r="F584" t="s">
        <v>413</v>
      </c>
      <c r="G584" t="s">
        <v>45</v>
      </c>
    </row>
    <row r="585" spans="2:7">
      <c r="B585">
        <v>53</v>
      </c>
      <c r="C585">
        <v>0.27900000000000003</v>
      </c>
      <c r="D585">
        <v>203.196</v>
      </c>
      <c r="E585" t="s">
        <v>83</v>
      </c>
      <c r="F585" t="s">
        <v>413</v>
      </c>
      <c r="G585" t="s">
        <v>45</v>
      </c>
    </row>
    <row r="586" spans="2:7">
      <c r="B586">
        <v>54</v>
      </c>
      <c r="C586">
        <v>0.34100000000000003</v>
      </c>
      <c r="D586">
        <v>207.798</v>
      </c>
      <c r="E586" t="s">
        <v>83</v>
      </c>
      <c r="F586" t="s">
        <v>413</v>
      </c>
      <c r="G586" t="s">
        <v>45</v>
      </c>
    </row>
    <row r="587" spans="2:7">
      <c r="B587">
        <v>55</v>
      </c>
      <c r="C587">
        <v>0.2</v>
      </c>
      <c r="D587">
        <v>192.81800000000001</v>
      </c>
      <c r="E587" t="s">
        <v>83</v>
      </c>
      <c r="F587" t="s">
        <v>413</v>
      </c>
      <c r="G587" t="s">
        <v>45</v>
      </c>
    </row>
    <row r="588" spans="2:7">
      <c r="B588">
        <v>56</v>
      </c>
      <c r="C588">
        <v>0.29499999999999998</v>
      </c>
      <c r="D588">
        <v>220.61099999999999</v>
      </c>
      <c r="E588" t="s">
        <v>83</v>
      </c>
      <c r="F588" t="s">
        <v>413</v>
      </c>
      <c r="G588" t="s">
        <v>45</v>
      </c>
    </row>
    <row r="589" spans="2:7">
      <c r="B589">
        <v>57</v>
      </c>
      <c r="C589">
        <v>0.23699999999999999</v>
      </c>
      <c r="D589">
        <v>196.227</v>
      </c>
      <c r="E589" t="s">
        <v>83</v>
      </c>
      <c r="F589" t="s">
        <v>413</v>
      </c>
      <c r="G589" t="s">
        <v>45</v>
      </c>
    </row>
    <row r="590" spans="2:7">
      <c r="B590">
        <v>58</v>
      </c>
      <c r="C590">
        <v>0.51300000000000001</v>
      </c>
      <c r="D590">
        <v>206.041</v>
      </c>
      <c r="E590" t="s">
        <v>83</v>
      </c>
      <c r="F590" t="s">
        <v>413</v>
      </c>
      <c r="G590" t="s">
        <v>45</v>
      </c>
    </row>
    <row r="591" spans="2:7">
      <c r="B591">
        <v>59</v>
      </c>
      <c r="C591">
        <v>0.63500000000000001</v>
      </c>
      <c r="D591">
        <v>168.85499999999999</v>
      </c>
      <c r="E591" t="s">
        <v>83</v>
      </c>
      <c r="F591" t="s">
        <v>413</v>
      </c>
      <c r="G591" t="s">
        <v>45</v>
      </c>
    </row>
    <row r="592" spans="2:7">
      <c r="B592">
        <v>60</v>
      </c>
      <c r="C592">
        <v>0.35599999999999998</v>
      </c>
      <c r="D592">
        <v>194.084</v>
      </c>
      <c r="E592" t="s">
        <v>83</v>
      </c>
      <c r="F592" t="s">
        <v>413</v>
      </c>
      <c r="G592" t="s">
        <v>45</v>
      </c>
    </row>
    <row r="593" spans="2:7">
      <c r="B593">
        <v>61</v>
      </c>
      <c r="C593">
        <v>0.70799999999999996</v>
      </c>
      <c r="D593">
        <v>196.16200000000001</v>
      </c>
      <c r="E593" t="s">
        <v>83</v>
      </c>
      <c r="F593" t="s">
        <v>413</v>
      </c>
      <c r="G593" t="s">
        <v>45</v>
      </c>
    </row>
    <row r="594" spans="2:7">
      <c r="B594">
        <v>62</v>
      </c>
      <c r="C594">
        <v>0.69099999999999995</v>
      </c>
      <c r="D594">
        <v>203.54300000000001</v>
      </c>
      <c r="E594" t="s">
        <v>83</v>
      </c>
      <c r="F594" t="s">
        <v>413</v>
      </c>
      <c r="G594" t="s">
        <v>45</v>
      </c>
    </row>
    <row r="595" spans="2:7">
      <c r="B595">
        <v>63</v>
      </c>
      <c r="C595">
        <v>0.86399999999999999</v>
      </c>
      <c r="D595">
        <v>209.64400000000001</v>
      </c>
      <c r="E595" t="s">
        <v>83</v>
      </c>
      <c r="F595" t="s">
        <v>413</v>
      </c>
      <c r="G595" t="s">
        <v>45</v>
      </c>
    </row>
    <row r="596" spans="2:7">
      <c r="B596">
        <v>64</v>
      </c>
      <c r="C596">
        <v>0.214</v>
      </c>
      <c r="D596">
        <v>204.99700000000001</v>
      </c>
      <c r="E596" t="s">
        <v>83</v>
      </c>
      <c r="F596" t="s">
        <v>413</v>
      </c>
      <c r="G596" t="s">
        <v>45</v>
      </c>
    </row>
    <row r="597" spans="2:7">
      <c r="B597">
        <v>65</v>
      </c>
      <c r="C597">
        <v>0.219</v>
      </c>
      <c r="D597">
        <v>236.69399999999999</v>
      </c>
      <c r="E597" t="s">
        <v>83</v>
      </c>
      <c r="F597" t="s">
        <v>413</v>
      </c>
      <c r="G597" t="s">
        <v>45</v>
      </c>
    </row>
    <row r="598" spans="2:7">
      <c r="B598">
        <v>66</v>
      </c>
      <c r="C598">
        <v>0.54900000000000004</v>
      </c>
      <c r="D598">
        <v>204.905</v>
      </c>
      <c r="E598" t="s">
        <v>83</v>
      </c>
      <c r="F598" t="s">
        <v>413</v>
      </c>
      <c r="G598" t="s">
        <v>45</v>
      </c>
    </row>
    <row r="599" spans="2:7">
      <c r="B599">
        <v>67</v>
      </c>
      <c r="C599">
        <v>0.40799999999999997</v>
      </c>
      <c r="D599">
        <v>201.02699999999999</v>
      </c>
      <c r="E599" t="s">
        <v>83</v>
      </c>
      <c r="F599" t="s">
        <v>413</v>
      </c>
      <c r="G599" t="s">
        <v>45</v>
      </c>
    </row>
    <row r="600" spans="2:7">
      <c r="B600">
        <v>68</v>
      </c>
      <c r="C600">
        <v>0.44400000000000001</v>
      </c>
      <c r="D600">
        <v>219.17400000000001</v>
      </c>
      <c r="E600" t="s">
        <v>83</v>
      </c>
      <c r="F600" t="s">
        <v>413</v>
      </c>
      <c r="G600" t="s">
        <v>45</v>
      </c>
    </row>
    <row r="601" spans="2:7">
      <c r="B601">
        <v>69</v>
      </c>
      <c r="C601">
        <v>0.34499999999999997</v>
      </c>
      <c r="D601">
        <v>216.06</v>
      </c>
      <c r="E601" t="s">
        <v>83</v>
      </c>
      <c r="F601" t="s">
        <v>413</v>
      </c>
      <c r="G601" t="s">
        <v>45</v>
      </c>
    </row>
    <row r="602" spans="2:7">
      <c r="B602">
        <v>70</v>
      </c>
      <c r="C602">
        <v>0.19</v>
      </c>
      <c r="D602">
        <v>218.22300000000001</v>
      </c>
      <c r="E602" t="s">
        <v>83</v>
      </c>
      <c r="F602" t="s">
        <v>413</v>
      </c>
      <c r="G602" t="s">
        <v>45</v>
      </c>
    </row>
    <row r="603" spans="2:7">
      <c r="B603">
        <v>71</v>
      </c>
      <c r="C603">
        <v>0.47299999999999998</v>
      </c>
      <c r="D603">
        <v>215.946</v>
      </c>
      <c r="E603" t="s">
        <v>83</v>
      </c>
      <c r="F603" t="s">
        <v>413</v>
      </c>
      <c r="G603" t="s">
        <v>45</v>
      </c>
    </row>
    <row r="604" spans="2:7">
      <c r="B604">
        <v>72</v>
      </c>
      <c r="C604">
        <v>0.41199999999999998</v>
      </c>
      <c r="D604">
        <v>217.035</v>
      </c>
      <c r="E604" t="s">
        <v>83</v>
      </c>
      <c r="F604" t="s">
        <v>413</v>
      </c>
      <c r="G604" t="s">
        <v>45</v>
      </c>
    </row>
    <row r="605" spans="2:7">
      <c r="B605">
        <v>73</v>
      </c>
      <c r="C605">
        <v>0.23400000000000001</v>
      </c>
      <c r="D605">
        <v>211.583</v>
      </c>
      <c r="E605" t="s">
        <v>83</v>
      </c>
      <c r="F605" t="s">
        <v>413</v>
      </c>
      <c r="G605" t="s">
        <v>45</v>
      </c>
    </row>
    <row r="606" spans="2:7">
      <c r="B606">
        <v>74</v>
      </c>
      <c r="C606">
        <v>0.54200000000000004</v>
      </c>
      <c r="D606">
        <v>217.251</v>
      </c>
      <c r="E606" t="s">
        <v>83</v>
      </c>
      <c r="F606" t="s">
        <v>413</v>
      </c>
      <c r="G606" t="s">
        <v>45</v>
      </c>
    </row>
    <row r="607" spans="2:7">
      <c r="B607">
        <v>75</v>
      </c>
      <c r="C607">
        <v>0.80600000000000005</v>
      </c>
      <c r="D607">
        <v>191.67699999999999</v>
      </c>
      <c r="E607" t="s">
        <v>83</v>
      </c>
      <c r="F607" t="s">
        <v>413</v>
      </c>
      <c r="G607" t="s">
        <v>45</v>
      </c>
    </row>
    <row r="608" spans="2:7">
      <c r="B608">
        <v>76</v>
      </c>
      <c r="C608">
        <v>0.38200000000000001</v>
      </c>
      <c r="D608">
        <v>199.49199999999999</v>
      </c>
      <c r="E608" t="s">
        <v>83</v>
      </c>
      <c r="F608" t="s">
        <v>413</v>
      </c>
      <c r="G608" t="s">
        <v>45</v>
      </c>
    </row>
    <row r="609" spans="1:7">
      <c r="B609">
        <v>77</v>
      </c>
      <c r="C609">
        <v>0.34100000000000003</v>
      </c>
      <c r="D609">
        <v>221.42</v>
      </c>
      <c r="E609" t="s">
        <v>83</v>
      </c>
      <c r="F609" t="s">
        <v>413</v>
      </c>
      <c r="G609" t="s">
        <v>45</v>
      </c>
    </row>
    <row r="610" spans="1:7">
      <c r="B610">
        <v>78</v>
      </c>
      <c r="C610">
        <v>0.433</v>
      </c>
      <c r="D610">
        <v>198.285</v>
      </c>
      <c r="E610" t="s">
        <v>83</v>
      </c>
      <c r="F610" t="s">
        <v>413</v>
      </c>
      <c r="G610" t="s">
        <v>45</v>
      </c>
    </row>
    <row r="611" spans="1:7">
      <c r="B611">
        <v>79</v>
      </c>
      <c r="C611">
        <v>0.32600000000000001</v>
      </c>
      <c r="D611">
        <v>179.994</v>
      </c>
      <c r="E611" t="s">
        <v>83</v>
      </c>
      <c r="F611" t="s">
        <v>413</v>
      </c>
      <c r="G611" t="s">
        <v>45</v>
      </c>
    </row>
    <row r="612" spans="1:7">
      <c r="B612">
        <v>80</v>
      </c>
      <c r="C612">
        <v>0.186</v>
      </c>
      <c r="D612">
        <v>196.465</v>
      </c>
      <c r="E612" t="s">
        <v>83</v>
      </c>
      <c r="F612" t="s">
        <v>413</v>
      </c>
      <c r="G612" t="s">
        <v>45</v>
      </c>
    </row>
    <row r="613" spans="1:7">
      <c r="B613">
        <v>81</v>
      </c>
      <c r="C613">
        <v>0.191</v>
      </c>
      <c r="D613">
        <v>221.15299999999999</v>
      </c>
      <c r="E613" t="s">
        <v>83</v>
      </c>
      <c r="F613" t="s">
        <v>413</v>
      </c>
      <c r="G613" t="s">
        <v>45</v>
      </c>
    </row>
    <row r="614" spans="1:7">
      <c r="A614">
        <v>14</v>
      </c>
      <c r="B614">
        <v>1</v>
      </c>
      <c r="C614">
        <v>0.61399999999999999</v>
      </c>
      <c r="D614">
        <v>205.46100000000001</v>
      </c>
      <c r="E614" t="s">
        <v>83</v>
      </c>
      <c r="F614" t="s">
        <v>414</v>
      </c>
      <c r="G614" t="s">
        <v>45</v>
      </c>
    </row>
    <row r="615" spans="1:7">
      <c r="B615">
        <v>2</v>
      </c>
      <c r="C615">
        <v>0.36299999999999999</v>
      </c>
      <c r="D615">
        <v>199.84399999999999</v>
      </c>
      <c r="E615" t="s">
        <v>83</v>
      </c>
      <c r="F615" t="s">
        <v>414</v>
      </c>
      <c r="G615" t="s">
        <v>45</v>
      </c>
    </row>
    <row r="616" spans="1:7">
      <c r="B616">
        <v>3</v>
      </c>
      <c r="C616">
        <v>0.60699999999999998</v>
      </c>
      <c r="D616">
        <v>218.78899999999999</v>
      </c>
      <c r="E616" t="s">
        <v>83</v>
      </c>
      <c r="F616" t="s">
        <v>414</v>
      </c>
      <c r="G616" t="s">
        <v>45</v>
      </c>
    </row>
    <row r="617" spans="1:7">
      <c r="B617">
        <v>4</v>
      </c>
      <c r="C617">
        <v>0.30099999999999999</v>
      </c>
      <c r="D617">
        <v>206.25700000000001</v>
      </c>
      <c r="E617" t="s">
        <v>83</v>
      </c>
      <c r="F617" t="s">
        <v>414</v>
      </c>
      <c r="G617" t="s">
        <v>45</v>
      </c>
    </row>
    <row r="618" spans="1:7">
      <c r="B618">
        <v>5</v>
      </c>
      <c r="C618">
        <v>0.16300000000000001</v>
      </c>
      <c r="D618">
        <v>191.024</v>
      </c>
      <c r="E618" t="s">
        <v>83</v>
      </c>
      <c r="F618" t="s">
        <v>414</v>
      </c>
      <c r="G618" t="s">
        <v>45</v>
      </c>
    </row>
    <row r="619" spans="1:7">
      <c r="B619">
        <v>6</v>
      </c>
      <c r="C619">
        <v>0.46899999999999997</v>
      </c>
      <c r="D619">
        <v>185.505</v>
      </c>
      <c r="E619" t="s">
        <v>83</v>
      </c>
      <c r="F619" t="s">
        <v>414</v>
      </c>
      <c r="G619" t="s">
        <v>45</v>
      </c>
    </row>
    <row r="620" spans="1:7">
      <c r="B620">
        <v>7</v>
      </c>
      <c r="C620">
        <v>0.50800000000000001</v>
      </c>
      <c r="D620">
        <v>193.548</v>
      </c>
      <c r="E620" t="s">
        <v>83</v>
      </c>
      <c r="F620" t="s">
        <v>414</v>
      </c>
      <c r="G620" t="s">
        <v>45</v>
      </c>
    </row>
    <row r="621" spans="1:7">
      <c r="B621">
        <v>8</v>
      </c>
      <c r="C621">
        <v>0.28399999999999997</v>
      </c>
      <c r="D621">
        <v>191.74299999999999</v>
      </c>
      <c r="E621" t="s">
        <v>83</v>
      </c>
      <c r="F621" t="s">
        <v>414</v>
      </c>
      <c r="G621" t="s">
        <v>45</v>
      </c>
    </row>
    <row r="622" spans="1:7">
      <c r="B622">
        <v>9</v>
      </c>
      <c r="C622">
        <v>1.1639999999999999</v>
      </c>
      <c r="D622">
        <v>188.71799999999999</v>
      </c>
      <c r="E622" t="s">
        <v>83</v>
      </c>
      <c r="F622" t="s">
        <v>414</v>
      </c>
      <c r="G622" t="s">
        <v>45</v>
      </c>
    </row>
    <row r="623" spans="1:7">
      <c r="B623">
        <v>10</v>
      </c>
      <c r="C623">
        <v>0.185</v>
      </c>
      <c r="D623">
        <v>192.38</v>
      </c>
      <c r="E623" t="s">
        <v>83</v>
      </c>
      <c r="F623" t="s">
        <v>414</v>
      </c>
      <c r="G623" t="s">
        <v>45</v>
      </c>
    </row>
    <row r="624" spans="1:7">
      <c r="B624">
        <v>11</v>
      </c>
      <c r="C624">
        <v>0.22</v>
      </c>
      <c r="D624">
        <v>180.601</v>
      </c>
      <c r="E624" t="s">
        <v>83</v>
      </c>
      <c r="F624" t="s">
        <v>414</v>
      </c>
      <c r="G624" t="s">
        <v>45</v>
      </c>
    </row>
    <row r="625" spans="2:7">
      <c r="B625">
        <v>12</v>
      </c>
      <c r="C625">
        <v>0.61399999999999999</v>
      </c>
      <c r="D625">
        <v>197.892</v>
      </c>
      <c r="E625" t="s">
        <v>83</v>
      </c>
      <c r="F625" t="s">
        <v>414</v>
      </c>
      <c r="G625" t="s">
        <v>45</v>
      </c>
    </row>
    <row r="626" spans="2:7">
      <c r="B626">
        <v>13</v>
      </c>
      <c r="C626">
        <v>0.38400000000000001</v>
      </c>
      <c r="D626">
        <v>177.31800000000001</v>
      </c>
      <c r="E626" t="s">
        <v>83</v>
      </c>
      <c r="F626" t="s">
        <v>414</v>
      </c>
      <c r="G626" t="s">
        <v>45</v>
      </c>
    </row>
    <row r="627" spans="2:7">
      <c r="B627">
        <v>14</v>
      </c>
      <c r="C627">
        <v>0.78700000000000003</v>
      </c>
      <c r="D627">
        <v>168.69</v>
      </c>
      <c r="E627" t="s">
        <v>83</v>
      </c>
      <c r="F627" t="s">
        <v>414</v>
      </c>
      <c r="G627" t="s">
        <v>45</v>
      </c>
    </row>
    <row r="628" spans="2:7">
      <c r="B628">
        <v>15</v>
      </c>
      <c r="C628">
        <v>0.60099999999999998</v>
      </c>
      <c r="D628">
        <v>157.64500000000001</v>
      </c>
      <c r="E628" t="s">
        <v>83</v>
      </c>
      <c r="F628" t="s">
        <v>414</v>
      </c>
      <c r="G628" t="s">
        <v>45</v>
      </c>
    </row>
    <row r="629" spans="2:7">
      <c r="B629">
        <v>16</v>
      </c>
      <c r="C629">
        <v>1.0760000000000001</v>
      </c>
      <c r="D629">
        <v>150.79400000000001</v>
      </c>
      <c r="E629" t="s">
        <v>83</v>
      </c>
      <c r="F629" t="s">
        <v>414</v>
      </c>
      <c r="G629" t="s">
        <v>45</v>
      </c>
    </row>
    <row r="630" spans="2:7">
      <c r="B630">
        <v>17</v>
      </c>
      <c r="C630">
        <v>0.34300000000000003</v>
      </c>
      <c r="D630">
        <v>206.77799999999999</v>
      </c>
      <c r="E630" t="s">
        <v>83</v>
      </c>
      <c r="F630" t="s">
        <v>414</v>
      </c>
      <c r="G630" t="s">
        <v>45</v>
      </c>
    </row>
    <row r="631" spans="2:7">
      <c r="B631">
        <v>18</v>
      </c>
      <c r="C631">
        <v>0.45</v>
      </c>
      <c r="D631">
        <v>136.85499999999999</v>
      </c>
      <c r="E631" t="s">
        <v>83</v>
      </c>
      <c r="F631" t="s">
        <v>414</v>
      </c>
      <c r="G631" t="s">
        <v>45</v>
      </c>
    </row>
    <row r="632" spans="2:7">
      <c r="B632">
        <v>19</v>
      </c>
      <c r="C632">
        <v>1.353</v>
      </c>
      <c r="D632">
        <v>152.11199999999999</v>
      </c>
      <c r="E632" t="s">
        <v>83</v>
      </c>
      <c r="F632" t="s">
        <v>414</v>
      </c>
      <c r="G632" t="s">
        <v>45</v>
      </c>
    </row>
    <row r="633" spans="2:7">
      <c r="B633">
        <v>20</v>
      </c>
      <c r="C633">
        <v>0.22</v>
      </c>
      <c r="D633">
        <v>205.982</v>
      </c>
      <c r="E633" t="s">
        <v>83</v>
      </c>
      <c r="F633" t="s">
        <v>414</v>
      </c>
      <c r="G633" t="s">
        <v>45</v>
      </c>
    </row>
    <row r="634" spans="2:7">
      <c r="B634">
        <v>21</v>
      </c>
      <c r="C634">
        <v>1.167</v>
      </c>
      <c r="D634">
        <v>195.86</v>
      </c>
      <c r="E634" t="s">
        <v>83</v>
      </c>
      <c r="F634" t="s">
        <v>414</v>
      </c>
      <c r="G634" t="s">
        <v>45</v>
      </c>
    </row>
    <row r="635" spans="2:7">
      <c r="B635">
        <v>22</v>
      </c>
      <c r="C635">
        <v>0.41499999999999998</v>
      </c>
      <c r="D635">
        <v>201.285</v>
      </c>
      <c r="E635" t="s">
        <v>83</v>
      </c>
      <c r="F635" t="s">
        <v>414</v>
      </c>
      <c r="G635" t="s">
        <v>45</v>
      </c>
    </row>
    <row r="636" spans="2:7">
      <c r="B636">
        <v>23</v>
      </c>
      <c r="C636">
        <v>1.704</v>
      </c>
      <c r="D636">
        <v>136.33799999999999</v>
      </c>
      <c r="E636" t="s">
        <v>83</v>
      </c>
      <c r="F636" t="s">
        <v>414</v>
      </c>
      <c r="G636" t="s">
        <v>45</v>
      </c>
    </row>
    <row r="637" spans="2:7">
      <c r="B637">
        <v>24</v>
      </c>
      <c r="C637">
        <v>0.46600000000000003</v>
      </c>
      <c r="D637">
        <v>174.239</v>
      </c>
      <c r="E637" t="s">
        <v>83</v>
      </c>
      <c r="F637" t="s">
        <v>414</v>
      </c>
      <c r="G637" t="s">
        <v>45</v>
      </c>
    </row>
    <row r="638" spans="2:7">
      <c r="B638">
        <v>25</v>
      </c>
      <c r="C638">
        <v>0.81899999999999995</v>
      </c>
      <c r="D638">
        <v>155.25700000000001</v>
      </c>
      <c r="E638" t="s">
        <v>83</v>
      </c>
      <c r="F638" t="s">
        <v>414</v>
      </c>
      <c r="G638" t="s">
        <v>45</v>
      </c>
    </row>
    <row r="639" spans="2:7">
      <c r="B639">
        <v>26</v>
      </c>
      <c r="C639">
        <v>0.34499999999999997</v>
      </c>
      <c r="D639">
        <v>217.97200000000001</v>
      </c>
      <c r="E639" t="s">
        <v>83</v>
      </c>
      <c r="F639" t="s">
        <v>414</v>
      </c>
      <c r="G639" t="s">
        <v>45</v>
      </c>
    </row>
    <row r="640" spans="2:7">
      <c r="B640">
        <v>27</v>
      </c>
      <c r="C640">
        <v>0.23699999999999999</v>
      </c>
      <c r="D640">
        <v>228.57</v>
      </c>
      <c r="E640" t="s">
        <v>83</v>
      </c>
      <c r="F640" t="s">
        <v>414</v>
      </c>
      <c r="G640" t="s">
        <v>45</v>
      </c>
    </row>
    <row r="641" spans="2:7">
      <c r="B641">
        <v>28</v>
      </c>
      <c r="C641">
        <v>0.19900000000000001</v>
      </c>
      <c r="D641">
        <v>238.48400000000001</v>
      </c>
      <c r="E641" t="s">
        <v>83</v>
      </c>
      <c r="F641" t="s">
        <v>414</v>
      </c>
      <c r="G641" t="s">
        <v>45</v>
      </c>
    </row>
    <row r="642" spans="2:7">
      <c r="B642">
        <v>29</v>
      </c>
      <c r="C642">
        <v>0.41099999999999998</v>
      </c>
      <c r="D642">
        <v>219.22499999999999</v>
      </c>
      <c r="E642" t="s">
        <v>83</v>
      </c>
      <c r="F642" t="s">
        <v>414</v>
      </c>
      <c r="G642" t="s">
        <v>45</v>
      </c>
    </row>
    <row r="643" spans="2:7">
      <c r="B643">
        <v>30</v>
      </c>
      <c r="C643">
        <v>0.28899999999999998</v>
      </c>
      <c r="D643">
        <v>213.61</v>
      </c>
      <c r="E643" t="s">
        <v>83</v>
      </c>
      <c r="F643" t="s">
        <v>414</v>
      </c>
      <c r="G643" t="s">
        <v>45</v>
      </c>
    </row>
    <row r="644" spans="2:7">
      <c r="B644">
        <v>31</v>
      </c>
      <c r="C644">
        <v>0.247</v>
      </c>
      <c r="D644">
        <v>218.066</v>
      </c>
      <c r="E644" t="s">
        <v>83</v>
      </c>
      <c r="F644" t="s">
        <v>414</v>
      </c>
      <c r="G644" t="s">
        <v>45</v>
      </c>
    </row>
    <row r="645" spans="2:7">
      <c r="B645">
        <v>32</v>
      </c>
      <c r="C645">
        <v>0.51400000000000001</v>
      </c>
      <c r="D645">
        <v>219.98</v>
      </c>
      <c r="E645" t="s">
        <v>83</v>
      </c>
      <c r="F645" t="s">
        <v>414</v>
      </c>
      <c r="G645" t="s">
        <v>45</v>
      </c>
    </row>
    <row r="646" spans="2:7">
      <c r="B646">
        <v>33</v>
      </c>
      <c r="C646">
        <v>0.20699999999999999</v>
      </c>
      <c r="D646">
        <v>198.43700000000001</v>
      </c>
      <c r="E646" t="s">
        <v>83</v>
      </c>
      <c r="F646" t="s">
        <v>414</v>
      </c>
      <c r="G646" t="s">
        <v>45</v>
      </c>
    </row>
    <row r="647" spans="2:7">
      <c r="B647">
        <v>34</v>
      </c>
      <c r="C647">
        <v>0.23799999999999999</v>
      </c>
      <c r="D647">
        <v>206.36600000000001</v>
      </c>
      <c r="E647" t="s">
        <v>83</v>
      </c>
      <c r="F647" t="s">
        <v>414</v>
      </c>
      <c r="G647" t="s">
        <v>45</v>
      </c>
    </row>
    <row r="648" spans="2:7">
      <c r="B648">
        <v>35</v>
      </c>
      <c r="C648">
        <v>0.23699999999999999</v>
      </c>
      <c r="D648">
        <v>189.6</v>
      </c>
      <c r="E648" t="s">
        <v>83</v>
      </c>
      <c r="F648" t="s">
        <v>414</v>
      </c>
      <c r="G648" t="s">
        <v>45</v>
      </c>
    </row>
    <row r="649" spans="2:7">
      <c r="B649">
        <v>36</v>
      </c>
      <c r="C649">
        <v>0.28399999999999997</v>
      </c>
      <c r="D649">
        <v>229.011</v>
      </c>
      <c r="E649" t="s">
        <v>83</v>
      </c>
      <c r="F649" t="s">
        <v>414</v>
      </c>
      <c r="G649" t="s">
        <v>45</v>
      </c>
    </row>
    <row r="650" spans="2:7">
      <c r="B650">
        <v>37</v>
      </c>
      <c r="C650">
        <v>0.32100000000000001</v>
      </c>
      <c r="D650">
        <v>210.05099999999999</v>
      </c>
      <c r="E650" t="s">
        <v>83</v>
      </c>
      <c r="F650" t="s">
        <v>414</v>
      </c>
      <c r="G650" t="s">
        <v>45</v>
      </c>
    </row>
    <row r="651" spans="2:7">
      <c r="B651">
        <v>38</v>
      </c>
      <c r="C651">
        <v>0.25900000000000001</v>
      </c>
      <c r="D651">
        <v>217.27600000000001</v>
      </c>
      <c r="E651" t="s">
        <v>83</v>
      </c>
      <c r="F651" t="s">
        <v>414</v>
      </c>
      <c r="G651" t="s">
        <v>45</v>
      </c>
    </row>
    <row r="652" spans="2:7">
      <c r="B652">
        <v>39</v>
      </c>
      <c r="C652">
        <v>0.23499999999999999</v>
      </c>
      <c r="D652">
        <v>213.80099999999999</v>
      </c>
      <c r="E652" t="s">
        <v>83</v>
      </c>
      <c r="F652" t="s">
        <v>414</v>
      </c>
      <c r="G652" t="s">
        <v>45</v>
      </c>
    </row>
    <row r="653" spans="2:7">
      <c r="B653">
        <v>40</v>
      </c>
      <c r="C653">
        <v>0.47399999999999998</v>
      </c>
      <c r="D653">
        <v>214.428</v>
      </c>
      <c r="E653" t="s">
        <v>83</v>
      </c>
      <c r="F653" t="s">
        <v>414</v>
      </c>
      <c r="G653" t="s">
        <v>45</v>
      </c>
    </row>
    <row r="654" spans="2:7">
      <c r="B654">
        <v>41</v>
      </c>
      <c r="C654">
        <v>0.21199999999999999</v>
      </c>
      <c r="D654">
        <v>223.791</v>
      </c>
      <c r="E654" t="s">
        <v>83</v>
      </c>
      <c r="F654" t="s">
        <v>414</v>
      </c>
      <c r="G654" t="s">
        <v>45</v>
      </c>
    </row>
    <row r="655" spans="2:7">
      <c r="B655">
        <v>42</v>
      </c>
      <c r="C655">
        <v>0.86499999999999999</v>
      </c>
      <c r="D655">
        <v>157.06800000000001</v>
      </c>
      <c r="E655" t="s">
        <v>83</v>
      </c>
      <c r="F655" t="s">
        <v>414</v>
      </c>
      <c r="G655" t="s">
        <v>45</v>
      </c>
    </row>
    <row r="656" spans="2:7">
      <c r="B656">
        <v>43</v>
      </c>
      <c r="C656">
        <v>0.40799999999999997</v>
      </c>
      <c r="D656">
        <v>199.989</v>
      </c>
      <c r="E656" t="s">
        <v>83</v>
      </c>
      <c r="F656" t="s">
        <v>414</v>
      </c>
      <c r="G656" t="s">
        <v>45</v>
      </c>
    </row>
    <row r="657" spans="2:7">
      <c r="B657">
        <v>44</v>
      </c>
      <c r="C657">
        <v>2.1890000000000001</v>
      </c>
      <c r="D657">
        <v>196.47900000000001</v>
      </c>
      <c r="E657" t="s">
        <v>83</v>
      </c>
      <c r="F657" t="s">
        <v>414</v>
      </c>
      <c r="G657" t="s">
        <v>45</v>
      </c>
    </row>
    <row r="658" spans="2:7">
      <c r="B658">
        <v>45</v>
      </c>
      <c r="C658">
        <v>0.29799999999999999</v>
      </c>
      <c r="D658">
        <v>219.40299999999999</v>
      </c>
      <c r="E658" t="s">
        <v>83</v>
      </c>
      <c r="F658" t="s">
        <v>414</v>
      </c>
      <c r="G658" t="s">
        <v>45</v>
      </c>
    </row>
    <row r="659" spans="2:7">
      <c r="B659">
        <v>46</v>
      </c>
      <c r="C659">
        <v>0.52300000000000002</v>
      </c>
      <c r="D659">
        <v>202.267</v>
      </c>
      <c r="E659" t="s">
        <v>83</v>
      </c>
      <c r="F659" t="s">
        <v>414</v>
      </c>
      <c r="G659" t="s">
        <v>45</v>
      </c>
    </row>
    <row r="660" spans="2:7">
      <c r="B660">
        <v>47</v>
      </c>
      <c r="C660">
        <v>0.32800000000000001</v>
      </c>
      <c r="D660">
        <v>220.49799999999999</v>
      </c>
      <c r="E660" t="s">
        <v>83</v>
      </c>
      <c r="F660" t="s">
        <v>414</v>
      </c>
      <c r="G660" t="s">
        <v>45</v>
      </c>
    </row>
    <row r="661" spans="2:7">
      <c r="B661">
        <v>48</v>
      </c>
      <c r="C661">
        <v>0.48099999999999998</v>
      </c>
      <c r="D661">
        <v>217.78899999999999</v>
      </c>
      <c r="E661" t="s">
        <v>83</v>
      </c>
      <c r="F661" t="s">
        <v>414</v>
      </c>
      <c r="G661" t="s">
        <v>45</v>
      </c>
    </row>
    <row r="662" spans="2:7">
      <c r="B662">
        <v>49</v>
      </c>
      <c r="C662">
        <v>0.26500000000000001</v>
      </c>
      <c r="D662">
        <v>211.05199999999999</v>
      </c>
      <c r="E662" t="s">
        <v>83</v>
      </c>
      <c r="F662" t="s">
        <v>414</v>
      </c>
      <c r="G662" t="s">
        <v>45</v>
      </c>
    </row>
    <row r="663" spans="2:7">
      <c r="B663">
        <v>50</v>
      </c>
      <c r="C663">
        <v>1.476</v>
      </c>
      <c r="D663">
        <v>182.88499999999999</v>
      </c>
      <c r="E663" t="s">
        <v>83</v>
      </c>
      <c r="F663" t="s">
        <v>414</v>
      </c>
      <c r="G663" t="s">
        <v>45</v>
      </c>
    </row>
    <row r="664" spans="2:7">
      <c r="B664">
        <v>51</v>
      </c>
      <c r="C664">
        <v>0.86899999999999999</v>
      </c>
      <c r="D664">
        <v>187.05199999999999</v>
      </c>
      <c r="E664" t="s">
        <v>83</v>
      </c>
      <c r="F664" t="s">
        <v>414</v>
      </c>
      <c r="G664" t="s">
        <v>45</v>
      </c>
    </row>
    <row r="665" spans="2:7">
      <c r="B665">
        <v>52</v>
      </c>
      <c r="C665">
        <v>0.183</v>
      </c>
      <c r="D665">
        <v>230.32400000000001</v>
      </c>
      <c r="E665" t="s">
        <v>83</v>
      </c>
      <c r="F665" t="s">
        <v>414</v>
      </c>
      <c r="G665" t="s">
        <v>45</v>
      </c>
    </row>
    <row r="666" spans="2:7">
      <c r="B666">
        <v>53</v>
      </c>
      <c r="C666">
        <v>0.187</v>
      </c>
      <c r="D666">
        <v>190.12799999999999</v>
      </c>
      <c r="E666" t="s">
        <v>83</v>
      </c>
      <c r="F666" t="s">
        <v>414</v>
      </c>
      <c r="G666" t="s">
        <v>45</v>
      </c>
    </row>
    <row r="667" spans="2:7">
      <c r="B667">
        <v>54</v>
      </c>
      <c r="C667">
        <v>0.52700000000000002</v>
      </c>
      <c r="D667">
        <v>200.21</v>
      </c>
      <c r="E667" t="s">
        <v>83</v>
      </c>
      <c r="F667" t="s">
        <v>414</v>
      </c>
      <c r="G667" t="s">
        <v>45</v>
      </c>
    </row>
    <row r="668" spans="2:7">
      <c r="B668">
        <v>55</v>
      </c>
      <c r="C668">
        <v>0.35399999999999998</v>
      </c>
      <c r="D668">
        <v>207.59</v>
      </c>
      <c r="E668" t="s">
        <v>83</v>
      </c>
      <c r="F668" t="s">
        <v>414</v>
      </c>
      <c r="G668" t="s">
        <v>45</v>
      </c>
    </row>
    <row r="669" spans="2:7">
      <c r="B669">
        <v>56</v>
      </c>
      <c r="C669">
        <v>0.27100000000000002</v>
      </c>
      <c r="D669">
        <v>194.471</v>
      </c>
      <c r="E669" t="s">
        <v>83</v>
      </c>
      <c r="F669" t="s">
        <v>414</v>
      </c>
      <c r="G669" t="s">
        <v>45</v>
      </c>
    </row>
    <row r="670" spans="2:7">
      <c r="B670">
        <v>57</v>
      </c>
      <c r="C670">
        <v>0.35699999999999998</v>
      </c>
      <c r="D670">
        <v>197.77799999999999</v>
      </c>
      <c r="E670" t="s">
        <v>83</v>
      </c>
      <c r="F670" t="s">
        <v>414</v>
      </c>
      <c r="G670" t="s">
        <v>45</v>
      </c>
    </row>
    <row r="671" spans="2:7">
      <c r="B671">
        <v>58</v>
      </c>
      <c r="C671">
        <v>0.20300000000000001</v>
      </c>
      <c r="D671">
        <v>234.96799999999999</v>
      </c>
      <c r="E671" t="s">
        <v>83</v>
      </c>
      <c r="F671" t="s">
        <v>414</v>
      </c>
      <c r="G671" t="s">
        <v>45</v>
      </c>
    </row>
    <row r="672" spans="2:7">
      <c r="B672">
        <v>59</v>
      </c>
      <c r="C672">
        <v>0.46</v>
      </c>
      <c r="D672">
        <v>209.63499999999999</v>
      </c>
      <c r="E672" t="s">
        <v>83</v>
      </c>
      <c r="F672" t="s">
        <v>414</v>
      </c>
      <c r="G672" t="s">
        <v>45</v>
      </c>
    </row>
    <row r="673" spans="2:7">
      <c r="B673">
        <v>60</v>
      </c>
      <c r="C673">
        <v>0.34699999999999998</v>
      </c>
      <c r="D673">
        <v>212.739</v>
      </c>
      <c r="E673" t="s">
        <v>83</v>
      </c>
      <c r="F673" t="s">
        <v>414</v>
      </c>
      <c r="G673" t="s">
        <v>45</v>
      </c>
    </row>
    <row r="674" spans="2:7">
      <c r="B674">
        <v>61</v>
      </c>
      <c r="C674">
        <v>0.38700000000000001</v>
      </c>
      <c r="D674">
        <v>211.17599999999999</v>
      </c>
      <c r="E674" t="s">
        <v>83</v>
      </c>
      <c r="F674" t="s">
        <v>414</v>
      </c>
      <c r="G674" t="s">
        <v>45</v>
      </c>
    </row>
    <row r="675" spans="2:7">
      <c r="B675">
        <v>62</v>
      </c>
      <c r="C675">
        <v>0.45900000000000002</v>
      </c>
      <c r="D675">
        <v>216.48</v>
      </c>
      <c r="E675" t="s">
        <v>83</v>
      </c>
      <c r="F675" t="s">
        <v>414</v>
      </c>
      <c r="G675" t="s">
        <v>45</v>
      </c>
    </row>
    <row r="676" spans="2:7">
      <c r="B676">
        <v>63</v>
      </c>
      <c r="C676">
        <v>0.156</v>
      </c>
      <c r="D676">
        <v>198.93799999999999</v>
      </c>
      <c r="E676" t="s">
        <v>83</v>
      </c>
      <c r="F676" t="s">
        <v>414</v>
      </c>
      <c r="G676" t="s">
        <v>45</v>
      </c>
    </row>
    <row r="677" spans="2:7">
      <c r="B677">
        <v>64</v>
      </c>
      <c r="C677">
        <v>0.433</v>
      </c>
      <c r="D677">
        <v>214.47300000000001</v>
      </c>
      <c r="E677" t="s">
        <v>83</v>
      </c>
      <c r="F677" t="s">
        <v>414</v>
      </c>
      <c r="G677" t="s">
        <v>45</v>
      </c>
    </row>
    <row r="678" spans="2:7">
      <c r="B678">
        <v>65</v>
      </c>
      <c r="C678">
        <v>0.35699999999999998</v>
      </c>
      <c r="D678">
        <v>205.56299999999999</v>
      </c>
      <c r="E678" t="s">
        <v>83</v>
      </c>
      <c r="F678" t="s">
        <v>414</v>
      </c>
      <c r="G678" t="s">
        <v>45</v>
      </c>
    </row>
    <row r="679" spans="2:7">
      <c r="B679">
        <v>66</v>
      </c>
      <c r="C679">
        <v>0.24</v>
      </c>
      <c r="D679">
        <v>222.71799999999999</v>
      </c>
      <c r="E679" t="s">
        <v>83</v>
      </c>
      <c r="F679" t="s">
        <v>414</v>
      </c>
      <c r="G679" t="s">
        <v>45</v>
      </c>
    </row>
    <row r="680" spans="2:7">
      <c r="B680">
        <v>67</v>
      </c>
      <c r="C680">
        <v>0.29899999999999999</v>
      </c>
      <c r="D680">
        <v>212.47</v>
      </c>
      <c r="E680" t="s">
        <v>83</v>
      </c>
      <c r="F680" t="s">
        <v>414</v>
      </c>
      <c r="G680" t="s">
        <v>45</v>
      </c>
    </row>
    <row r="681" spans="2:7">
      <c r="B681">
        <v>68</v>
      </c>
      <c r="C681">
        <v>0.29499999999999998</v>
      </c>
      <c r="D681">
        <v>201.13900000000001</v>
      </c>
      <c r="E681" t="s">
        <v>83</v>
      </c>
      <c r="F681" t="s">
        <v>414</v>
      </c>
      <c r="G681" t="s">
        <v>45</v>
      </c>
    </row>
    <row r="682" spans="2:7">
      <c r="B682">
        <v>69</v>
      </c>
      <c r="C682">
        <v>0.183</v>
      </c>
      <c r="D682">
        <v>193.858</v>
      </c>
      <c r="E682" t="s">
        <v>83</v>
      </c>
      <c r="F682" t="s">
        <v>414</v>
      </c>
      <c r="G682" t="s">
        <v>45</v>
      </c>
    </row>
    <row r="683" spans="2:7">
      <c r="B683">
        <v>70</v>
      </c>
      <c r="C683">
        <v>0.313</v>
      </c>
      <c r="D683">
        <v>173.17</v>
      </c>
      <c r="E683" t="s">
        <v>83</v>
      </c>
      <c r="F683" t="s">
        <v>414</v>
      </c>
      <c r="G683" t="s">
        <v>45</v>
      </c>
    </row>
    <row r="684" spans="2:7">
      <c r="B684">
        <v>71</v>
      </c>
      <c r="C684">
        <v>0.33200000000000002</v>
      </c>
      <c r="D684">
        <v>216.09200000000001</v>
      </c>
      <c r="E684" t="s">
        <v>83</v>
      </c>
      <c r="F684" t="s">
        <v>414</v>
      </c>
      <c r="G684" t="s">
        <v>45</v>
      </c>
    </row>
    <row r="685" spans="2:7">
      <c r="B685">
        <v>72</v>
      </c>
      <c r="C685">
        <v>0.38500000000000001</v>
      </c>
      <c r="D685">
        <v>188.196</v>
      </c>
      <c r="E685" t="s">
        <v>83</v>
      </c>
      <c r="F685" t="s">
        <v>414</v>
      </c>
      <c r="G685" t="s">
        <v>45</v>
      </c>
    </row>
    <row r="686" spans="2:7">
      <c r="B686">
        <v>73</v>
      </c>
      <c r="C686">
        <v>0.33</v>
      </c>
      <c r="D686">
        <v>195.26400000000001</v>
      </c>
      <c r="E686" t="s">
        <v>83</v>
      </c>
      <c r="F686" t="s">
        <v>414</v>
      </c>
      <c r="G686" t="s">
        <v>45</v>
      </c>
    </row>
    <row r="687" spans="2:7">
      <c r="B687">
        <v>74</v>
      </c>
      <c r="C687">
        <v>0.24</v>
      </c>
      <c r="D687">
        <v>223.84</v>
      </c>
      <c r="E687" t="s">
        <v>83</v>
      </c>
      <c r="F687" t="s">
        <v>414</v>
      </c>
      <c r="G687" t="s">
        <v>45</v>
      </c>
    </row>
    <row r="688" spans="2:7">
      <c r="B688">
        <v>75</v>
      </c>
      <c r="C688">
        <v>0.24399999999999999</v>
      </c>
      <c r="D688">
        <v>195.68100000000001</v>
      </c>
      <c r="E688" t="s">
        <v>83</v>
      </c>
      <c r="F688" t="s">
        <v>414</v>
      </c>
      <c r="G688" t="s">
        <v>45</v>
      </c>
    </row>
    <row r="689" spans="2:7">
      <c r="B689">
        <v>76</v>
      </c>
      <c r="C689">
        <v>0.27200000000000002</v>
      </c>
      <c r="D689">
        <v>209.96899999999999</v>
      </c>
      <c r="E689" t="s">
        <v>83</v>
      </c>
      <c r="F689" t="s">
        <v>414</v>
      </c>
      <c r="G689" t="s">
        <v>45</v>
      </c>
    </row>
    <row r="690" spans="2:7">
      <c r="B690">
        <v>77</v>
      </c>
      <c r="C690">
        <v>0.246</v>
      </c>
      <c r="D690">
        <v>212.38800000000001</v>
      </c>
      <c r="E690" t="s">
        <v>83</v>
      </c>
      <c r="F690" t="s">
        <v>414</v>
      </c>
      <c r="G690" t="s">
        <v>45</v>
      </c>
    </row>
    <row r="691" spans="2:7">
      <c r="B691">
        <v>78</v>
      </c>
      <c r="C691">
        <v>0.34300000000000003</v>
      </c>
      <c r="D691">
        <v>180.41499999999999</v>
      </c>
      <c r="E691" t="s">
        <v>83</v>
      </c>
      <c r="F691" t="s">
        <v>414</v>
      </c>
      <c r="G691" t="s">
        <v>45</v>
      </c>
    </row>
    <row r="692" spans="2:7">
      <c r="B692">
        <v>79</v>
      </c>
      <c r="C692">
        <v>0.39300000000000002</v>
      </c>
      <c r="D692">
        <v>191.874</v>
      </c>
      <c r="E692" t="s">
        <v>83</v>
      </c>
      <c r="F692" t="s">
        <v>414</v>
      </c>
      <c r="G692" t="s">
        <v>45</v>
      </c>
    </row>
    <row r="693" spans="2:7">
      <c r="B693">
        <v>80</v>
      </c>
      <c r="C693">
        <v>0.6</v>
      </c>
      <c r="D693">
        <v>158.91999999999999</v>
      </c>
      <c r="E693" t="s">
        <v>83</v>
      </c>
      <c r="F693" t="s">
        <v>414</v>
      </c>
      <c r="G693" t="s">
        <v>45</v>
      </c>
    </row>
    <row r="694" spans="2:7">
      <c r="B694">
        <v>81</v>
      </c>
      <c r="C694">
        <v>0.39100000000000001</v>
      </c>
      <c r="D694">
        <v>194.19300000000001</v>
      </c>
      <c r="E694" t="s">
        <v>83</v>
      </c>
      <c r="F694" t="s">
        <v>414</v>
      </c>
      <c r="G694" t="s">
        <v>45</v>
      </c>
    </row>
    <row r="695" spans="2:7">
      <c r="B695">
        <v>82</v>
      </c>
      <c r="C695">
        <v>0.14799999999999999</v>
      </c>
      <c r="D695">
        <v>214.476</v>
      </c>
      <c r="E695" t="s">
        <v>83</v>
      </c>
      <c r="F695" t="s">
        <v>414</v>
      </c>
      <c r="G695" t="s">
        <v>45</v>
      </c>
    </row>
    <row r="696" spans="2:7">
      <c r="B696">
        <v>83</v>
      </c>
      <c r="C696">
        <v>0.248</v>
      </c>
      <c r="D696">
        <v>211.351</v>
      </c>
      <c r="E696" t="s">
        <v>83</v>
      </c>
      <c r="F696" t="s">
        <v>414</v>
      </c>
      <c r="G696" t="s">
        <v>45</v>
      </c>
    </row>
    <row r="697" spans="2:7">
      <c r="B697">
        <v>84</v>
      </c>
      <c r="C697">
        <v>0.17599999999999999</v>
      </c>
      <c r="D697">
        <v>225.351</v>
      </c>
      <c r="E697" t="s">
        <v>83</v>
      </c>
      <c r="F697" t="s">
        <v>414</v>
      </c>
      <c r="G697" t="s">
        <v>45</v>
      </c>
    </row>
    <row r="698" spans="2:7">
      <c r="B698">
        <v>85</v>
      </c>
      <c r="C698">
        <v>0.34799999999999998</v>
      </c>
      <c r="D698">
        <v>189.136</v>
      </c>
      <c r="E698" t="s">
        <v>83</v>
      </c>
      <c r="F698" t="s">
        <v>414</v>
      </c>
      <c r="G698" t="s">
        <v>45</v>
      </c>
    </row>
    <row r="699" spans="2:7">
      <c r="B699">
        <v>86</v>
      </c>
      <c r="C699">
        <v>0.18099999999999999</v>
      </c>
      <c r="D699">
        <v>225.018</v>
      </c>
      <c r="E699" t="s">
        <v>83</v>
      </c>
      <c r="F699" t="s">
        <v>414</v>
      </c>
      <c r="G699" t="s">
        <v>45</v>
      </c>
    </row>
    <row r="700" spans="2:7">
      <c r="B700">
        <v>87</v>
      </c>
      <c r="C700">
        <v>0.28699999999999998</v>
      </c>
      <c r="D700">
        <v>209.20099999999999</v>
      </c>
      <c r="E700" t="s">
        <v>83</v>
      </c>
      <c r="F700" t="s">
        <v>414</v>
      </c>
      <c r="G700" t="s">
        <v>45</v>
      </c>
    </row>
    <row r="701" spans="2:7">
      <c r="B701">
        <v>88</v>
      </c>
      <c r="C701">
        <v>0.34300000000000003</v>
      </c>
      <c r="D701">
        <v>221.90700000000001</v>
      </c>
      <c r="E701" t="s">
        <v>83</v>
      </c>
      <c r="F701" t="s">
        <v>414</v>
      </c>
      <c r="G701" t="s">
        <v>45</v>
      </c>
    </row>
    <row r="702" spans="2:7">
      <c r="B702">
        <v>89</v>
      </c>
      <c r="C702">
        <v>0.25900000000000001</v>
      </c>
      <c r="D702">
        <v>221.273</v>
      </c>
      <c r="E702" t="s">
        <v>83</v>
      </c>
      <c r="F702" t="s">
        <v>414</v>
      </c>
      <c r="G702" t="s">
        <v>45</v>
      </c>
    </row>
    <row r="703" spans="2:7">
      <c r="B703">
        <v>90</v>
      </c>
      <c r="C703">
        <v>0.24</v>
      </c>
      <c r="D703">
        <v>170.96700000000001</v>
      </c>
      <c r="E703" t="s">
        <v>83</v>
      </c>
      <c r="F703" t="s">
        <v>414</v>
      </c>
      <c r="G703" t="s">
        <v>45</v>
      </c>
    </row>
    <row r="704" spans="2:7">
      <c r="B704">
        <v>91</v>
      </c>
      <c r="C704">
        <v>0.55400000000000005</v>
      </c>
      <c r="D704">
        <v>198.249</v>
      </c>
      <c r="E704" t="s">
        <v>83</v>
      </c>
      <c r="F704" t="s">
        <v>414</v>
      </c>
      <c r="G704" t="s">
        <v>45</v>
      </c>
    </row>
    <row r="705" spans="2:7">
      <c r="B705">
        <v>92</v>
      </c>
      <c r="C705">
        <v>0.38800000000000001</v>
      </c>
      <c r="D705">
        <v>157.75299999999999</v>
      </c>
      <c r="E705" t="s">
        <v>83</v>
      </c>
      <c r="F705" t="s">
        <v>414</v>
      </c>
      <c r="G705" t="s">
        <v>45</v>
      </c>
    </row>
    <row r="706" spans="2:7">
      <c r="B706">
        <v>93</v>
      </c>
      <c r="C706">
        <v>0.372</v>
      </c>
      <c r="D706">
        <v>199.46899999999999</v>
      </c>
      <c r="E706" t="s">
        <v>83</v>
      </c>
      <c r="F706" t="s">
        <v>414</v>
      </c>
      <c r="G706" t="s">
        <v>45</v>
      </c>
    </row>
    <row r="707" spans="2:7">
      <c r="B707">
        <v>94</v>
      </c>
      <c r="C707">
        <v>1.0089999999999999</v>
      </c>
      <c r="D707">
        <v>220.84700000000001</v>
      </c>
      <c r="E707" t="s">
        <v>83</v>
      </c>
      <c r="F707" t="s">
        <v>414</v>
      </c>
      <c r="G707" t="s">
        <v>45</v>
      </c>
    </row>
    <row r="708" spans="2:7">
      <c r="B708">
        <v>95</v>
      </c>
      <c r="C708">
        <v>0.25900000000000001</v>
      </c>
      <c r="D708">
        <v>227.77600000000001</v>
      </c>
      <c r="E708" t="s">
        <v>83</v>
      </c>
      <c r="F708" t="s">
        <v>414</v>
      </c>
      <c r="G708" t="s">
        <v>45</v>
      </c>
    </row>
    <row r="709" spans="2:7">
      <c r="B709">
        <v>96</v>
      </c>
      <c r="C709">
        <v>0.34100000000000003</v>
      </c>
      <c r="D709">
        <v>187.89099999999999</v>
      </c>
      <c r="E709" t="s">
        <v>83</v>
      </c>
      <c r="F709" t="s">
        <v>414</v>
      </c>
      <c r="G709" t="s">
        <v>45</v>
      </c>
    </row>
    <row r="710" spans="2:7">
      <c r="B710">
        <v>97</v>
      </c>
      <c r="C710">
        <v>0.79800000000000004</v>
      </c>
      <c r="D710">
        <v>194.476</v>
      </c>
      <c r="E710" t="s">
        <v>83</v>
      </c>
      <c r="F710" t="s">
        <v>414</v>
      </c>
      <c r="G710" t="s">
        <v>45</v>
      </c>
    </row>
    <row r="711" spans="2:7">
      <c r="B711">
        <v>98</v>
      </c>
      <c r="C711">
        <v>0.24099999999999999</v>
      </c>
      <c r="D711">
        <v>186.167</v>
      </c>
      <c r="E711" t="s">
        <v>83</v>
      </c>
      <c r="F711" t="s">
        <v>414</v>
      </c>
      <c r="G711" t="s">
        <v>45</v>
      </c>
    </row>
    <row r="712" spans="2:7">
      <c r="B712">
        <v>99</v>
      </c>
      <c r="C712">
        <v>0.40100000000000002</v>
      </c>
      <c r="D712">
        <v>219.19399999999999</v>
      </c>
      <c r="E712" t="s">
        <v>83</v>
      </c>
      <c r="F712" t="s">
        <v>414</v>
      </c>
      <c r="G712" t="s">
        <v>45</v>
      </c>
    </row>
    <row r="713" spans="2:7">
      <c r="B713">
        <v>100</v>
      </c>
      <c r="C713">
        <v>0.44900000000000001</v>
      </c>
      <c r="D713">
        <v>230.00700000000001</v>
      </c>
      <c r="E713" t="s">
        <v>83</v>
      </c>
      <c r="F713" t="s">
        <v>414</v>
      </c>
      <c r="G713" t="s">
        <v>45</v>
      </c>
    </row>
    <row r="714" spans="2:7">
      <c r="B714">
        <v>101</v>
      </c>
      <c r="C714">
        <v>0.29899999999999999</v>
      </c>
      <c r="D714">
        <v>216.23500000000001</v>
      </c>
      <c r="E714" t="s">
        <v>83</v>
      </c>
      <c r="F714" t="s">
        <v>414</v>
      </c>
      <c r="G714" t="s">
        <v>45</v>
      </c>
    </row>
    <row r="715" spans="2:7">
      <c r="B715">
        <v>102</v>
      </c>
      <c r="C715">
        <v>0.32900000000000001</v>
      </c>
      <c r="D715">
        <v>193.785</v>
      </c>
      <c r="E715" t="s">
        <v>83</v>
      </c>
      <c r="F715" t="s">
        <v>414</v>
      </c>
      <c r="G715" t="s">
        <v>45</v>
      </c>
    </row>
    <row r="716" spans="2:7">
      <c r="B716">
        <v>103</v>
      </c>
      <c r="C716">
        <v>0.5</v>
      </c>
      <c r="D716">
        <v>200.38</v>
      </c>
      <c r="E716" t="s">
        <v>83</v>
      </c>
      <c r="F716" t="s">
        <v>414</v>
      </c>
      <c r="G716" t="s">
        <v>45</v>
      </c>
    </row>
    <row r="717" spans="2:7">
      <c r="B717">
        <v>104</v>
      </c>
      <c r="C717">
        <v>0.307</v>
      </c>
      <c r="D717">
        <v>186.506</v>
      </c>
      <c r="E717" t="s">
        <v>83</v>
      </c>
      <c r="F717" t="s">
        <v>414</v>
      </c>
      <c r="G717" t="s">
        <v>45</v>
      </c>
    </row>
    <row r="718" spans="2:7">
      <c r="B718">
        <v>105</v>
      </c>
      <c r="C718">
        <v>0.252</v>
      </c>
      <c r="D718">
        <v>215.58799999999999</v>
      </c>
      <c r="E718" t="s">
        <v>83</v>
      </c>
      <c r="F718" t="s">
        <v>414</v>
      </c>
      <c r="G718" t="s">
        <v>45</v>
      </c>
    </row>
    <row r="719" spans="2:7">
      <c r="B719">
        <v>106</v>
      </c>
      <c r="C719">
        <v>0.19600000000000001</v>
      </c>
      <c r="D719">
        <v>201.9</v>
      </c>
      <c r="E719" t="s">
        <v>83</v>
      </c>
      <c r="F719" t="s">
        <v>414</v>
      </c>
      <c r="G719" t="s">
        <v>45</v>
      </c>
    </row>
    <row r="720" spans="2:7">
      <c r="B720">
        <v>107</v>
      </c>
      <c r="C720">
        <v>0.42899999999999999</v>
      </c>
      <c r="D720">
        <v>194.55199999999999</v>
      </c>
      <c r="E720" t="s">
        <v>83</v>
      </c>
      <c r="F720" t="s">
        <v>414</v>
      </c>
      <c r="G720" t="s">
        <v>45</v>
      </c>
    </row>
    <row r="721" spans="2:7">
      <c r="B721">
        <v>108</v>
      </c>
      <c r="C721">
        <v>0.314</v>
      </c>
      <c r="D721">
        <v>180.41800000000001</v>
      </c>
      <c r="E721" t="s">
        <v>83</v>
      </c>
      <c r="F721" t="s">
        <v>414</v>
      </c>
      <c r="G721" t="s">
        <v>45</v>
      </c>
    </row>
    <row r="722" spans="2:7">
      <c r="B722">
        <v>109</v>
      </c>
      <c r="C722">
        <v>0.218</v>
      </c>
      <c r="D722">
        <v>190.57400000000001</v>
      </c>
      <c r="E722" t="s">
        <v>83</v>
      </c>
      <c r="F722" t="s">
        <v>414</v>
      </c>
      <c r="G722" t="s">
        <v>45</v>
      </c>
    </row>
    <row r="723" spans="2:7">
      <c r="B723">
        <v>110</v>
      </c>
      <c r="C723">
        <v>0.74399999999999999</v>
      </c>
      <c r="D723">
        <v>205.31800000000001</v>
      </c>
      <c r="E723" t="s">
        <v>83</v>
      </c>
      <c r="F723" t="s">
        <v>414</v>
      </c>
      <c r="G723" t="s">
        <v>45</v>
      </c>
    </row>
    <row r="724" spans="2:7">
      <c r="B724">
        <v>111</v>
      </c>
      <c r="C724">
        <v>0.33</v>
      </c>
      <c r="D724">
        <v>226.059</v>
      </c>
      <c r="E724" t="s">
        <v>83</v>
      </c>
      <c r="F724" t="s">
        <v>414</v>
      </c>
      <c r="G724" t="s">
        <v>45</v>
      </c>
    </row>
    <row r="725" spans="2:7">
      <c r="B725">
        <v>112</v>
      </c>
      <c r="C725">
        <v>0.25700000000000001</v>
      </c>
      <c r="D725">
        <v>218.05600000000001</v>
      </c>
      <c r="E725" t="s">
        <v>83</v>
      </c>
      <c r="F725" t="s">
        <v>414</v>
      </c>
      <c r="G725" t="s">
        <v>45</v>
      </c>
    </row>
    <row r="726" spans="2:7">
      <c r="B726">
        <v>113</v>
      </c>
      <c r="C726">
        <v>0.5</v>
      </c>
      <c r="D726">
        <v>219.27</v>
      </c>
      <c r="E726" t="s">
        <v>83</v>
      </c>
      <c r="F726" t="s">
        <v>414</v>
      </c>
      <c r="G726" t="s">
        <v>45</v>
      </c>
    </row>
    <row r="727" spans="2:7">
      <c r="B727">
        <v>114</v>
      </c>
      <c r="C727">
        <v>0.27</v>
      </c>
      <c r="D727">
        <v>213.51599999999999</v>
      </c>
      <c r="E727" t="s">
        <v>83</v>
      </c>
      <c r="F727" t="s">
        <v>414</v>
      </c>
      <c r="G727" t="s">
        <v>45</v>
      </c>
    </row>
    <row r="728" spans="2:7">
      <c r="B728">
        <v>115</v>
      </c>
      <c r="C728">
        <v>0.46200000000000002</v>
      </c>
      <c r="D728">
        <v>211.428</v>
      </c>
      <c r="E728" t="s">
        <v>83</v>
      </c>
      <c r="F728" t="s">
        <v>414</v>
      </c>
      <c r="G728" t="s">
        <v>45</v>
      </c>
    </row>
    <row r="729" spans="2:7">
      <c r="B729">
        <v>116</v>
      </c>
      <c r="C729">
        <v>0.26800000000000002</v>
      </c>
      <c r="D729">
        <v>179.42500000000001</v>
      </c>
      <c r="E729" t="s">
        <v>83</v>
      </c>
      <c r="F729" t="s">
        <v>414</v>
      </c>
      <c r="G729" t="s">
        <v>45</v>
      </c>
    </row>
    <row r="730" spans="2:7">
      <c r="B730">
        <v>117</v>
      </c>
      <c r="C730">
        <v>0.34899999999999998</v>
      </c>
      <c r="D730">
        <v>232.29499999999999</v>
      </c>
      <c r="E730" t="s">
        <v>83</v>
      </c>
      <c r="F730" t="s">
        <v>414</v>
      </c>
      <c r="G730" t="s">
        <v>45</v>
      </c>
    </row>
    <row r="731" spans="2:7">
      <c r="B731">
        <v>118</v>
      </c>
      <c r="C731">
        <v>0.442</v>
      </c>
      <c r="D731">
        <v>195.87</v>
      </c>
      <c r="E731" t="s">
        <v>83</v>
      </c>
      <c r="F731" t="s">
        <v>414</v>
      </c>
      <c r="G731" t="s">
        <v>45</v>
      </c>
    </row>
    <row r="732" spans="2:7">
      <c r="B732">
        <v>119</v>
      </c>
      <c r="C732">
        <v>0.99199999999999999</v>
      </c>
      <c r="D732">
        <v>206.18299999999999</v>
      </c>
      <c r="E732" t="s">
        <v>83</v>
      </c>
      <c r="F732" t="s">
        <v>414</v>
      </c>
      <c r="G732" t="s">
        <v>45</v>
      </c>
    </row>
    <row r="733" spans="2:7">
      <c r="B733">
        <v>120</v>
      </c>
      <c r="C733">
        <v>0.624</v>
      </c>
      <c r="D733">
        <v>196.42099999999999</v>
      </c>
      <c r="E733" t="s">
        <v>83</v>
      </c>
      <c r="F733" t="s">
        <v>414</v>
      </c>
      <c r="G733" t="s">
        <v>45</v>
      </c>
    </row>
    <row r="734" spans="2:7">
      <c r="B734">
        <v>121</v>
      </c>
      <c r="C734">
        <v>1.3660000000000001</v>
      </c>
      <c r="D734">
        <v>192.09899999999999</v>
      </c>
      <c r="E734" t="s">
        <v>83</v>
      </c>
      <c r="F734" t="s">
        <v>414</v>
      </c>
      <c r="G734" t="s">
        <v>45</v>
      </c>
    </row>
    <row r="735" spans="2:7">
      <c r="B735">
        <v>122</v>
      </c>
      <c r="C735">
        <v>1.341</v>
      </c>
      <c r="D735">
        <v>194.76900000000001</v>
      </c>
      <c r="E735" t="s">
        <v>83</v>
      </c>
      <c r="F735" t="s">
        <v>414</v>
      </c>
      <c r="G735" t="s">
        <v>45</v>
      </c>
    </row>
    <row r="736" spans="2:7">
      <c r="B736">
        <v>123</v>
      </c>
      <c r="C736">
        <v>0.29399999999999998</v>
      </c>
      <c r="D736">
        <v>219.19900000000001</v>
      </c>
      <c r="E736" t="s">
        <v>83</v>
      </c>
      <c r="F736" t="s">
        <v>414</v>
      </c>
      <c r="G736" t="s">
        <v>45</v>
      </c>
    </row>
    <row r="737" spans="2:7">
      <c r="B737">
        <v>124</v>
      </c>
      <c r="C737">
        <v>0.251</v>
      </c>
      <c r="D737">
        <v>187.17599999999999</v>
      </c>
      <c r="E737" t="s">
        <v>83</v>
      </c>
      <c r="F737" t="s">
        <v>414</v>
      </c>
      <c r="G737" t="s">
        <v>45</v>
      </c>
    </row>
    <row r="738" spans="2:7">
      <c r="B738">
        <v>125</v>
      </c>
      <c r="C738">
        <v>0.22700000000000001</v>
      </c>
      <c r="D738">
        <v>206.75399999999999</v>
      </c>
      <c r="E738" t="s">
        <v>83</v>
      </c>
      <c r="F738" t="s">
        <v>414</v>
      </c>
      <c r="G738" t="s">
        <v>45</v>
      </c>
    </row>
    <row r="739" spans="2:7">
      <c r="B739">
        <v>126</v>
      </c>
      <c r="C739">
        <v>0.55900000000000005</v>
      </c>
      <c r="D739">
        <v>225.76499999999999</v>
      </c>
      <c r="E739" t="s">
        <v>83</v>
      </c>
      <c r="F739" t="s">
        <v>414</v>
      </c>
      <c r="G739" t="s">
        <v>45</v>
      </c>
    </row>
    <row r="740" spans="2:7">
      <c r="B740">
        <v>127</v>
      </c>
      <c r="C740">
        <v>0.185</v>
      </c>
      <c r="D740">
        <v>239.75800000000001</v>
      </c>
      <c r="E740" t="s">
        <v>83</v>
      </c>
      <c r="F740" t="s">
        <v>414</v>
      </c>
      <c r="G740" t="s">
        <v>45</v>
      </c>
    </row>
    <row r="741" spans="2:7">
      <c r="B741">
        <v>128</v>
      </c>
      <c r="C741">
        <v>0.53800000000000003</v>
      </c>
      <c r="D741">
        <v>201.43299999999999</v>
      </c>
      <c r="E741" t="s">
        <v>83</v>
      </c>
      <c r="F741" t="s">
        <v>414</v>
      </c>
      <c r="G741" t="s">
        <v>45</v>
      </c>
    </row>
    <row r="742" spans="2:7">
      <c r="B742">
        <v>129</v>
      </c>
      <c r="C742">
        <v>0.379</v>
      </c>
      <c r="D742">
        <v>211.364</v>
      </c>
      <c r="E742" t="s">
        <v>83</v>
      </c>
      <c r="F742" t="s">
        <v>414</v>
      </c>
      <c r="G742" t="s">
        <v>45</v>
      </c>
    </row>
    <row r="743" spans="2:7">
      <c r="B743">
        <v>130</v>
      </c>
      <c r="C743">
        <v>0.25800000000000001</v>
      </c>
      <c r="D743">
        <v>222.49100000000001</v>
      </c>
      <c r="E743" t="s">
        <v>83</v>
      </c>
      <c r="F743" t="s">
        <v>414</v>
      </c>
      <c r="G743" t="s">
        <v>45</v>
      </c>
    </row>
    <row r="744" spans="2:7">
      <c r="B744">
        <v>131</v>
      </c>
      <c r="C744">
        <v>0.187</v>
      </c>
      <c r="D744">
        <v>201.99700000000001</v>
      </c>
      <c r="E744" t="s">
        <v>83</v>
      </c>
      <c r="F744" t="s">
        <v>414</v>
      </c>
      <c r="G744" t="s">
        <v>45</v>
      </c>
    </row>
    <row r="745" spans="2:7">
      <c r="B745">
        <v>132</v>
      </c>
      <c r="C745">
        <v>0.223</v>
      </c>
      <c r="D745">
        <v>207.56899999999999</v>
      </c>
      <c r="E745" t="s">
        <v>83</v>
      </c>
      <c r="F745" t="s">
        <v>414</v>
      </c>
      <c r="G745" t="s">
        <v>45</v>
      </c>
    </row>
    <row r="746" spans="2:7">
      <c r="B746">
        <v>133</v>
      </c>
      <c r="C746">
        <v>0.16800000000000001</v>
      </c>
      <c r="D746">
        <v>194.86500000000001</v>
      </c>
      <c r="E746" t="s">
        <v>83</v>
      </c>
      <c r="F746" t="s">
        <v>414</v>
      </c>
      <c r="G746" t="s">
        <v>45</v>
      </c>
    </row>
    <row r="747" spans="2:7">
      <c r="B747">
        <v>134</v>
      </c>
      <c r="C747">
        <v>0.20499999999999999</v>
      </c>
      <c r="D747">
        <v>202.71100000000001</v>
      </c>
      <c r="E747" t="s">
        <v>83</v>
      </c>
      <c r="F747" t="s">
        <v>414</v>
      </c>
      <c r="G747" t="s">
        <v>45</v>
      </c>
    </row>
    <row r="748" spans="2:7">
      <c r="B748">
        <v>135</v>
      </c>
      <c r="C748">
        <v>0.34</v>
      </c>
      <c r="D748">
        <v>194.49700000000001</v>
      </c>
      <c r="E748" t="s">
        <v>83</v>
      </c>
      <c r="F748" t="s">
        <v>414</v>
      </c>
      <c r="G748" t="s">
        <v>45</v>
      </c>
    </row>
    <row r="749" spans="2:7">
      <c r="B749">
        <v>136</v>
      </c>
      <c r="C749">
        <v>0.315</v>
      </c>
      <c r="D749">
        <v>202.12</v>
      </c>
      <c r="E749" t="s">
        <v>83</v>
      </c>
      <c r="F749" t="s">
        <v>414</v>
      </c>
      <c r="G749" t="s">
        <v>45</v>
      </c>
    </row>
    <row r="750" spans="2:7">
      <c r="B750">
        <v>137</v>
      </c>
      <c r="C750">
        <v>0.30199999999999999</v>
      </c>
      <c r="D750">
        <v>183.13499999999999</v>
      </c>
      <c r="E750" t="s">
        <v>83</v>
      </c>
      <c r="F750" t="s">
        <v>414</v>
      </c>
      <c r="G750" t="s">
        <v>45</v>
      </c>
    </row>
    <row r="751" spans="2:7">
      <c r="B751">
        <v>138</v>
      </c>
      <c r="C751">
        <v>0.28899999999999998</v>
      </c>
      <c r="D751">
        <v>217.18700000000001</v>
      </c>
      <c r="E751" t="s">
        <v>83</v>
      </c>
      <c r="F751" t="s">
        <v>414</v>
      </c>
      <c r="G751" t="s">
        <v>45</v>
      </c>
    </row>
    <row r="752" spans="2:7">
      <c r="B752">
        <v>139</v>
      </c>
      <c r="C752">
        <v>0.33100000000000002</v>
      </c>
      <c r="D752">
        <v>233.47900000000001</v>
      </c>
      <c r="E752" t="s">
        <v>83</v>
      </c>
      <c r="F752" t="s">
        <v>414</v>
      </c>
      <c r="G752" t="s">
        <v>45</v>
      </c>
    </row>
    <row r="753" spans="1:7">
      <c r="B753">
        <v>140</v>
      </c>
      <c r="C753">
        <v>0.25600000000000001</v>
      </c>
      <c r="D753">
        <v>216.37700000000001</v>
      </c>
      <c r="E753" t="s">
        <v>83</v>
      </c>
      <c r="F753" t="s">
        <v>414</v>
      </c>
      <c r="G753" t="s">
        <v>45</v>
      </c>
    </row>
    <row r="754" spans="1:7">
      <c r="B754">
        <v>141</v>
      </c>
      <c r="C754">
        <v>0.34799999999999998</v>
      </c>
      <c r="D754">
        <v>214.03200000000001</v>
      </c>
      <c r="E754" t="s">
        <v>83</v>
      </c>
      <c r="F754" t="s">
        <v>414</v>
      </c>
      <c r="G754" t="s">
        <v>45</v>
      </c>
    </row>
    <row r="755" spans="1:7">
      <c r="B755">
        <v>142</v>
      </c>
      <c r="C755">
        <v>0.24399999999999999</v>
      </c>
      <c r="D755">
        <v>223.6</v>
      </c>
      <c r="E755" t="s">
        <v>83</v>
      </c>
      <c r="F755" t="s">
        <v>414</v>
      </c>
      <c r="G755" t="s">
        <v>45</v>
      </c>
    </row>
    <row r="756" spans="1:7">
      <c r="B756">
        <v>143</v>
      </c>
      <c r="C756">
        <v>0.48199999999999998</v>
      </c>
      <c r="D756">
        <v>173.33600000000001</v>
      </c>
      <c r="E756" t="s">
        <v>83</v>
      </c>
      <c r="F756" t="s">
        <v>414</v>
      </c>
      <c r="G756" t="s">
        <v>45</v>
      </c>
    </row>
    <row r="757" spans="1:7">
      <c r="B757">
        <v>144</v>
      </c>
      <c r="C757">
        <v>0.23300000000000001</v>
      </c>
      <c r="D757">
        <v>226.76</v>
      </c>
      <c r="E757" t="s">
        <v>83</v>
      </c>
      <c r="F757" t="s">
        <v>414</v>
      </c>
      <c r="G757" t="s">
        <v>45</v>
      </c>
    </row>
    <row r="758" spans="1:7">
      <c r="B758">
        <v>145</v>
      </c>
      <c r="C758">
        <v>0.22600000000000001</v>
      </c>
      <c r="D758">
        <v>220.00299999999999</v>
      </c>
      <c r="E758" t="s">
        <v>83</v>
      </c>
      <c r="F758" t="s">
        <v>414</v>
      </c>
      <c r="G758" t="s">
        <v>45</v>
      </c>
    </row>
    <row r="759" spans="1:7">
      <c r="B759">
        <v>146</v>
      </c>
      <c r="C759">
        <v>0.189</v>
      </c>
      <c r="D759">
        <v>213.99700000000001</v>
      </c>
      <c r="E759" t="s">
        <v>83</v>
      </c>
      <c r="F759" t="s">
        <v>414</v>
      </c>
      <c r="G759" t="s">
        <v>45</v>
      </c>
    </row>
    <row r="760" spans="1:7">
      <c r="B760">
        <v>147</v>
      </c>
      <c r="C760">
        <v>0.16</v>
      </c>
      <c r="D760">
        <v>212.67099999999999</v>
      </c>
      <c r="E760" t="s">
        <v>83</v>
      </c>
      <c r="F760" t="s">
        <v>414</v>
      </c>
      <c r="G760" t="s">
        <v>45</v>
      </c>
    </row>
    <row r="761" spans="1:7">
      <c r="B761">
        <v>148</v>
      </c>
      <c r="C761">
        <v>0.22600000000000001</v>
      </c>
      <c r="D761">
        <v>213.63200000000001</v>
      </c>
      <c r="E761" t="s">
        <v>83</v>
      </c>
      <c r="F761" t="s">
        <v>414</v>
      </c>
      <c r="G761" t="s">
        <v>45</v>
      </c>
    </row>
    <row r="762" spans="1:7">
      <c r="B762">
        <v>149</v>
      </c>
      <c r="C762">
        <v>0.22600000000000001</v>
      </c>
      <c r="D762">
        <v>187.75899999999999</v>
      </c>
      <c r="E762" t="s">
        <v>83</v>
      </c>
      <c r="F762" t="s">
        <v>414</v>
      </c>
      <c r="G762" t="s">
        <v>45</v>
      </c>
    </row>
    <row r="763" spans="1:7">
      <c r="B763">
        <v>150</v>
      </c>
      <c r="C763">
        <v>0.17899999999999999</v>
      </c>
      <c r="D763">
        <v>227.38</v>
      </c>
      <c r="E763" t="s">
        <v>83</v>
      </c>
      <c r="F763" t="s">
        <v>414</v>
      </c>
      <c r="G763" t="s">
        <v>45</v>
      </c>
    </row>
    <row r="764" spans="1:7">
      <c r="B764">
        <v>151</v>
      </c>
      <c r="C764">
        <v>0.13400000000000001</v>
      </c>
      <c r="D764">
        <v>200.79599999999999</v>
      </c>
      <c r="E764" t="s">
        <v>83</v>
      </c>
      <c r="F764" t="s">
        <v>414</v>
      </c>
      <c r="G764" t="s">
        <v>45</v>
      </c>
    </row>
    <row r="765" spans="1:7">
      <c r="A765">
        <v>16</v>
      </c>
      <c r="B765">
        <v>1</v>
      </c>
      <c r="C765">
        <v>0.56000000000000005</v>
      </c>
      <c r="D765">
        <v>207.34299999999999</v>
      </c>
      <c r="E765" t="s">
        <v>83</v>
      </c>
      <c r="F765" t="s">
        <v>415</v>
      </c>
      <c r="G765" t="s">
        <v>45</v>
      </c>
    </row>
    <row r="766" spans="1:7">
      <c r="B766">
        <v>2</v>
      </c>
      <c r="C766">
        <v>0.27800000000000002</v>
      </c>
      <c r="D766">
        <v>223.941</v>
      </c>
      <c r="E766" t="s">
        <v>83</v>
      </c>
      <c r="F766" t="s">
        <v>415</v>
      </c>
      <c r="G766" t="s">
        <v>45</v>
      </c>
    </row>
    <row r="767" spans="1:7">
      <c r="B767">
        <v>3</v>
      </c>
      <c r="C767">
        <v>0.51700000000000002</v>
      </c>
      <c r="D767">
        <v>200.53299999999999</v>
      </c>
      <c r="E767" t="s">
        <v>83</v>
      </c>
      <c r="F767" t="s">
        <v>415</v>
      </c>
      <c r="G767" t="s">
        <v>45</v>
      </c>
    </row>
    <row r="768" spans="1:7">
      <c r="B768">
        <v>4</v>
      </c>
      <c r="C768">
        <v>0.78900000000000003</v>
      </c>
      <c r="D768">
        <v>176.87200000000001</v>
      </c>
      <c r="E768" t="s">
        <v>83</v>
      </c>
      <c r="F768" t="s">
        <v>415</v>
      </c>
      <c r="G768" t="s">
        <v>45</v>
      </c>
    </row>
    <row r="769" spans="2:7">
      <c r="B769">
        <v>5</v>
      </c>
      <c r="C769">
        <v>0.54400000000000004</v>
      </c>
      <c r="D769">
        <v>204.09299999999999</v>
      </c>
      <c r="E769" t="s">
        <v>83</v>
      </c>
      <c r="F769" t="s">
        <v>415</v>
      </c>
      <c r="G769" t="s">
        <v>45</v>
      </c>
    </row>
    <row r="770" spans="2:7">
      <c r="B770">
        <v>6</v>
      </c>
      <c r="C770">
        <v>0.29499999999999998</v>
      </c>
      <c r="D770">
        <v>208.648</v>
      </c>
      <c r="E770" t="s">
        <v>83</v>
      </c>
      <c r="F770" t="s">
        <v>415</v>
      </c>
      <c r="G770" t="s">
        <v>45</v>
      </c>
    </row>
    <row r="771" spans="2:7">
      <c r="B771">
        <v>7</v>
      </c>
      <c r="C771">
        <v>0.53300000000000003</v>
      </c>
      <c r="D771">
        <v>214.291</v>
      </c>
      <c r="E771" t="s">
        <v>83</v>
      </c>
      <c r="F771" t="s">
        <v>415</v>
      </c>
      <c r="G771" t="s">
        <v>45</v>
      </c>
    </row>
    <row r="772" spans="2:7">
      <c r="B772">
        <v>8</v>
      </c>
      <c r="C772">
        <v>0.57899999999999996</v>
      </c>
      <c r="D772">
        <v>206.06200000000001</v>
      </c>
      <c r="E772" t="s">
        <v>83</v>
      </c>
      <c r="F772" t="s">
        <v>415</v>
      </c>
      <c r="G772" t="s">
        <v>45</v>
      </c>
    </row>
    <row r="773" spans="2:7">
      <c r="B773">
        <v>9</v>
      </c>
      <c r="C773">
        <v>0.32700000000000001</v>
      </c>
      <c r="D773">
        <v>203.089</v>
      </c>
      <c r="E773" t="s">
        <v>83</v>
      </c>
      <c r="F773" t="s">
        <v>415</v>
      </c>
      <c r="G773" t="s">
        <v>45</v>
      </c>
    </row>
    <row r="774" spans="2:7">
      <c r="B774">
        <v>10</v>
      </c>
      <c r="C774">
        <v>0.66700000000000004</v>
      </c>
      <c r="D774">
        <v>179.16</v>
      </c>
      <c r="E774" t="s">
        <v>83</v>
      </c>
      <c r="F774" t="s">
        <v>415</v>
      </c>
      <c r="G774" t="s">
        <v>45</v>
      </c>
    </row>
    <row r="775" spans="2:7">
      <c r="B775">
        <v>11</v>
      </c>
      <c r="C775">
        <v>1.333</v>
      </c>
      <c r="D775">
        <v>200.10300000000001</v>
      </c>
      <c r="E775" t="s">
        <v>83</v>
      </c>
      <c r="F775" t="s">
        <v>415</v>
      </c>
      <c r="G775" t="s">
        <v>45</v>
      </c>
    </row>
    <row r="776" spans="2:7">
      <c r="B776">
        <v>12</v>
      </c>
      <c r="C776">
        <v>1.833</v>
      </c>
      <c r="D776">
        <v>192.08500000000001</v>
      </c>
      <c r="E776" t="s">
        <v>83</v>
      </c>
      <c r="F776" t="s">
        <v>415</v>
      </c>
      <c r="G776" t="s">
        <v>45</v>
      </c>
    </row>
    <row r="777" spans="2:7">
      <c r="B777">
        <v>13</v>
      </c>
      <c r="C777">
        <v>1.34</v>
      </c>
      <c r="D777">
        <v>201.78700000000001</v>
      </c>
      <c r="E777" t="s">
        <v>83</v>
      </c>
      <c r="F777" t="s">
        <v>415</v>
      </c>
      <c r="G777" t="s">
        <v>45</v>
      </c>
    </row>
    <row r="778" spans="2:7">
      <c r="B778">
        <v>14</v>
      </c>
      <c r="C778">
        <v>1.391</v>
      </c>
      <c r="D778">
        <v>164.887</v>
      </c>
      <c r="E778" t="s">
        <v>83</v>
      </c>
      <c r="F778" t="s">
        <v>415</v>
      </c>
      <c r="G778" t="s">
        <v>45</v>
      </c>
    </row>
    <row r="779" spans="2:7">
      <c r="B779">
        <v>15</v>
      </c>
      <c r="C779">
        <v>1.4470000000000001</v>
      </c>
      <c r="D779">
        <v>154.78299999999999</v>
      </c>
      <c r="E779" t="s">
        <v>83</v>
      </c>
      <c r="F779" t="s">
        <v>415</v>
      </c>
      <c r="G779" t="s">
        <v>45</v>
      </c>
    </row>
    <row r="780" spans="2:7">
      <c r="B780">
        <v>16</v>
      </c>
      <c r="C780">
        <v>0.26300000000000001</v>
      </c>
      <c r="D780">
        <v>181.26</v>
      </c>
      <c r="E780" t="s">
        <v>83</v>
      </c>
      <c r="F780" t="s">
        <v>415</v>
      </c>
      <c r="G780" t="s">
        <v>45</v>
      </c>
    </row>
    <row r="781" spans="2:7">
      <c r="B781">
        <v>17</v>
      </c>
      <c r="C781">
        <v>0.41199999999999998</v>
      </c>
      <c r="D781">
        <v>207.11099999999999</v>
      </c>
      <c r="E781" t="s">
        <v>83</v>
      </c>
      <c r="F781" t="s">
        <v>415</v>
      </c>
      <c r="G781" t="s">
        <v>45</v>
      </c>
    </row>
    <row r="782" spans="2:7">
      <c r="B782">
        <v>18</v>
      </c>
      <c r="C782">
        <v>2.8730000000000002</v>
      </c>
      <c r="D782">
        <v>159.94</v>
      </c>
      <c r="E782" t="s">
        <v>83</v>
      </c>
      <c r="F782" t="s">
        <v>415</v>
      </c>
      <c r="G782" t="s">
        <v>45</v>
      </c>
    </row>
    <row r="783" spans="2:7">
      <c r="B783">
        <v>19</v>
      </c>
      <c r="C783">
        <v>0.436</v>
      </c>
      <c r="D783">
        <v>167.203</v>
      </c>
      <c r="E783" t="s">
        <v>83</v>
      </c>
      <c r="F783" t="s">
        <v>415</v>
      </c>
      <c r="G783" t="s">
        <v>45</v>
      </c>
    </row>
    <row r="784" spans="2:7">
      <c r="B784">
        <v>20</v>
      </c>
      <c r="C784">
        <v>0.61599999999999999</v>
      </c>
      <c r="D784">
        <v>190.60499999999999</v>
      </c>
      <c r="E784" t="s">
        <v>83</v>
      </c>
      <c r="F784" t="s">
        <v>415</v>
      </c>
      <c r="G784" t="s">
        <v>45</v>
      </c>
    </row>
    <row r="785" spans="2:7">
      <c r="B785">
        <v>21</v>
      </c>
      <c r="C785">
        <v>0.29099999999999998</v>
      </c>
      <c r="D785">
        <v>198.989</v>
      </c>
      <c r="E785" t="s">
        <v>83</v>
      </c>
      <c r="F785" t="s">
        <v>415</v>
      </c>
      <c r="G785" t="s">
        <v>45</v>
      </c>
    </row>
    <row r="786" spans="2:7">
      <c r="B786">
        <v>22</v>
      </c>
      <c r="C786">
        <v>0.30199999999999999</v>
      </c>
      <c r="D786">
        <v>169.74600000000001</v>
      </c>
      <c r="E786" t="s">
        <v>83</v>
      </c>
      <c r="F786" t="s">
        <v>415</v>
      </c>
      <c r="G786" t="s">
        <v>45</v>
      </c>
    </row>
    <row r="787" spans="2:7">
      <c r="B787">
        <v>23</v>
      </c>
      <c r="C787">
        <v>0.23200000000000001</v>
      </c>
      <c r="D787">
        <v>232.7</v>
      </c>
      <c r="E787" t="s">
        <v>83</v>
      </c>
      <c r="F787" t="s">
        <v>415</v>
      </c>
      <c r="G787" t="s">
        <v>45</v>
      </c>
    </row>
    <row r="788" spans="2:7">
      <c r="B788">
        <v>24</v>
      </c>
      <c r="C788">
        <v>0.17299999999999999</v>
      </c>
      <c r="D788">
        <v>223.48500000000001</v>
      </c>
      <c r="E788" t="s">
        <v>83</v>
      </c>
      <c r="F788" t="s">
        <v>415</v>
      </c>
      <c r="G788" t="s">
        <v>45</v>
      </c>
    </row>
    <row r="789" spans="2:7">
      <c r="B789">
        <v>25</v>
      </c>
      <c r="C789">
        <v>0.161</v>
      </c>
      <c r="D789">
        <v>233.51</v>
      </c>
      <c r="E789" t="s">
        <v>83</v>
      </c>
      <c r="F789" t="s">
        <v>415</v>
      </c>
      <c r="G789" t="s">
        <v>45</v>
      </c>
    </row>
    <row r="790" spans="2:7">
      <c r="B790">
        <v>26</v>
      </c>
      <c r="C790">
        <v>0.35499999999999998</v>
      </c>
      <c r="D790">
        <v>209.00200000000001</v>
      </c>
      <c r="E790" t="s">
        <v>83</v>
      </c>
      <c r="F790" t="s">
        <v>415</v>
      </c>
      <c r="G790" t="s">
        <v>45</v>
      </c>
    </row>
    <row r="791" spans="2:7">
      <c r="B791">
        <v>27</v>
      </c>
      <c r="C791">
        <v>0.34399999999999997</v>
      </c>
      <c r="D791">
        <v>213.512</v>
      </c>
      <c r="E791" t="s">
        <v>83</v>
      </c>
      <c r="F791" t="s">
        <v>415</v>
      </c>
      <c r="G791" t="s">
        <v>45</v>
      </c>
    </row>
    <row r="792" spans="2:7">
      <c r="B792">
        <v>28</v>
      </c>
      <c r="C792">
        <v>0.77400000000000002</v>
      </c>
      <c r="D792">
        <v>210.63200000000001</v>
      </c>
      <c r="E792" t="s">
        <v>83</v>
      </c>
      <c r="F792" t="s">
        <v>415</v>
      </c>
      <c r="G792" t="s">
        <v>45</v>
      </c>
    </row>
    <row r="793" spans="2:7">
      <c r="B793">
        <v>29</v>
      </c>
      <c r="C793">
        <v>1.1180000000000001</v>
      </c>
      <c r="D793">
        <v>176.53299999999999</v>
      </c>
      <c r="E793" t="s">
        <v>83</v>
      </c>
      <c r="F793" t="s">
        <v>415</v>
      </c>
      <c r="G793" t="s">
        <v>45</v>
      </c>
    </row>
    <row r="794" spans="2:7">
      <c r="B794">
        <v>30</v>
      </c>
      <c r="C794">
        <v>0.38500000000000001</v>
      </c>
      <c r="D794">
        <v>202.72499999999999</v>
      </c>
      <c r="E794" t="s">
        <v>83</v>
      </c>
      <c r="F794" t="s">
        <v>415</v>
      </c>
      <c r="G794" t="s">
        <v>45</v>
      </c>
    </row>
    <row r="795" spans="2:7">
      <c r="B795">
        <v>31</v>
      </c>
      <c r="C795">
        <v>0.35699999999999998</v>
      </c>
      <c r="D795">
        <v>222.239</v>
      </c>
      <c r="E795" t="s">
        <v>83</v>
      </c>
      <c r="F795" t="s">
        <v>415</v>
      </c>
      <c r="G795" t="s">
        <v>45</v>
      </c>
    </row>
    <row r="796" spans="2:7">
      <c r="B796">
        <v>32</v>
      </c>
      <c r="C796">
        <v>0.83699999999999997</v>
      </c>
      <c r="D796">
        <v>197.9</v>
      </c>
      <c r="E796" t="s">
        <v>83</v>
      </c>
      <c r="F796" t="s">
        <v>415</v>
      </c>
      <c r="G796" t="s">
        <v>45</v>
      </c>
    </row>
    <row r="797" spans="2:7">
      <c r="B797">
        <v>33</v>
      </c>
      <c r="C797">
        <v>0.254</v>
      </c>
      <c r="D797">
        <v>230.583</v>
      </c>
      <c r="E797" t="s">
        <v>83</v>
      </c>
      <c r="F797" t="s">
        <v>415</v>
      </c>
      <c r="G797" t="s">
        <v>45</v>
      </c>
    </row>
    <row r="798" spans="2:7">
      <c r="B798">
        <v>34</v>
      </c>
      <c r="C798">
        <v>0.40400000000000003</v>
      </c>
      <c r="D798">
        <v>203.47300000000001</v>
      </c>
      <c r="E798" t="s">
        <v>83</v>
      </c>
      <c r="F798" t="s">
        <v>415</v>
      </c>
      <c r="G798" t="s">
        <v>45</v>
      </c>
    </row>
    <row r="799" spans="2:7">
      <c r="B799">
        <v>35</v>
      </c>
      <c r="C799">
        <v>0.33200000000000002</v>
      </c>
      <c r="D799">
        <v>199.65100000000001</v>
      </c>
      <c r="E799" t="s">
        <v>83</v>
      </c>
      <c r="F799" t="s">
        <v>415</v>
      </c>
      <c r="G799" t="s">
        <v>45</v>
      </c>
    </row>
    <row r="800" spans="2:7">
      <c r="B800">
        <v>36</v>
      </c>
      <c r="C800">
        <v>0.46600000000000003</v>
      </c>
      <c r="D800">
        <v>209.76400000000001</v>
      </c>
      <c r="E800" t="s">
        <v>83</v>
      </c>
      <c r="F800" t="s">
        <v>415</v>
      </c>
      <c r="G800" t="s">
        <v>45</v>
      </c>
    </row>
    <row r="801" spans="2:7">
      <c r="B801">
        <v>37</v>
      </c>
      <c r="C801">
        <v>1.282</v>
      </c>
      <c r="D801">
        <v>192.613</v>
      </c>
      <c r="E801" t="s">
        <v>83</v>
      </c>
      <c r="F801" t="s">
        <v>415</v>
      </c>
      <c r="G801" t="s">
        <v>45</v>
      </c>
    </row>
    <row r="802" spans="2:7">
      <c r="B802">
        <v>38</v>
      </c>
      <c r="C802">
        <v>1.508</v>
      </c>
      <c r="D802">
        <v>202.38499999999999</v>
      </c>
      <c r="E802" t="s">
        <v>83</v>
      </c>
      <c r="F802" t="s">
        <v>415</v>
      </c>
      <c r="G802" t="s">
        <v>45</v>
      </c>
    </row>
    <row r="803" spans="2:7">
      <c r="B803">
        <v>39</v>
      </c>
      <c r="C803">
        <v>1.17</v>
      </c>
      <c r="D803">
        <v>193.92400000000001</v>
      </c>
      <c r="E803" t="s">
        <v>83</v>
      </c>
      <c r="F803" t="s">
        <v>415</v>
      </c>
      <c r="G803" t="s">
        <v>45</v>
      </c>
    </row>
    <row r="804" spans="2:7">
      <c r="B804">
        <v>40</v>
      </c>
      <c r="C804">
        <v>0.624</v>
      </c>
      <c r="D804">
        <v>116.72799999999999</v>
      </c>
      <c r="E804" t="s">
        <v>83</v>
      </c>
      <c r="F804" t="s">
        <v>415</v>
      </c>
      <c r="G804" t="s">
        <v>45</v>
      </c>
    </row>
    <row r="805" spans="2:7">
      <c r="B805">
        <v>41</v>
      </c>
      <c r="C805">
        <v>0.46200000000000002</v>
      </c>
      <c r="D805">
        <v>195.25</v>
      </c>
      <c r="E805" t="s">
        <v>83</v>
      </c>
      <c r="F805" t="s">
        <v>415</v>
      </c>
      <c r="G805" t="s">
        <v>45</v>
      </c>
    </row>
    <row r="806" spans="2:7">
      <c r="B806">
        <v>42</v>
      </c>
      <c r="C806">
        <v>0.16500000000000001</v>
      </c>
      <c r="D806">
        <v>184.68</v>
      </c>
      <c r="E806" t="s">
        <v>83</v>
      </c>
      <c r="F806" t="s">
        <v>415</v>
      </c>
      <c r="G806" t="s">
        <v>45</v>
      </c>
    </row>
    <row r="807" spans="2:7">
      <c r="B807">
        <v>43</v>
      </c>
      <c r="C807">
        <v>0.46300000000000002</v>
      </c>
      <c r="D807">
        <v>211.73500000000001</v>
      </c>
      <c r="E807" t="s">
        <v>83</v>
      </c>
      <c r="F807" t="s">
        <v>415</v>
      </c>
      <c r="G807" t="s">
        <v>45</v>
      </c>
    </row>
    <row r="808" spans="2:7">
      <c r="B808">
        <v>44</v>
      </c>
      <c r="C808">
        <v>0.19600000000000001</v>
      </c>
      <c r="D808">
        <v>201.38399999999999</v>
      </c>
      <c r="E808" t="s">
        <v>83</v>
      </c>
      <c r="F808" t="s">
        <v>415</v>
      </c>
      <c r="G808" t="s">
        <v>45</v>
      </c>
    </row>
    <row r="809" spans="2:7">
      <c r="B809">
        <v>45</v>
      </c>
      <c r="C809">
        <v>0.84599999999999997</v>
      </c>
      <c r="D809">
        <v>193.62</v>
      </c>
      <c r="E809" t="s">
        <v>83</v>
      </c>
      <c r="F809" t="s">
        <v>415</v>
      </c>
      <c r="G809" t="s">
        <v>45</v>
      </c>
    </row>
    <row r="810" spans="2:7">
      <c r="B810">
        <v>46</v>
      </c>
      <c r="C810">
        <v>0.30599999999999999</v>
      </c>
      <c r="D810">
        <v>209.017</v>
      </c>
      <c r="E810" t="s">
        <v>83</v>
      </c>
      <c r="F810" t="s">
        <v>415</v>
      </c>
      <c r="G810" t="s">
        <v>45</v>
      </c>
    </row>
    <row r="811" spans="2:7">
      <c r="B811">
        <v>47</v>
      </c>
      <c r="C811">
        <v>0.70399999999999996</v>
      </c>
      <c r="D811">
        <v>200.64</v>
      </c>
      <c r="E811" t="s">
        <v>83</v>
      </c>
      <c r="F811" t="s">
        <v>415</v>
      </c>
      <c r="G811" t="s">
        <v>45</v>
      </c>
    </row>
    <row r="812" spans="2:7">
      <c r="B812">
        <v>48</v>
      </c>
      <c r="C812">
        <v>0.20399999999999999</v>
      </c>
      <c r="D812">
        <v>228.38</v>
      </c>
      <c r="E812" t="s">
        <v>83</v>
      </c>
      <c r="F812" t="s">
        <v>415</v>
      </c>
      <c r="G812" t="s">
        <v>45</v>
      </c>
    </row>
    <row r="813" spans="2:7">
      <c r="B813">
        <v>49</v>
      </c>
      <c r="C813">
        <v>0.22</v>
      </c>
      <c r="D813">
        <v>227.64</v>
      </c>
      <c r="E813" t="s">
        <v>83</v>
      </c>
      <c r="F813" t="s">
        <v>415</v>
      </c>
      <c r="G813" t="s">
        <v>45</v>
      </c>
    </row>
    <row r="814" spans="2:7">
      <c r="B814">
        <v>50</v>
      </c>
      <c r="C814">
        <v>0.378</v>
      </c>
      <c r="D814">
        <v>177.80099999999999</v>
      </c>
      <c r="E814" t="s">
        <v>83</v>
      </c>
      <c r="F814" t="s">
        <v>415</v>
      </c>
      <c r="G814" t="s">
        <v>45</v>
      </c>
    </row>
    <row r="815" spans="2:7">
      <c r="B815">
        <v>51</v>
      </c>
      <c r="C815">
        <v>0.33600000000000002</v>
      </c>
      <c r="D815">
        <v>192.971</v>
      </c>
      <c r="E815" t="s">
        <v>83</v>
      </c>
      <c r="F815" t="s">
        <v>415</v>
      </c>
      <c r="G815" t="s">
        <v>45</v>
      </c>
    </row>
    <row r="816" spans="2:7">
      <c r="B816">
        <v>52</v>
      </c>
      <c r="C816">
        <v>0.93600000000000005</v>
      </c>
      <c r="D816">
        <v>205.25299999999999</v>
      </c>
      <c r="E816" t="s">
        <v>83</v>
      </c>
      <c r="F816" t="s">
        <v>415</v>
      </c>
      <c r="G816" t="s">
        <v>45</v>
      </c>
    </row>
    <row r="817" spans="2:7">
      <c r="B817">
        <v>53</v>
      </c>
      <c r="C817">
        <v>0.48</v>
      </c>
      <c r="D817">
        <v>207.995</v>
      </c>
      <c r="E817" t="s">
        <v>83</v>
      </c>
      <c r="F817" t="s">
        <v>415</v>
      </c>
      <c r="G817" t="s">
        <v>45</v>
      </c>
    </row>
    <row r="818" spans="2:7">
      <c r="B818">
        <v>54</v>
      </c>
      <c r="C818">
        <v>0.59799999999999998</v>
      </c>
      <c r="D818">
        <v>224.86699999999999</v>
      </c>
      <c r="E818" t="s">
        <v>83</v>
      </c>
      <c r="F818" t="s">
        <v>415</v>
      </c>
      <c r="G818" t="s">
        <v>45</v>
      </c>
    </row>
    <row r="819" spans="2:7">
      <c r="B819">
        <v>55</v>
      </c>
      <c r="C819">
        <v>0.33800000000000002</v>
      </c>
      <c r="D819">
        <v>221.46</v>
      </c>
      <c r="E819" t="s">
        <v>83</v>
      </c>
      <c r="F819" t="s">
        <v>415</v>
      </c>
      <c r="G819" t="s">
        <v>45</v>
      </c>
    </row>
    <row r="820" spans="2:7">
      <c r="B820">
        <v>56</v>
      </c>
      <c r="C820">
        <v>0.80800000000000005</v>
      </c>
      <c r="D820">
        <v>210.41399999999999</v>
      </c>
      <c r="E820" t="s">
        <v>83</v>
      </c>
      <c r="F820" t="s">
        <v>415</v>
      </c>
      <c r="G820" t="s">
        <v>45</v>
      </c>
    </row>
    <row r="821" spans="2:7">
      <c r="B821">
        <v>57</v>
      </c>
      <c r="C821">
        <v>0.41</v>
      </c>
      <c r="D821">
        <v>191.994</v>
      </c>
      <c r="E821" t="s">
        <v>83</v>
      </c>
      <c r="F821" t="s">
        <v>415</v>
      </c>
      <c r="G821" t="s">
        <v>45</v>
      </c>
    </row>
    <row r="822" spans="2:7">
      <c r="B822">
        <v>58</v>
      </c>
      <c r="C822">
        <v>0.32500000000000001</v>
      </c>
      <c r="D822">
        <v>212.922</v>
      </c>
      <c r="E822" t="s">
        <v>83</v>
      </c>
      <c r="F822" t="s">
        <v>415</v>
      </c>
      <c r="G822" t="s">
        <v>45</v>
      </c>
    </row>
    <row r="823" spans="2:7">
      <c r="B823">
        <v>59</v>
      </c>
      <c r="C823">
        <v>0.246</v>
      </c>
      <c r="D823">
        <v>234.166</v>
      </c>
      <c r="E823" t="s">
        <v>83</v>
      </c>
      <c r="F823" t="s">
        <v>415</v>
      </c>
      <c r="G823" t="s">
        <v>45</v>
      </c>
    </row>
    <row r="824" spans="2:7">
      <c r="B824">
        <v>60</v>
      </c>
      <c r="C824">
        <v>0.32400000000000001</v>
      </c>
      <c r="D824">
        <v>211.441</v>
      </c>
      <c r="E824" t="s">
        <v>83</v>
      </c>
      <c r="F824" t="s">
        <v>415</v>
      </c>
      <c r="G824" t="s">
        <v>45</v>
      </c>
    </row>
    <row r="825" spans="2:7">
      <c r="B825">
        <v>61</v>
      </c>
      <c r="C825">
        <v>0.35899999999999999</v>
      </c>
      <c r="D825">
        <v>200.23</v>
      </c>
      <c r="E825" t="s">
        <v>83</v>
      </c>
      <c r="F825" t="s">
        <v>415</v>
      </c>
      <c r="G825" t="s">
        <v>45</v>
      </c>
    </row>
    <row r="826" spans="2:7">
      <c r="B826">
        <v>62</v>
      </c>
      <c r="C826">
        <v>0.35099999999999998</v>
      </c>
      <c r="D826">
        <v>216.02</v>
      </c>
      <c r="E826" t="s">
        <v>83</v>
      </c>
      <c r="F826" t="s">
        <v>415</v>
      </c>
      <c r="G826" t="s">
        <v>45</v>
      </c>
    </row>
    <row r="827" spans="2:7">
      <c r="B827">
        <v>63</v>
      </c>
      <c r="C827">
        <v>0.48</v>
      </c>
      <c r="D827">
        <v>201.03299999999999</v>
      </c>
      <c r="E827" t="s">
        <v>83</v>
      </c>
      <c r="F827" t="s">
        <v>415</v>
      </c>
      <c r="G827" t="s">
        <v>45</v>
      </c>
    </row>
    <row r="828" spans="2:7">
      <c r="B828">
        <v>64</v>
      </c>
      <c r="C828">
        <v>0.52500000000000002</v>
      </c>
      <c r="D828">
        <v>215.76599999999999</v>
      </c>
      <c r="E828" t="s">
        <v>83</v>
      </c>
      <c r="F828" t="s">
        <v>415</v>
      </c>
      <c r="G828" t="s">
        <v>45</v>
      </c>
    </row>
    <row r="829" spans="2:7">
      <c r="B829">
        <v>65</v>
      </c>
      <c r="C829">
        <v>0.26300000000000001</v>
      </c>
      <c r="D829">
        <v>184.63499999999999</v>
      </c>
      <c r="E829" t="s">
        <v>83</v>
      </c>
      <c r="F829" t="s">
        <v>415</v>
      </c>
      <c r="G829" t="s">
        <v>45</v>
      </c>
    </row>
    <row r="830" spans="2:7">
      <c r="B830">
        <v>66</v>
      </c>
      <c r="C830">
        <v>0.35399999999999998</v>
      </c>
      <c r="D830">
        <v>216.857</v>
      </c>
      <c r="E830" t="s">
        <v>83</v>
      </c>
      <c r="F830" t="s">
        <v>415</v>
      </c>
      <c r="G830" t="s">
        <v>45</v>
      </c>
    </row>
    <row r="831" spans="2:7">
      <c r="B831">
        <v>67</v>
      </c>
      <c r="C831">
        <v>0.58299999999999996</v>
      </c>
      <c r="D831">
        <v>177.44900000000001</v>
      </c>
      <c r="E831" t="s">
        <v>83</v>
      </c>
      <c r="F831" t="s">
        <v>415</v>
      </c>
      <c r="G831" t="s">
        <v>45</v>
      </c>
    </row>
    <row r="832" spans="2:7">
      <c r="B832">
        <v>68</v>
      </c>
      <c r="C832">
        <v>2.258</v>
      </c>
      <c r="D832">
        <v>185.16200000000001</v>
      </c>
      <c r="E832" t="s">
        <v>83</v>
      </c>
      <c r="F832" t="s">
        <v>415</v>
      </c>
      <c r="G832" t="s">
        <v>45</v>
      </c>
    </row>
    <row r="833" spans="2:7">
      <c r="B833">
        <v>69</v>
      </c>
      <c r="C833">
        <v>0.69099999999999995</v>
      </c>
      <c r="D833">
        <v>192.38</v>
      </c>
      <c r="E833" t="s">
        <v>83</v>
      </c>
      <c r="F833" t="s">
        <v>415</v>
      </c>
      <c r="G833" t="s">
        <v>45</v>
      </c>
    </row>
    <row r="834" spans="2:7">
      <c r="B834">
        <v>70</v>
      </c>
      <c r="C834">
        <v>5.4660000000000002</v>
      </c>
      <c r="D834">
        <v>192.488</v>
      </c>
      <c r="E834" t="s">
        <v>83</v>
      </c>
      <c r="F834" t="s">
        <v>415</v>
      </c>
      <c r="G834" t="s">
        <v>45</v>
      </c>
    </row>
    <row r="835" spans="2:7">
      <c r="B835">
        <v>71</v>
      </c>
      <c r="C835">
        <v>0.23300000000000001</v>
      </c>
      <c r="D835">
        <v>220.142</v>
      </c>
      <c r="E835" t="s">
        <v>83</v>
      </c>
      <c r="F835" t="s">
        <v>415</v>
      </c>
      <c r="G835" t="s">
        <v>45</v>
      </c>
    </row>
    <row r="836" spans="2:7">
      <c r="B836">
        <v>72</v>
      </c>
      <c r="C836">
        <v>0.63500000000000001</v>
      </c>
      <c r="D836">
        <v>175.816</v>
      </c>
      <c r="E836" t="s">
        <v>83</v>
      </c>
      <c r="F836" t="s">
        <v>415</v>
      </c>
      <c r="G836" t="s">
        <v>45</v>
      </c>
    </row>
    <row r="837" spans="2:7">
      <c r="B837">
        <v>73</v>
      </c>
      <c r="C837">
        <v>0.70899999999999996</v>
      </c>
      <c r="D837">
        <v>188.083</v>
      </c>
      <c r="E837" t="s">
        <v>83</v>
      </c>
      <c r="F837" t="s">
        <v>415</v>
      </c>
      <c r="G837" t="s">
        <v>45</v>
      </c>
    </row>
    <row r="838" spans="2:7">
      <c r="B838">
        <v>74</v>
      </c>
      <c r="C838">
        <v>0.17299999999999999</v>
      </c>
      <c r="D838">
        <v>217.827</v>
      </c>
      <c r="E838" t="s">
        <v>83</v>
      </c>
      <c r="F838" t="s">
        <v>415</v>
      </c>
      <c r="G838" t="s">
        <v>45</v>
      </c>
    </row>
    <row r="839" spans="2:7">
      <c r="B839">
        <v>75</v>
      </c>
      <c r="C839">
        <v>0.57699999999999996</v>
      </c>
      <c r="D839">
        <v>222.416</v>
      </c>
      <c r="E839" t="s">
        <v>83</v>
      </c>
      <c r="F839" t="s">
        <v>415</v>
      </c>
      <c r="G839" t="s">
        <v>45</v>
      </c>
    </row>
    <row r="840" spans="2:7">
      <c r="B840">
        <v>76</v>
      </c>
      <c r="C840">
        <v>0.41</v>
      </c>
      <c r="D840">
        <v>201.01599999999999</v>
      </c>
      <c r="E840" t="s">
        <v>83</v>
      </c>
      <c r="F840" t="s">
        <v>415</v>
      </c>
      <c r="G840" t="s">
        <v>45</v>
      </c>
    </row>
    <row r="841" spans="2:7">
      <c r="B841">
        <v>77</v>
      </c>
      <c r="C841">
        <v>0.35799999999999998</v>
      </c>
      <c r="D841">
        <v>212.18</v>
      </c>
      <c r="E841" t="s">
        <v>83</v>
      </c>
      <c r="F841" t="s">
        <v>415</v>
      </c>
      <c r="G841" t="s">
        <v>45</v>
      </c>
    </row>
    <row r="842" spans="2:7">
      <c r="B842">
        <v>78</v>
      </c>
      <c r="C842">
        <v>0.32800000000000001</v>
      </c>
      <c r="D842">
        <v>216.43299999999999</v>
      </c>
      <c r="E842" t="s">
        <v>83</v>
      </c>
      <c r="F842" t="s">
        <v>415</v>
      </c>
      <c r="G842" t="s">
        <v>45</v>
      </c>
    </row>
    <row r="843" spans="2:7">
      <c r="B843">
        <v>79</v>
      </c>
      <c r="C843">
        <v>0.216</v>
      </c>
      <c r="D843">
        <v>215.54499999999999</v>
      </c>
      <c r="E843" t="s">
        <v>83</v>
      </c>
      <c r="F843" t="s">
        <v>415</v>
      </c>
      <c r="G843" t="s">
        <v>45</v>
      </c>
    </row>
    <row r="844" spans="2:7">
      <c r="B844">
        <v>80</v>
      </c>
      <c r="C844">
        <v>0.47299999999999998</v>
      </c>
      <c r="D844">
        <v>193.39099999999999</v>
      </c>
      <c r="E844" t="s">
        <v>83</v>
      </c>
      <c r="F844" t="s">
        <v>415</v>
      </c>
      <c r="G844" t="s">
        <v>45</v>
      </c>
    </row>
    <row r="845" spans="2:7">
      <c r="B845">
        <v>81</v>
      </c>
      <c r="C845">
        <v>0.28799999999999998</v>
      </c>
      <c r="D845">
        <v>194.214</v>
      </c>
      <c r="E845" t="s">
        <v>83</v>
      </c>
      <c r="F845" t="s">
        <v>415</v>
      </c>
      <c r="G845" t="s">
        <v>45</v>
      </c>
    </row>
    <row r="846" spans="2:7">
      <c r="B846">
        <v>82</v>
      </c>
      <c r="C846">
        <v>0.26700000000000002</v>
      </c>
      <c r="D846">
        <v>188.375</v>
      </c>
      <c r="E846" t="s">
        <v>83</v>
      </c>
      <c r="F846" t="s">
        <v>415</v>
      </c>
      <c r="G846" t="s">
        <v>45</v>
      </c>
    </row>
    <row r="847" spans="2:7">
      <c r="B847">
        <v>83</v>
      </c>
      <c r="C847">
        <v>0.61799999999999999</v>
      </c>
      <c r="D847">
        <v>194.43700000000001</v>
      </c>
      <c r="E847" t="s">
        <v>83</v>
      </c>
      <c r="F847" t="s">
        <v>415</v>
      </c>
      <c r="G847" t="s">
        <v>45</v>
      </c>
    </row>
    <row r="848" spans="2:7">
      <c r="B848">
        <v>84</v>
      </c>
      <c r="C848">
        <v>0.33400000000000002</v>
      </c>
      <c r="D848">
        <v>197.446</v>
      </c>
      <c r="E848" t="s">
        <v>83</v>
      </c>
      <c r="F848" t="s">
        <v>415</v>
      </c>
      <c r="G848" t="s">
        <v>45</v>
      </c>
    </row>
    <row r="849" spans="2:7">
      <c r="B849">
        <v>85</v>
      </c>
      <c r="C849">
        <v>0.22600000000000001</v>
      </c>
      <c r="D849">
        <v>226.16399999999999</v>
      </c>
      <c r="E849" t="s">
        <v>83</v>
      </c>
      <c r="F849" t="s">
        <v>415</v>
      </c>
      <c r="G849" t="s">
        <v>45</v>
      </c>
    </row>
    <row r="850" spans="2:7">
      <c r="B850">
        <v>86</v>
      </c>
      <c r="C850">
        <v>2.004</v>
      </c>
      <c r="D850">
        <v>196.92500000000001</v>
      </c>
      <c r="E850" t="s">
        <v>83</v>
      </c>
      <c r="F850" t="s">
        <v>415</v>
      </c>
      <c r="G850" t="s">
        <v>45</v>
      </c>
    </row>
    <row r="851" spans="2:7">
      <c r="B851">
        <v>87</v>
      </c>
      <c r="C851">
        <v>0.218</v>
      </c>
      <c r="D851">
        <v>227.80600000000001</v>
      </c>
      <c r="E851" t="s">
        <v>83</v>
      </c>
      <c r="F851" t="s">
        <v>415</v>
      </c>
      <c r="G851" t="s">
        <v>45</v>
      </c>
    </row>
    <row r="852" spans="2:7">
      <c r="B852">
        <v>88</v>
      </c>
      <c r="C852">
        <v>0.20899999999999999</v>
      </c>
      <c r="D852">
        <v>210.548</v>
      </c>
      <c r="E852" t="s">
        <v>83</v>
      </c>
      <c r="F852" t="s">
        <v>415</v>
      </c>
      <c r="G852" t="s">
        <v>45</v>
      </c>
    </row>
    <row r="853" spans="2:7">
      <c r="B853">
        <v>89</v>
      </c>
      <c r="C853">
        <v>0.13900000000000001</v>
      </c>
      <c r="D853">
        <v>188.934</v>
      </c>
      <c r="E853" t="s">
        <v>83</v>
      </c>
      <c r="F853" t="s">
        <v>415</v>
      </c>
      <c r="G853" t="s">
        <v>45</v>
      </c>
    </row>
    <row r="854" spans="2:7">
      <c r="B854">
        <v>90</v>
      </c>
      <c r="C854">
        <v>0.46200000000000002</v>
      </c>
      <c r="D854">
        <v>208.28700000000001</v>
      </c>
      <c r="E854" t="s">
        <v>83</v>
      </c>
      <c r="F854" t="s">
        <v>415</v>
      </c>
      <c r="G854" t="s">
        <v>45</v>
      </c>
    </row>
    <row r="855" spans="2:7">
      <c r="B855">
        <v>91</v>
      </c>
      <c r="C855">
        <v>0.53700000000000003</v>
      </c>
      <c r="D855">
        <v>208.25899999999999</v>
      </c>
      <c r="E855" t="s">
        <v>83</v>
      </c>
      <c r="F855" t="s">
        <v>415</v>
      </c>
      <c r="G855" t="s">
        <v>45</v>
      </c>
    </row>
    <row r="856" spans="2:7">
      <c r="B856">
        <v>92</v>
      </c>
      <c r="C856">
        <v>0.26100000000000001</v>
      </c>
      <c r="D856">
        <v>231.125</v>
      </c>
      <c r="E856" t="s">
        <v>83</v>
      </c>
      <c r="F856" t="s">
        <v>415</v>
      </c>
      <c r="G856" t="s">
        <v>45</v>
      </c>
    </row>
    <row r="857" spans="2:7">
      <c r="B857">
        <v>93</v>
      </c>
      <c r="C857">
        <v>0.21299999999999999</v>
      </c>
      <c r="D857">
        <v>206.21700000000001</v>
      </c>
      <c r="E857" t="s">
        <v>83</v>
      </c>
      <c r="F857" t="s">
        <v>415</v>
      </c>
      <c r="G857" t="s">
        <v>45</v>
      </c>
    </row>
    <row r="858" spans="2:7">
      <c r="B858">
        <v>94</v>
      </c>
      <c r="C858">
        <v>0.16500000000000001</v>
      </c>
      <c r="D858">
        <v>215.19</v>
      </c>
      <c r="E858" t="s">
        <v>83</v>
      </c>
      <c r="F858" t="s">
        <v>415</v>
      </c>
      <c r="G858" t="s">
        <v>45</v>
      </c>
    </row>
    <row r="859" spans="2:7">
      <c r="B859">
        <v>95</v>
      </c>
      <c r="C859">
        <v>0.26300000000000001</v>
      </c>
      <c r="D859">
        <v>215.02199999999999</v>
      </c>
      <c r="E859" t="s">
        <v>83</v>
      </c>
      <c r="F859" t="s">
        <v>415</v>
      </c>
      <c r="G859" t="s">
        <v>45</v>
      </c>
    </row>
    <row r="860" spans="2:7">
      <c r="B860">
        <v>96</v>
      </c>
      <c r="C860">
        <v>0.14599999999999999</v>
      </c>
      <c r="D860">
        <v>212.70500000000001</v>
      </c>
      <c r="E860" t="s">
        <v>83</v>
      </c>
      <c r="F860" t="s">
        <v>415</v>
      </c>
      <c r="G860" t="s">
        <v>45</v>
      </c>
    </row>
    <row r="861" spans="2:7">
      <c r="B861">
        <v>97</v>
      </c>
      <c r="C861">
        <v>0.40600000000000003</v>
      </c>
      <c r="D861">
        <v>221.38900000000001</v>
      </c>
      <c r="E861" t="s">
        <v>83</v>
      </c>
      <c r="F861" t="s">
        <v>415</v>
      </c>
      <c r="G861" t="s">
        <v>45</v>
      </c>
    </row>
    <row r="862" spans="2:7">
      <c r="B862">
        <v>98</v>
      </c>
      <c r="C862">
        <v>0.22600000000000001</v>
      </c>
      <c r="D862">
        <v>194.79499999999999</v>
      </c>
      <c r="E862" t="s">
        <v>83</v>
      </c>
      <c r="F862" t="s">
        <v>415</v>
      </c>
      <c r="G862" t="s">
        <v>45</v>
      </c>
    </row>
    <row r="863" spans="2:7">
      <c r="B863">
        <v>99</v>
      </c>
      <c r="C863">
        <v>0.71199999999999997</v>
      </c>
      <c r="D863">
        <v>153.58500000000001</v>
      </c>
      <c r="E863" t="s">
        <v>83</v>
      </c>
      <c r="F863" t="s">
        <v>415</v>
      </c>
      <c r="G863" t="s">
        <v>45</v>
      </c>
    </row>
    <row r="864" spans="2:7">
      <c r="B864">
        <v>100</v>
      </c>
      <c r="C864">
        <v>0.44700000000000001</v>
      </c>
      <c r="D864">
        <v>200.834</v>
      </c>
      <c r="E864" t="s">
        <v>83</v>
      </c>
      <c r="F864" t="s">
        <v>415</v>
      </c>
      <c r="G864" t="s">
        <v>45</v>
      </c>
    </row>
    <row r="865" spans="2:7">
      <c r="B865">
        <v>101</v>
      </c>
      <c r="C865">
        <v>1.2889999999999999</v>
      </c>
      <c r="D865">
        <v>206.33600000000001</v>
      </c>
      <c r="E865" t="s">
        <v>83</v>
      </c>
      <c r="F865" t="s">
        <v>415</v>
      </c>
      <c r="G865" t="s">
        <v>45</v>
      </c>
    </row>
    <row r="866" spans="2:7">
      <c r="B866">
        <v>102</v>
      </c>
      <c r="C866">
        <v>0.36299999999999999</v>
      </c>
      <c r="D866">
        <v>214.03200000000001</v>
      </c>
      <c r="E866" t="s">
        <v>83</v>
      </c>
      <c r="F866" t="s">
        <v>415</v>
      </c>
      <c r="G866" t="s">
        <v>45</v>
      </c>
    </row>
    <row r="867" spans="2:7">
      <c r="B867">
        <v>103</v>
      </c>
      <c r="C867">
        <v>2.508</v>
      </c>
      <c r="D867">
        <v>162.577</v>
      </c>
      <c r="E867" t="s">
        <v>83</v>
      </c>
      <c r="F867" t="s">
        <v>415</v>
      </c>
      <c r="G867" t="s">
        <v>45</v>
      </c>
    </row>
    <row r="868" spans="2:7">
      <c r="B868">
        <v>104</v>
      </c>
      <c r="C868">
        <v>0.41899999999999998</v>
      </c>
      <c r="D868">
        <v>190.46299999999999</v>
      </c>
      <c r="E868" t="s">
        <v>83</v>
      </c>
      <c r="F868" t="s">
        <v>415</v>
      </c>
      <c r="G868" t="s">
        <v>45</v>
      </c>
    </row>
    <row r="869" spans="2:7">
      <c r="B869">
        <v>105</v>
      </c>
      <c r="C869">
        <v>1.0489999999999999</v>
      </c>
      <c r="D869">
        <v>157.02699999999999</v>
      </c>
      <c r="E869" t="s">
        <v>83</v>
      </c>
      <c r="F869" t="s">
        <v>415</v>
      </c>
      <c r="G869" t="s">
        <v>45</v>
      </c>
    </row>
    <row r="870" spans="2:7">
      <c r="B870">
        <v>106</v>
      </c>
      <c r="C870">
        <v>0.74299999999999999</v>
      </c>
      <c r="D870">
        <v>184.96799999999999</v>
      </c>
      <c r="E870" t="s">
        <v>83</v>
      </c>
      <c r="F870" t="s">
        <v>415</v>
      </c>
      <c r="G870" t="s">
        <v>45</v>
      </c>
    </row>
    <row r="871" spans="2:7">
      <c r="B871">
        <v>107</v>
      </c>
      <c r="C871">
        <v>0.34499999999999997</v>
      </c>
      <c r="D871">
        <v>202.46600000000001</v>
      </c>
      <c r="E871" t="s">
        <v>83</v>
      </c>
      <c r="F871" t="s">
        <v>415</v>
      </c>
      <c r="G871" t="s">
        <v>45</v>
      </c>
    </row>
    <row r="872" spans="2:7">
      <c r="B872">
        <v>108</v>
      </c>
      <c r="C872">
        <v>0.219</v>
      </c>
      <c r="D872">
        <v>225.047</v>
      </c>
      <c r="E872" t="s">
        <v>83</v>
      </c>
      <c r="F872" t="s">
        <v>415</v>
      </c>
      <c r="G872" t="s">
        <v>45</v>
      </c>
    </row>
    <row r="873" spans="2:7">
      <c r="B873">
        <v>109</v>
      </c>
      <c r="C873">
        <v>0.26400000000000001</v>
      </c>
      <c r="D873">
        <v>222.72900000000001</v>
      </c>
      <c r="E873" t="s">
        <v>83</v>
      </c>
      <c r="F873" t="s">
        <v>415</v>
      </c>
      <c r="G873" t="s">
        <v>45</v>
      </c>
    </row>
    <row r="874" spans="2:7">
      <c r="B874">
        <v>110</v>
      </c>
      <c r="C874">
        <v>0.438</v>
      </c>
      <c r="D874">
        <v>222.96700000000001</v>
      </c>
      <c r="E874" t="s">
        <v>83</v>
      </c>
      <c r="F874" t="s">
        <v>415</v>
      </c>
      <c r="G874" t="s">
        <v>45</v>
      </c>
    </row>
    <row r="875" spans="2:7">
      <c r="B875">
        <v>111</v>
      </c>
      <c r="C875">
        <v>0.33200000000000002</v>
      </c>
      <c r="D875">
        <v>191.27099999999999</v>
      </c>
      <c r="E875" t="s">
        <v>83</v>
      </c>
      <c r="F875" t="s">
        <v>415</v>
      </c>
      <c r="G875" t="s">
        <v>45</v>
      </c>
    </row>
    <row r="876" spans="2:7">
      <c r="B876">
        <v>112</v>
      </c>
      <c r="C876">
        <v>0.27</v>
      </c>
      <c r="D876">
        <v>200.07</v>
      </c>
      <c r="E876" t="s">
        <v>83</v>
      </c>
      <c r="F876" t="s">
        <v>415</v>
      </c>
      <c r="G876" t="s">
        <v>45</v>
      </c>
    </row>
    <row r="877" spans="2:7">
      <c r="B877">
        <v>113</v>
      </c>
      <c r="C877">
        <v>0.308</v>
      </c>
      <c r="D877">
        <v>187.376</v>
      </c>
      <c r="E877" t="s">
        <v>83</v>
      </c>
      <c r="F877" t="s">
        <v>415</v>
      </c>
      <c r="G877" t="s">
        <v>45</v>
      </c>
    </row>
    <row r="878" spans="2:7">
      <c r="B878">
        <v>114</v>
      </c>
      <c r="C878">
        <v>0.255</v>
      </c>
      <c r="D878">
        <v>213.77799999999999</v>
      </c>
      <c r="E878" t="s">
        <v>83</v>
      </c>
      <c r="F878" t="s">
        <v>415</v>
      </c>
      <c r="G878" t="s">
        <v>45</v>
      </c>
    </row>
  </sheetData>
  <phoneticPr fontId="2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29</vt:i4>
      </vt:variant>
    </vt:vector>
  </HeadingPairs>
  <TitlesOfParts>
    <vt:vector size="29" baseType="lpstr">
      <vt:lpstr>Figure 1f</vt:lpstr>
      <vt:lpstr>Figure 2b</vt:lpstr>
      <vt:lpstr>Figure 2c</vt:lpstr>
      <vt:lpstr>Figure 2d</vt:lpstr>
      <vt:lpstr>Figure 2g</vt:lpstr>
      <vt:lpstr>Figure 3c</vt:lpstr>
      <vt:lpstr>Figure 4b</vt:lpstr>
      <vt:lpstr>Figure 7c</vt:lpstr>
      <vt:lpstr>Figure 7d</vt:lpstr>
      <vt:lpstr>Figure 8b</vt:lpstr>
      <vt:lpstr>Figure 8d</vt:lpstr>
      <vt:lpstr>Figure 8e</vt:lpstr>
      <vt:lpstr>Supplementary Fig. 1d</vt:lpstr>
      <vt:lpstr>Supplementary Fig. 3b</vt:lpstr>
      <vt:lpstr>Supplementary Fig. 4b</vt:lpstr>
      <vt:lpstr>Supplementary Fig. 4g</vt:lpstr>
      <vt:lpstr>Supplementary Fig. 5b (Caco2)</vt:lpstr>
      <vt:lpstr>Supplementary Fig.5b (HeLa)</vt:lpstr>
      <vt:lpstr>Supplementary Fig. 6b</vt:lpstr>
      <vt:lpstr>Supplementary Fig. 7a</vt:lpstr>
      <vt:lpstr>Supplementary Fig. 7b</vt:lpstr>
      <vt:lpstr>Supplementary Fig. 7c</vt:lpstr>
      <vt:lpstr>Supplementary Fig. 9b</vt:lpstr>
      <vt:lpstr>Supplementary Fig. 9c</vt:lpstr>
      <vt:lpstr>Supplementary Fig. 10a</vt:lpstr>
      <vt:lpstr>Supplementary Fig. 10b</vt:lpstr>
      <vt:lpstr>Supplementary Fig. 10c</vt:lpstr>
      <vt:lpstr>Supplementary Fig. 10d</vt:lpstr>
      <vt:lpstr>Supplementary Fig. 10e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原田　彰宏</dc:creator>
  <cp:lastModifiedBy>原田　彰宏</cp:lastModifiedBy>
  <dcterms:created xsi:type="dcterms:W3CDTF">2024-02-22T07:27:34Z</dcterms:created>
  <dcterms:modified xsi:type="dcterms:W3CDTF">2024-03-19T08:37:06Z</dcterms:modified>
</cp:coreProperties>
</file>