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i\OneDrive\Documents\Papers to publish\CSK vs act CSK vs FB\Final submission\"/>
    </mc:Choice>
  </mc:AlternateContent>
  <xr:revisionPtr revIDLastSave="0" documentId="13_ncr:1_{5C71DC55-9A02-435B-AE40-89F788F87092}" xr6:coauthVersionLast="47" xr6:coauthVersionMax="47" xr10:uidLastSave="{00000000-0000-0000-0000-000000000000}"/>
  <bookViews>
    <workbookView xWindow="-108" yWindow="-108" windowWidth="23256" windowHeight="12456" firstSheet="15" activeTab="20" xr2:uid="{F782C917-4713-46BF-8DF6-423BF2FA3FB4}"/>
  </bookViews>
  <sheets>
    <sheet name="Fig. 1b" sheetId="1" r:id="rId1"/>
    <sheet name="Fig. 2c-e" sheetId="2" r:id="rId2"/>
    <sheet name="Fig. 2f" sheetId="3" r:id="rId3"/>
    <sheet name="Fig. 2g" sheetId="4" r:id="rId4"/>
    <sheet name="Fig. 2h" sheetId="5" r:id="rId5"/>
    <sheet name="Fig. 4b-d" sheetId="6" r:id="rId6"/>
    <sheet name="Fig. 4g-l" sheetId="7" r:id="rId7"/>
    <sheet name="Fig. 5c-e" sheetId="8" r:id="rId8"/>
    <sheet name="Fig. 6c-e" sheetId="9" r:id="rId9"/>
    <sheet name="Fig. 6f" sheetId="10" r:id="rId10"/>
    <sheet name="Fig. 6g" sheetId="11" r:id="rId11"/>
    <sheet name="Fig. 6h" sheetId="12" r:id="rId12"/>
    <sheet name="Suppl. Fig. 1a" sheetId="21" r:id="rId13"/>
    <sheet name="Suppl. Fig. 2c-e" sheetId="13" r:id="rId14"/>
    <sheet name="Suppl. Fig. 2f" sheetId="14" r:id="rId15"/>
    <sheet name="Suppl. Fig. 2g" sheetId="15" r:id="rId16"/>
    <sheet name="Suppl. Fig. 2h" sheetId="16" r:id="rId17"/>
    <sheet name="Suppl. Fig. 3c-e" sheetId="17" r:id="rId18"/>
    <sheet name="Suppl. Fig. 3f" sheetId="18" r:id="rId19"/>
    <sheet name="Suppl. Fig. 3g" sheetId="19" r:id="rId20"/>
    <sheet name="Suppl. Fig. 3h" sheetId="20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20" l="1"/>
  <c r="K13" i="20"/>
  <c r="J13" i="20"/>
  <c r="L12" i="20"/>
  <c r="K12" i="20"/>
  <c r="J12" i="20"/>
  <c r="H13" i="20"/>
  <c r="G13" i="20"/>
  <c r="F13" i="20"/>
  <c r="D13" i="20"/>
  <c r="C13" i="20"/>
  <c r="B13" i="20"/>
  <c r="H12" i="20"/>
  <c r="G12" i="20"/>
  <c r="F12" i="20"/>
  <c r="D12" i="20"/>
  <c r="C12" i="20"/>
  <c r="B12" i="20"/>
  <c r="B16" i="16"/>
  <c r="B15" i="16"/>
  <c r="J16" i="16"/>
  <c r="I16" i="16"/>
  <c r="H16" i="16"/>
  <c r="G16" i="16"/>
  <c r="E16" i="16"/>
  <c r="D16" i="16"/>
  <c r="C16" i="16"/>
  <c r="J15" i="16"/>
  <c r="I15" i="16"/>
  <c r="H15" i="16"/>
  <c r="G15" i="16"/>
  <c r="E15" i="16"/>
  <c r="D15" i="16"/>
  <c r="C15" i="16"/>
  <c r="C13" i="12" l="1"/>
  <c r="D13" i="12"/>
  <c r="E13" i="12"/>
  <c r="G13" i="12"/>
  <c r="H13" i="12"/>
  <c r="I13" i="12"/>
  <c r="J13" i="12"/>
  <c r="L13" i="12"/>
  <c r="M13" i="12"/>
  <c r="N13" i="12"/>
  <c r="O13" i="12"/>
  <c r="B13" i="12"/>
  <c r="O12" i="12"/>
  <c r="C12" i="12"/>
  <c r="D12" i="12"/>
  <c r="E12" i="12"/>
  <c r="G12" i="12"/>
  <c r="H12" i="12"/>
  <c r="I12" i="12"/>
  <c r="J12" i="12"/>
  <c r="L12" i="12"/>
  <c r="M12" i="12"/>
  <c r="N12" i="12"/>
  <c r="B12" i="12"/>
  <c r="Q37" i="8" l="1"/>
  <c r="Q36" i="8"/>
  <c r="M37" i="8"/>
  <c r="M36" i="8"/>
  <c r="I37" i="8"/>
  <c r="I36" i="8"/>
  <c r="E37" i="8"/>
  <c r="E36" i="8"/>
  <c r="Q25" i="8"/>
  <c r="Q24" i="8"/>
  <c r="M25" i="8"/>
  <c r="M24" i="8"/>
  <c r="I25" i="8"/>
  <c r="I24" i="8"/>
  <c r="E25" i="8"/>
  <c r="E24" i="8"/>
  <c r="Q13" i="8"/>
  <c r="Q12" i="8"/>
  <c r="M13" i="8"/>
  <c r="M12" i="8"/>
  <c r="I13" i="8"/>
  <c r="I12" i="8"/>
  <c r="E13" i="8"/>
  <c r="E12" i="8"/>
</calcChain>
</file>

<file path=xl/sharedStrings.xml><?xml version="1.0" encoding="utf-8"?>
<sst xmlns="http://schemas.openxmlformats.org/spreadsheetml/2006/main" count="704" uniqueCount="77">
  <si>
    <t>qCSKs</t>
  </si>
  <si>
    <t>aCSKs</t>
  </si>
  <si>
    <t>SFs</t>
  </si>
  <si>
    <t>SEM</t>
  </si>
  <si>
    <t>ALDH1A1</t>
  </si>
  <si>
    <t>ALDH3A1</t>
  </si>
  <si>
    <t>LUM</t>
  </si>
  <si>
    <t>KERA</t>
  </si>
  <si>
    <t>CHST6</t>
  </si>
  <si>
    <t>B3GNT7</t>
  </si>
  <si>
    <t>COL8A2</t>
  </si>
  <si>
    <t>Haze score</t>
  </si>
  <si>
    <t>Non-treated</t>
  </si>
  <si>
    <t>NV score</t>
  </si>
  <si>
    <t>Total score</t>
  </si>
  <si>
    <r>
      <t xml:space="preserve">Rat ID </t>
    </r>
    <r>
      <rPr>
        <b/>
        <sz val="11"/>
        <color theme="1"/>
        <rFont val="Aptos Narrow"/>
        <family val="2"/>
      </rPr>
      <t>↓</t>
    </r>
  </si>
  <si>
    <r>
      <t xml:space="preserve">PID </t>
    </r>
    <r>
      <rPr>
        <b/>
        <sz val="11"/>
        <color theme="1"/>
        <rFont val="Aptos Narrow"/>
        <family val="2"/>
      </rPr>
      <t>→</t>
    </r>
  </si>
  <si>
    <t>Min</t>
  </si>
  <si>
    <t>Q1</t>
  </si>
  <si>
    <t>Median</t>
  </si>
  <si>
    <t>Q3</t>
  </si>
  <si>
    <t>Max</t>
  </si>
  <si>
    <t>Mean</t>
  </si>
  <si>
    <t>PID →</t>
  </si>
  <si>
    <t>Rat ID ↓</t>
  </si>
  <si>
    <r>
      <t>Mean / 10</t>
    </r>
    <r>
      <rPr>
        <b/>
        <vertAlign val="superscript"/>
        <sz val="11"/>
        <color theme="1"/>
        <rFont val="Aptos Narrow"/>
        <family val="2"/>
        <scheme val="minor"/>
      </rPr>
      <t>6</t>
    </r>
  </si>
  <si>
    <r>
      <t>SEM / 10</t>
    </r>
    <r>
      <rPr>
        <b/>
        <vertAlign val="superscript"/>
        <sz val="11"/>
        <color theme="1"/>
        <rFont val="Aptos Narrow"/>
        <family val="2"/>
        <scheme val="minor"/>
      </rPr>
      <t>6</t>
    </r>
  </si>
  <si>
    <r>
      <t xml:space="preserve">Sample </t>
    </r>
    <r>
      <rPr>
        <b/>
        <sz val="11"/>
        <color theme="1"/>
        <rFont val="Aptos Narrow"/>
        <family val="2"/>
      </rPr>
      <t>→</t>
    </r>
  </si>
  <si>
    <r>
      <t>Gene</t>
    </r>
    <r>
      <rPr>
        <b/>
        <sz val="11"/>
        <color theme="1"/>
        <rFont val="Aptos Narrow"/>
        <family val="2"/>
      </rPr>
      <t>↓</t>
    </r>
  </si>
  <si>
    <t>Naïve</t>
  </si>
  <si>
    <t>IFD (nm)</t>
  </si>
  <si>
    <t>FD (nm)</t>
  </si>
  <si>
    <r>
      <t>Matrix order (x10</t>
    </r>
    <r>
      <rPr>
        <b/>
        <vertAlign val="superscript"/>
        <sz val="11"/>
        <color theme="1"/>
        <rFont val="Aptos Narrow"/>
        <family val="2"/>
        <scheme val="minor"/>
      </rPr>
      <t>6</t>
    </r>
    <r>
      <rPr>
        <b/>
        <sz val="11"/>
        <color theme="1"/>
        <rFont val="Aptos Narrow"/>
        <family val="2"/>
        <scheme val="minor"/>
      </rPr>
      <t xml:space="preserve"> arb. units)</t>
    </r>
  </si>
  <si>
    <t>Fig. 1b</t>
  </si>
  <si>
    <t>Fig. 2c-e</t>
  </si>
  <si>
    <t>Fig. 2f</t>
  </si>
  <si>
    <t>Fig. 2g</t>
  </si>
  <si>
    <t>Fig. 2h</t>
  </si>
  <si>
    <t>Fig. 2b-d</t>
  </si>
  <si>
    <t>Fig. 4g-l</t>
  </si>
  <si>
    <t>TAR (%)</t>
  </si>
  <si>
    <t>CART (%)</t>
  </si>
  <si>
    <t>CFD (%)</t>
  </si>
  <si>
    <t>CARD</t>
  </si>
  <si>
    <r>
      <t>CFC (#/mm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</si>
  <si>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r>
      <t>CFL (</t>
    </r>
    <r>
      <rPr>
        <b/>
        <sz val="11"/>
        <color theme="1"/>
        <rFont val="Aptos Narrow"/>
        <family val="2"/>
      </rPr>
      <t>µm)</t>
    </r>
  </si>
  <si>
    <t>Rat no.</t>
  </si>
  <si>
    <t>Fig. 5c-e</t>
  </si>
  <si>
    <t>Escape latency (s)</t>
  </si>
  <si>
    <t>Distance travelled (m)</t>
  </si>
  <si>
    <t>Path efficiency</t>
  </si>
  <si>
    <t>-</t>
  </si>
  <si>
    <t>Fig. 6c-e</t>
  </si>
  <si>
    <t>Fig. 6f</t>
  </si>
  <si>
    <t>Fig. 6g</t>
  </si>
  <si>
    <t>Fig. 6h</t>
  </si>
  <si>
    <t>Trial #1</t>
  </si>
  <si>
    <t>Trial #2</t>
  </si>
  <si>
    <t>Trial #3</t>
  </si>
  <si>
    <t>Poor</t>
  </si>
  <si>
    <t>Good</t>
  </si>
  <si>
    <t>902-1</t>
  </si>
  <si>
    <t>903-1</t>
  </si>
  <si>
    <t>904-1</t>
  </si>
  <si>
    <t>913-1</t>
  </si>
  <si>
    <t>920-1</t>
  </si>
  <si>
    <t>Supplementary Fig. 2f</t>
  </si>
  <si>
    <t>Supplementary Fig. 2g</t>
  </si>
  <si>
    <t>Supplementary Fig. 2h</t>
  </si>
  <si>
    <t>Supplementary Fig. 3c-e</t>
  </si>
  <si>
    <t>Supplementary Fig. 2c-e</t>
  </si>
  <si>
    <t>Supplementary Fig. 3f</t>
  </si>
  <si>
    <t>Supplementary Fig. 3g</t>
  </si>
  <si>
    <t>Supplementary Fig. 3h</t>
  </si>
  <si>
    <t>Supplementary Fig. 1a</t>
  </si>
  <si>
    <t>Sample no.</t>
  </si>
  <si>
    <t>Serum-starved SFs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</si>
</sst>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u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2" xfId="0" applyFont="1" applyBorder="1"/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0" fontId="1" fillId="0" borderId="0" xfId="0" applyFont="1"/>
    <xf numFmtId="2" fontId="0" fillId="0" borderId="0" xfId="0" applyNumberFormat="1"/>
    <xf numFmtId="1" fontId="0" fillId="0" borderId="0" xfId="0" applyNumberFormat="1"/>
    <xf numFmtId="1" fontId="0" fillId="2" borderId="0" xfId="0" applyNumberFormat="1" applyFill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1696-9460-47CB-8B2A-D5496E47A717}">
  <dimension ref="A1:P13"/>
  <sheetViews>
    <sheetView workbookViewId="0">
      <selection activeCell="F18" sqref="F18"/>
    </sheetView>
  </sheetViews>
  <sheetFormatPr defaultRowHeight="14.4" x14ac:dyDescent="0.3"/>
  <sheetData>
    <row r="1" spans="1:16" x14ac:dyDescent="0.3">
      <c r="A1" s="25" t="s">
        <v>33</v>
      </c>
    </row>
    <row r="3" spans="1:16" x14ac:dyDescent="0.3">
      <c r="A3" s="25"/>
      <c r="B3" s="34" t="s">
        <v>0</v>
      </c>
      <c r="C3" s="34"/>
      <c r="D3" s="34"/>
      <c r="E3" s="34"/>
      <c r="F3" s="34"/>
      <c r="G3" s="35" t="s">
        <v>1</v>
      </c>
      <c r="H3" s="35"/>
      <c r="I3" s="35"/>
      <c r="J3" s="35"/>
      <c r="K3" s="35"/>
      <c r="L3" s="36" t="s">
        <v>2</v>
      </c>
      <c r="M3" s="36"/>
      <c r="N3" s="36"/>
      <c r="O3" s="36"/>
      <c r="P3" s="36"/>
    </row>
    <row r="4" spans="1:16" x14ac:dyDescent="0.3">
      <c r="A4" s="1" t="s">
        <v>27</v>
      </c>
      <c r="B4" s="9">
        <v>1</v>
      </c>
      <c r="C4" s="9">
        <v>2</v>
      </c>
      <c r="D4" s="9">
        <v>3</v>
      </c>
      <c r="E4" s="37" t="s">
        <v>22</v>
      </c>
      <c r="F4" s="37" t="s">
        <v>3</v>
      </c>
      <c r="G4" s="5">
        <v>1</v>
      </c>
      <c r="H4" s="5">
        <v>2</v>
      </c>
      <c r="I4" s="5">
        <v>3</v>
      </c>
      <c r="J4" s="39" t="s">
        <v>22</v>
      </c>
      <c r="K4" s="39" t="s">
        <v>3</v>
      </c>
      <c r="L4" s="17">
        <v>1</v>
      </c>
      <c r="M4" s="17">
        <v>2</v>
      </c>
      <c r="N4" s="17">
        <v>3</v>
      </c>
      <c r="O4" s="37" t="s">
        <v>22</v>
      </c>
      <c r="P4" s="37" t="s">
        <v>3</v>
      </c>
    </row>
    <row r="5" spans="1:16" x14ac:dyDescent="0.3">
      <c r="A5" s="19" t="s">
        <v>28</v>
      </c>
      <c r="B5" s="17"/>
      <c r="C5" s="17"/>
      <c r="D5" s="17"/>
      <c r="E5" s="38"/>
      <c r="F5" s="38"/>
      <c r="G5" s="5"/>
      <c r="H5" s="5"/>
      <c r="I5" s="5"/>
      <c r="J5" s="40"/>
      <c r="K5" s="40"/>
      <c r="L5" s="17"/>
      <c r="M5" s="17"/>
      <c r="N5" s="17"/>
      <c r="O5" s="38"/>
      <c r="P5" s="38"/>
    </row>
    <row r="6" spans="1:16" x14ac:dyDescent="0.3">
      <c r="A6" s="2" t="s">
        <v>4</v>
      </c>
      <c r="B6" s="18">
        <v>0.45551029173499297</v>
      </c>
      <c r="C6" s="18">
        <v>0.23200410258559653</v>
      </c>
      <c r="D6" s="18">
        <v>0.27717881277730017</v>
      </c>
      <c r="E6" s="18">
        <v>0.32156440236596323</v>
      </c>
      <c r="F6" s="18">
        <v>5.5710191705470841E-2</v>
      </c>
      <c r="G6" s="3">
        <v>4.0729621628316573E-2</v>
      </c>
      <c r="H6" s="3">
        <v>6.0744133277042096E-2</v>
      </c>
      <c r="I6" s="3">
        <v>0.19554269621267104</v>
      </c>
      <c r="J6" s="3">
        <v>9.9005483706009909E-2</v>
      </c>
      <c r="K6" s="3">
        <v>4.8613167688228362E-2</v>
      </c>
      <c r="L6" s="18">
        <v>4.8324174195958275E-2</v>
      </c>
      <c r="M6" s="18">
        <v>1.859188659089396E-3</v>
      </c>
      <c r="N6" s="18">
        <v>5.275879979873084E-2</v>
      </c>
      <c r="O6" s="18">
        <v>3.4314054217926167E-2</v>
      </c>
      <c r="P6" s="18">
        <v>1.6277849979761033E-2</v>
      </c>
    </row>
    <row r="7" spans="1:16" x14ac:dyDescent="0.3">
      <c r="A7" s="2" t="s">
        <v>5</v>
      </c>
      <c r="B7" s="18">
        <v>0.41625963049060682</v>
      </c>
      <c r="C7" s="18">
        <v>1.0320805381859244</v>
      </c>
      <c r="D7" s="18">
        <v>0.83251926098121365</v>
      </c>
      <c r="E7" s="18">
        <v>0.76028647655258164</v>
      </c>
      <c r="F7" s="18">
        <v>0.1481155922082526</v>
      </c>
      <c r="G7" s="3">
        <v>6.1025480324216473E-2</v>
      </c>
      <c r="H7" s="3">
        <v>4.6786049364099073E-2</v>
      </c>
      <c r="I7" s="3">
        <v>0.15060993949933907</v>
      </c>
      <c r="J7" s="3">
        <v>8.6140489729218214E-2</v>
      </c>
      <c r="K7" s="3">
        <v>3.2495757742427397E-2</v>
      </c>
      <c r="L7" s="18">
        <v>1.4519648285822992E-3</v>
      </c>
      <c r="M7" s="18">
        <v>8.3861376274471777E-3</v>
      </c>
      <c r="N7" s="18">
        <v>7.7884694235163488E-3</v>
      </c>
      <c r="O7" s="18">
        <v>5.8755239598486083E-3</v>
      </c>
      <c r="P7" s="18">
        <v>2.2184986185372181E-3</v>
      </c>
    </row>
    <row r="8" spans="1:16" x14ac:dyDescent="0.3">
      <c r="A8" s="2" t="s">
        <v>6</v>
      </c>
      <c r="B8" s="18">
        <v>0.2183091409210533</v>
      </c>
      <c r="C8" s="18">
        <v>0.48334027220426662</v>
      </c>
      <c r="D8" s="18">
        <v>0.98927563104892324</v>
      </c>
      <c r="E8" s="18">
        <v>0.56364168139141435</v>
      </c>
      <c r="F8" s="18">
        <v>0.18465196660089608</v>
      </c>
      <c r="G8" s="3">
        <v>1.1082632678724788E-2</v>
      </c>
      <c r="H8" s="3">
        <v>1.1473460876101953E-2</v>
      </c>
      <c r="I8" s="3">
        <v>8.6436099301398256E-2</v>
      </c>
      <c r="J8" s="3">
        <v>3.6330730952075001E-2</v>
      </c>
      <c r="K8" s="3">
        <v>2.5052938215812733E-2</v>
      </c>
      <c r="L8" s="18">
        <v>1.733348880120833E-3</v>
      </c>
      <c r="M8" s="18">
        <v>1.5054854125675981E-3</v>
      </c>
      <c r="N8" s="18">
        <v>1.0151085205873128E-2</v>
      </c>
      <c r="O8" s="18">
        <v>4.4633064995205198E-3</v>
      </c>
      <c r="P8" s="18">
        <v>2.8446499725678005E-3</v>
      </c>
    </row>
    <row r="9" spans="1:16" x14ac:dyDescent="0.3">
      <c r="A9" s="2" t="s">
        <v>7</v>
      </c>
      <c r="B9" s="18">
        <v>0.91453552097855306</v>
      </c>
      <c r="C9" s="18">
        <v>0.39807470647109611</v>
      </c>
      <c r="D9" s="18">
        <v>1.0456821891064512</v>
      </c>
      <c r="E9" s="18">
        <v>0.78609747218536674</v>
      </c>
      <c r="F9" s="18">
        <v>0.16139744743587767</v>
      </c>
      <c r="G9" s="3">
        <v>0.11618087007668849</v>
      </c>
      <c r="H9" s="3">
        <v>0.17128188039215853</v>
      </c>
      <c r="I9" s="3">
        <v>0.13880304389621492</v>
      </c>
      <c r="J9" s="3">
        <v>0.14208859812168731</v>
      </c>
      <c r="K9" s="3">
        <v>1.599089829009797E-2</v>
      </c>
      <c r="L9" s="18">
        <v>1.2439834577221823E-2</v>
      </c>
      <c r="M9" s="18">
        <v>1.5564946675321472E-2</v>
      </c>
      <c r="N9" s="18">
        <v>5.7822619491784542E-2</v>
      </c>
      <c r="O9" s="18">
        <v>2.8609133581442611E-2</v>
      </c>
      <c r="P9" s="18">
        <v>1.4634575505536335E-2</v>
      </c>
    </row>
    <row r="10" spans="1:16" x14ac:dyDescent="0.3">
      <c r="A10" s="2" t="s">
        <v>8</v>
      </c>
      <c r="B10" s="18">
        <v>0.15883002358870194</v>
      </c>
      <c r="C10" s="18">
        <v>0.36070439050880604</v>
      </c>
      <c r="D10" s="18">
        <v>0.99003782853566624</v>
      </c>
      <c r="E10" s="18">
        <v>0.50319074754439141</v>
      </c>
      <c r="F10" s="18">
        <v>0.20437078243403139</v>
      </c>
      <c r="G10" s="3">
        <v>3.6622875695874114E-2</v>
      </c>
      <c r="H10" s="3">
        <v>2.4330147704263991E-2</v>
      </c>
      <c r="I10" s="3">
        <v>5.7070495095069146E-2</v>
      </c>
      <c r="J10" s="3">
        <v>3.934117283173575E-2</v>
      </c>
      <c r="K10" s="3">
        <v>9.5485503490804931E-3</v>
      </c>
      <c r="L10" s="18">
        <v>7.2000479121362582E-3</v>
      </c>
      <c r="M10" s="18">
        <v>1.1750686777828029E-2</v>
      </c>
      <c r="N10" s="18">
        <v>1.4804937622106851E-2</v>
      </c>
      <c r="O10" s="18">
        <v>1.125189077069038E-2</v>
      </c>
      <c r="P10" s="18">
        <v>2.2094633562441094E-3</v>
      </c>
    </row>
    <row r="11" spans="1:16" x14ac:dyDescent="0.3">
      <c r="A11" s="2" t="s">
        <v>9</v>
      </c>
      <c r="B11" s="18">
        <v>9.2354965036851297E-2</v>
      </c>
      <c r="C11" s="18">
        <v>0.23488068730350184</v>
      </c>
      <c r="D11" s="18">
        <v>0.22169784729079728</v>
      </c>
      <c r="E11" s="18">
        <v>0.18297783321038344</v>
      </c>
      <c r="F11" s="18">
        <v>3.7126884522908403E-2</v>
      </c>
      <c r="G11" s="3">
        <v>6.1355365952921993E-2</v>
      </c>
      <c r="H11" s="3">
        <v>6.7140790500830105E-2</v>
      </c>
      <c r="I11" s="3">
        <v>6.1072498027140314E-2</v>
      </c>
      <c r="J11" s="3">
        <v>6.3189551493630799E-2</v>
      </c>
      <c r="K11" s="3">
        <v>1.9773063187805947E-3</v>
      </c>
      <c r="L11" s="18">
        <v>2.202462748136329E-3</v>
      </c>
      <c r="M11" s="18">
        <v>2.6618899941109821E-3</v>
      </c>
      <c r="N11" s="18">
        <v>4.6884713541611844E-3</v>
      </c>
      <c r="O11" s="18">
        <v>3.184274698802832E-3</v>
      </c>
      <c r="P11" s="18">
        <v>7.6370239231422353E-4</v>
      </c>
    </row>
    <row r="12" spans="1:16" x14ac:dyDescent="0.3">
      <c r="A12" s="2" t="s">
        <v>10</v>
      </c>
      <c r="B12" s="18">
        <v>0.15846347193205074</v>
      </c>
      <c r="C12" s="18">
        <v>0.55950472590816525</v>
      </c>
      <c r="D12" s="18">
        <v>0.29366072267587695</v>
      </c>
      <c r="E12" s="18">
        <v>0.33720964017203098</v>
      </c>
      <c r="F12" s="18">
        <v>9.618373968492544E-2</v>
      </c>
      <c r="G12" s="3">
        <v>6.1592089777886133E-2</v>
      </c>
      <c r="H12" s="3">
        <v>4.1393715346202398E-2</v>
      </c>
      <c r="I12" s="3">
        <v>0.14248568493622879</v>
      </c>
      <c r="J12" s="3">
        <v>8.1823830020105778E-2</v>
      </c>
      <c r="K12" s="3">
        <v>3.0886291801915364E-2</v>
      </c>
      <c r="L12" s="18">
        <v>2.96783676777801E-2</v>
      </c>
      <c r="M12" s="18">
        <v>1.124599838904957E-2</v>
      </c>
      <c r="N12" s="18">
        <v>3.4249392821891676E-2</v>
      </c>
      <c r="O12" s="18">
        <v>2.5057919629573783E-2</v>
      </c>
      <c r="P12" s="18">
        <v>7.0308947743241987E-3</v>
      </c>
    </row>
    <row r="13" spans="1:16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</sheetData>
  <mergeCells count="9">
    <mergeCell ref="B3:F3"/>
    <mergeCell ref="G3:K3"/>
    <mergeCell ref="L3:P3"/>
    <mergeCell ref="E4:E5"/>
    <mergeCell ref="F4:F5"/>
    <mergeCell ref="J4:J5"/>
    <mergeCell ref="K4:K5"/>
    <mergeCell ref="O4:O5"/>
    <mergeCell ref="P4:P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3E09-0477-4937-A444-493BC3814937}">
  <dimension ref="A1:O15"/>
  <sheetViews>
    <sheetView workbookViewId="0">
      <selection activeCell="A3" sqref="A3:J15"/>
    </sheetView>
  </sheetViews>
  <sheetFormatPr defaultRowHeight="14.4" x14ac:dyDescent="0.3"/>
  <cols>
    <col min="2" max="4" width="11.5546875" bestFit="1" customWidth="1"/>
    <col min="5" max="5" width="10.5546875" bestFit="1" customWidth="1"/>
    <col min="7" max="10" width="11.5546875" bestFit="1" customWidth="1"/>
    <col min="12" max="15" width="11.5546875" bestFit="1" customWidth="1"/>
  </cols>
  <sheetData>
    <row r="1" spans="1:15" x14ac:dyDescent="0.3">
      <c r="A1" s="25" t="s">
        <v>53</v>
      </c>
    </row>
    <row r="3" spans="1:15" x14ac:dyDescent="0.3">
      <c r="A3" s="34" t="s">
        <v>0</v>
      </c>
      <c r="B3" s="34"/>
      <c r="C3" s="34"/>
      <c r="D3" s="34"/>
      <c r="E3" s="34"/>
      <c r="F3" s="41" t="s">
        <v>2</v>
      </c>
      <c r="G3" s="41"/>
      <c r="H3" s="41"/>
      <c r="I3" s="41"/>
      <c r="J3" s="41"/>
      <c r="K3" s="34" t="s">
        <v>12</v>
      </c>
      <c r="L3" s="34"/>
      <c r="M3" s="34"/>
      <c r="N3" s="34"/>
      <c r="O3" s="34"/>
    </row>
    <row r="4" spans="1:15" x14ac:dyDescent="0.3">
      <c r="A4" s="9" t="s">
        <v>16</v>
      </c>
      <c r="B4" s="9">
        <v>0</v>
      </c>
      <c r="C4" s="9">
        <v>7</v>
      </c>
      <c r="D4" s="9">
        <v>14</v>
      </c>
      <c r="E4" s="9">
        <v>21</v>
      </c>
      <c r="F4" s="8" t="s">
        <v>16</v>
      </c>
      <c r="G4" s="8">
        <v>0</v>
      </c>
      <c r="H4" s="8">
        <v>7</v>
      </c>
      <c r="I4" s="8">
        <v>14</v>
      </c>
      <c r="J4" s="8">
        <v>21</v>
      </c>
      <c r="K4" s="9" t="s">
        <v>16</v>
      </c>
      <c r="L4" s="9">
        <v>0</v>
      </c>
      <c r="M4" s="9">
        <v>7</v>
      </c>
      <c r="N4" s="9">
        <v>14</v>
      </c>
      <c r="O4" s="9">
        <v>21</v>
      </c>
    </row>
    <row r="5" spans="1:15" x14ac:dyDescent="0.3">
      <c r="A5" s="9" t="s">
        <v>15</v>
      </c>
      <c r="B5" s="9"/>
      <c r="C5" s="9"/>
      <c r="D5" s="9"/>
      <c r="E5" s="9"/>
      <c r="F5" s="8" t="s">
        <v>15</v>
      </c>
      <c r="G5" s="8"/>
      <c r="H5" s="8"/>
      <c r="I5" s="8"/>
      <c r="J5" s="8"/>
      <c r="K5" s="9" t="s">
        <v>15</v>
      </c>
      <c r="L5" s="9"/>
      <c r="M5" s="9"/>
      <c r="N5" s="9"/>
      <c r="O5" s="9"/>
    </row>
    <row r="6" spans="1:15" x14ac:dyDescent="0.3">
      <c r="A6" s="11">
        <v>204</v>
      </c>
      <c r="B6" s="11">
        <v>14778683</v>
      </c>
      <c r="C6" s="11">
        <v>15305687</v>
      </c>
      <c r="D6" s="11">
        <v>14603278</v>
      </c>
      <c r="E6" s="11">
        <v>10301431</v>
      </c>
      <c r="F6" s="6">
        <v>210</v>
      </c>
      <c r="G6" s="6">
        <v>16119901</v>
      </c>
      <c r="H6" s="6">
        <v>14323461</v>
      </c>
      <c r="I6" s="6">
        <v>13260492</v>
      </c>
      <c r="J6" s="6">
        <v>11948424</v>
      </c>
      <c r="K6" s="11">
        <v>201</v>
      </c>
      <c r="L6" s="11">
        <v>15771257</v>
      </c>
      <c r="M6" s="11">
        <v>11341109</v>
      </c>
      <c r="N6" s="11">
        <v>10707306</v>
      </c>
      <c r="O6" s="11">
        <v>14323895</v>
      </c>
    </row>
    <row r="7" spans="1:15" x14ac:dyDescent="0.3">
      <c r="A7" s="11">
        <v>205</v>
      </c>
      <c r="B7" s="11">
        <v>15099705</v>
      </c>
      <c r="C7" s="11">
        <v>14535600</v>
      </c>
      <c r="D7" s="11">
        <v>14834980</v>
      </c>
      <c r="E7" s="11">
        <v>9080436</v>
      </c>
      <c r="F7" s="6">
        <v>211</v>
      </c>
      <c r="G7" s="6">
        <v>15663135</v>
      </c>
      <c r="H7" s="6">
        <v>17867326</v>
      </c>
      <c r="I7" s="6">
        <v>16033642</v>
      </c>
      <c r="J7" s="6">
        <v>14901862</v>
      </c>
      <c r="K7" s="11">
        <v>202</v>
      </c>
      <c r="L7" s="11">
        <v>18000299</v>
      </c>
      <c r="M7" s="11">
        <v>14079395</v>
      </c>
      <c r="N7" s="11">
        <v>12538503</v>
      </c>
      <c r="O7" s="11">
        <v>16213260</v>
      </c>
    </row>
    <row r="8" spans="1:15" x14ac:dyDescent="0.3">
      <c r="A8" s="11">
        <v>206</v>
      </c>
      <c r="B8" s="11">
        <v>17024170</v>
      </c>
      <c r="C8" s="11">
        <v>14840694</v>
      </c>
      <c r="D8" s="11">
        <v>13914539</v>
      </c>
      <c r="E8" s="11">
        <v>10135533</v>
      </c>
      <c r="F8" s="6">
        <v>212</v>
      </c>
      <c r="G8" s="6">
        <v>17036190</v>
      </c>
      <c r="H8" s="6">
        <v>18015264</v>
      </c>
      <c r="I8" s="6">
        <v>14358546</v>
      </c>
      <c r="J8" s="6">
        <v>17934634</v>
      </c>
      <c r="K8" s="11">
        <v>203</v>
      </c>
      <c r="L8" s="11">
        <v>16216726</v>
      </c>
      <c r="M8" s="11">
        <v>13614889</v>
      </c>
      <c r="N8" s="11">
        <v>13052755</v>
      </c>
      <c r="O8" s="11">
        <v>12744290</v>
      </c>
    </row>
    <row r="9" spans="1:15" x14ac:dyDescent="0.3">
      <c r="A9" s="11">
        <v>207</v>
      </c>
      <c r="B9" s="11">
        <v>16706145</v>
      </c>
      <c r="C9" s="11">
        <v>9508078</v>
      </c>
      <c r="D9" s="11">
        <v>7742985</v>
      </c>
      <c r="E9" s="11">
        <v>8159681</v>
      </c>
      <c r="F9" s="6">
        <v>213</v>
      </c>
      <c r="G9" s="6">
        <v>14311006</v>
      </c>
      <c r="H9" s="6">
        <v>10537190</v>
      </c>
      <c r="I9" s="6">
        <v>10646793</v>
      </c>
      <c r="J9" s="6">
        <v>10764811</v>
      </c>
      <c r="K9" s="11">
        <v>216</v>
      </c>
      <c r="L9" s="11">
        <v>15354828</v>
      </c>
      <c r="M9" s="11">
        <v>13083845</v>
      </c>
      <c r="N9" s="11">
        <v>12501368</v>
      </c>
      <c r="O9" s="11">
        <v>14217835</v>
      </c>
    </row>
    <row r="10" spans="1:15" x14ac:dyDescent="0.3">
      <c r="A10" s="11">
        <v>208</v>
      </c>
      <c r="B10" s="11">
        <v>18536812</v>
      </c>
      <c r="C10" s="11">
        <v>10849481</v>
      </c>
      <c r="D10" s="11">
        <v>8429713</v>
      </c>
      <c r="E10" s="11">
        <v>9968036</v>
      </c>
      <c r="F10" s="6">
        <v>214</v>
      </c>
      <c r="G10" s="6">
        <v>14999418</v>
      </c>
      <c r="H10" s="6">
        <v>9039114</v>
      </c>
      <c r="I10" s="6">
        <v>10809457</v>
      </c>
      <c r="J10" s="6">
        <v>12820583</v>
      </c>
      <c r="K10" s="11">
        <v>217</v>
      </c>
      <c r="L10" s="11">
        <v>18112407</v>
      </c>
      <c r="M10" s="11">
        <v>15064913</v>
      </c>
      <c r="N10" s="11">
        <v>13137000</v>
      </c>
      <c r="O10" s="11">
        <v>14051629</v>
      </c>
    </row>
    <row r="11" spans="1:15" x14ac:dyDescent="0.3">
      <c r="A11" s="12">
        <v>209</v>
      </c>
      <c r="B11" s="12">
        <v>16276014</v>
      </c>
      <c r="C11" s="12">
        <v>15041032</v>
      </c>
      <c r="D11" s="12">
        <v>10298201</v>
      </c>
      <c r="E11" s="12">
        <v>11923385</v>
      </c>
      <c r="F11" s="13">
        <v>215</v>
      </c>
      <c r="G11" s="13">
        <v>18855820</v>
      </c>
      <c r="H11" s="13">
        <v>15835310</v>
      </c>
      <c r="I11" s="13">
        <v>15856257</v>
      </c>
      <c r="J11" s="13">
        <v>13678221</v>
      </c>
      <c r="K11" s="12">
        <v>218</v>
      </c>
      <c r="L11" s="12">
        <v>15462881</v>
      </c>
      <c r="M11" s="12">
        <v>17384274</v>
      </c>
      <c r="N11" s="12">
        <v>15559003</v>
      </c>
      <c r="O11" s="12">
        <v>15570037</v>
      </c>
    </row>
    <row r="12" spans="1:15" x14ac:dyDescent="0.3">
      <c r="A12" s="14" t="s">
        <v>22</v>
      </c>
      <c r="B12" s="16">
        <v>16403588.166666666</v>
      </c>
      <c r="C12" s="16">
        <v>13346762</v>
      </c>
      <c r="D12" s="16">
        <v>11637282.666666666</v>
      </c>
      <c r="E12" s="16">
        <v>9928083.666666666</v>
      </c>
      <c r="F12" s="7" t="s">
        <v>22</v>
      </c>
      <c r="G12" s="15">
        <v>16164245</v>
      </c>
      <c r="H12" s="15">
        <v>14269610.833333334</v>
      </c>
      <c r="I12" s="15">
        <v>13494197.833333334</v>
      </c>
      <c r="J12" s="15">
        <v>13674755.833333334</v>
      </c>
      <c r="K12" s="14" t="s">
        <v>22</v>
      </c>
      <c r="L12" s="16">
        <v>16486399.666666666</v>
      </c>
      <c r="M12" s="16">
        <v>14094737.5</v>
      </c>
      <c r="N12" s="16">
        <v>12915989.166666666</v>
      </c>
      <c r="O12" s="16">
        <v>14520157.666666666</v>
      </c>
    </row>
    <row r="13" spans="1:15" x14ac:dyDescent="0.3">
      <c r="A13" s="14" t="s">
        <v>3</v>
      </c>
      <c r="B13" s="16">
        <v>559285.54583321849</v>
      </c>
      <c r="C13" s="16">
        <v>1021844.9628687972</v>
      </c>
      <c r="D13" s="16">
        <v>1309649.9551890113</v>
      </c>
      <c r="E13" s="16">
        <v>516752.73310766916</v>
      </c>
      <c r="F13" s="7" t="s">
        <v>3</v>
      </c>
      <c r="G13" s="15">
        <v>659526.55789679929</v>
      </c>
      <c r="H13" s="15">
        <v>1535326.7642099813</v>
      </c>
      <c r="I13" s="15">
        <v>968596.30357996048</v>
      </c>
      <c r="J13" s="15">
        <v>1030048.1430095533</v>
      </c>
      <c r="K13" s="14" t="s">
        <v>3</v>
      </c>
      <c r="L13" s="16">
        <v>511468.11101375404</v>
      </c>
      <c r="M13" s="16">
        <v>828596.29139606748</v>
      </c>
      <c r="N13" s="16">
        <v>638899.07010416174</v>
      </c>
      <c r="O13" s="16">
        <v>499065.30086443713</v>
      </c>
    </row>
    <row r="14" spans="1:15" ht="16.2" x14ac:dyDescent="0.3">
      <c r="A14" s="14" t="s">
        <v>25</v>
      </c>
      <c r="B14" s="16">
        <v>16.403588166666665</v>
      </c>
      <c r="C14" s="16">
        <v>13.346762</v>
      </c>
      <c r="D14" s="16">
        <v>11.637282666666666</v>
      </c>
      <c r="E14" s="16">
        <v>9.9280836666666659</v>
      </c>
      <c r="F14" s="7" t="s">
        <v>25</v>
      </c>
      <c r="G14" s="15">
        <v>16.164245000000001</v>
      </c>
      <c r="H14" s="15">
        <v>14.269610833333333</v>
      </c>
      <c r="I14" s="15">
        <v>13.494197833333335</v>
      </c>
      <c r="J14" s="15">
        <v>13.674755833333334</v>
      </c>
      <c r="K14" s="14" t="s">
        <v>25</v>
      </c>
      <c r="L14" s="16">
        <v>16.486399666666667</v>
      </c>
      <c r="M14" s="16">
        <v>14.094737500000001</v>
      </c>
      <c r="N14" s="16">
        <v>12.915989166666666</v>
      </c>
      <c r="O14" s="16">
        <v>14.520157666666666</v>
      </c>
    </row>
    <row r="15" spans="1:15" ht="16.2" x14ac:dyDescent="0.3">
      <c r="A15" s="14" t="s">
        <v>26</v>
      </c>
      <c r="B15" s="16">
        <v>0.55928554583321854</v>
      </c>
      <c r="C15" s="16">
        <v>1.0218449628687973</v>
      </c>
      <c r="D15" s="16">
        <v>1.3096499551890113</v>
      </c>
      <c r="E15" s="16">
        <v>0.51675273310766912</v>
      </c>
      <c r="F15" s="7" t="s">
        <v>26</v>
      </c>
      <c r="G15" s="15">
        <v>0.65952655789679926</v>
      </c>
      <c r="H15" s="15">
        <v>1.5353267642099813</v>
      </c>
      <c r="I15" s="15">
        <v>0.96859630357996052</v>
      </c>
      <c r="J15" s="15">
        <v>1.0300481430095534</v>
      </c>
      <c r="K15" s="14" t="s">
        <v>26</v>
      </c>
      <c r="L15" s="16">
        <v>0.511468111013754</v>
      </c>
      <c r="M15" s="16">
        <v>0.8285962913960675</v>
      </c>
      <c r="N15" s="16">
        <v>0.63889907010416169</v>
      </c>
      <c r="O15" s="16">
        <v>0.49906530086443712</v>
      </c>
    </row>
  </sheetData>
  <mergeCells count="3">
    <mergeCell ref="A3:E3"/>
    <mergeCell ref="F3:J3"/>
    <mergeCell ref="K3:O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55DD-8808-4071-A0EC-BD7FD11E0115}">
  <dimension ref="A1:O13"/>
  <sheetViews>
    <sheetView workbookViewId="0">
      <selection activeCell="A3" sqref="A3:J13"/>
    </sheetView>
  </sheetViews>
  <sheetFormatPr defaultRowHeight="14.4" x14ac:dyDescent="0.3"/>
  <sheetData>
    <row r="1" spans="1:15" x14ac:dyDescent="0.3">
      <c r="A1" s="25" t="s">
        <v>54</v>
      </c>
    </row>
    <row r="3" spans="1:15" x14ac:dyDescent="0.3">
      <c r="A3" s="34" t="s">
        <v>0</v>
      </c>
      <c r="B3" s="34"/>
      <c r="C3" s="34"/>
      <c r="D3" s="34"/>
      <c r="E3" s="34"/>
      <c r="F3" s="41" t="s">
        <v>2</v>
      </c>
      <c r="G3" s="41"/>
      <c r="H3" s="41"/>
      <c r="I3" s="41"/>
      <c r="J3" s="41"/>
      <c r="K3" s="34" t="s">
        <v>12</v>
      </c>
      <c r="L3" s="34"/>
      <c r="M3" s="34"/>
      <c r="N3" s="34"/>
      <c r="O3" s="34"/>
    </row>
    <row r="4" spans="1:15" x14ac:dyDescent="0.3">
      <c r="A4" s="9" t="s">
        <v>23</v>
      </c>
      <c r="B4" s="9">
        <v>0</v>
      </c>
      <c r="C4" s="9">
        <v>7</v>
      </c>
      <c r="D4" s="9">
        <v>14</v>
      </c>
      <c r="E4" s="9">
        <v>21</v>
      </c>
      <c r="F4" s="8" t="s">
        <v>23</v>
      </c>
      <c r="G4" s="8">
        <v>0</v>
      </c>
      <c r="H4" s="8">
        <v>7</v>
      </c>
      <c r="I4" s="8">
        <v>14</v>
      </c>
      <c r="J4" s="8">
        <v>21</v>
      </c>
      <c r="K4" s="9" t="s">
        <v>23</v>
      </c>
      <c r="L4" s="9">
        <v>0</v>
      </c>
      <c r="M4" s="9">
        <v>7</v>
      </c>
      <c r="N4" s="9">
        <v>14</v>
      </c>
      <c r="O4" s="9">
        <v>21</v>
      </c>
    </row>
    <row r="5" spans="1:15" x14ac:dyDescent="0.3">
      <c r="A5" s="9" t="s">
        <v>24</v>
      </c>
      <c r="B5" s="9"/>
      <c r="C5" s="9"/>
      <c r="D5" s="9"/>
      <c r="E5" s="9"/>
      <c r="F5" s="8" t="s">
        <v>24</v>
      </c>
      <c r="G5" s="8"/>
      <c r="H5" s="8"/>
      <c r="I5" s="8"/>
      <c r="J5" s="8"/>
      <c r="K5" s="9" t="s">
        <v>24</v>
      </c>
      <c r="L5" s="9"/>
      <c r="M5" s="9"/>
      <c r="N5" s="9"/>
      <c r="O5" s="9"/>
    </row>
    <row r="6" spans="1:15" x14ac:dyDescent="0.3">
      <c r="A6" s="11">
        <v>204</v>
      </c>
      <c r="B6" s="16">
        <v>20.509803921568626</v>
      </c>
      <c r="C6" s="16">
        <v>11.333333333333332</v>
      </c>
      <c r="D6" s="16">
        <v>9.2941176470588243</v>
      </c>
      <c r="E6" s="16">
        <v>4.9019607843137258</v>
      </c>
      <c r="F6" s="6">
        <v>210</v>
      </c>
      <c r="G6" s="15">
        <v>39.686274509803923</v>
      </c>
      <c r="H6" s="15">
        <v>48.470588235294116</v>
      </c>
      <c r="I6" s="15">
        <v>59.098039215686271</v>
      </c>
      <c r="J6" s="15">
        <v>74.196078431372541</v>
      </c>
      <c r="K6" s="11">
        <v>201</v>
      </c>
      <c r="L6" s="16">
        <v>29.725490196078429</v>
      </c>
      <c r="M6" s="16">
        <v>33.568627450980387</v>
      </c>
      <c r="N6" s="16">
        <v>50.784313725490193</v>
      </c>
      <c r="O6" s="16">
        <v>55.058823529411768</v>
      </c>
    </row>
    <row r="7" spans="1:15" x14ac:dyDescent="0.3">
      <c r="A7" s="11">
        <v>205</v>
      </c>
      <c r="B7" s="16">
        <v>25.019607843137255</v>
      </c>
      <c r="C7" s="16">
        <v>19.686274509803923</v>
      </c>
      <c r="D7" s="16">
        <v>10.352941176470589</v>
      </c>
      <c r="E7" s="16">
        <v>5.8039215686274517</v>
      </c>
      <c r="F7" s="6">
        <v>211</v>
      </c>
      <c r="G7" s="15">
        <v>44.705882352941181</v>
      </c>
      <c r="H7" s="15">
        <v>65.803921568627459</v>
      </c>
      <c r="I7" s="15">
        <v>53.058823529411768</v>
      </c>
      <c r="J7" s="15">
        <v>62.941176470588232</v>
      </c>
      <c r="K7" s="11">
        <v>202</v>
      </c>
      <c r="L7" s="16">
        <v>42.352941176470587</v>
      </c>
      <c r="M7" s="16">
        <v>56.7843137254902</v>
      </c>
      <c r="N7" s="16">
        <v>58.313725490196077</v>
      </c>
      <c r="O7" s="16">
        <v>66.549019607843135</v>
      </c>
    </row>
    <row r="8" spans="1:15" x14ac:dyDescent="0.3">
      <c r="A8" s="11">
        <v>206</v>
      </c>
      <c r="B8" s="16">
        <v>34.313725490196077</v>
      </c>
      <c r="C8" s="16">
        <v>31.490196078431371</v>
      </c>
      <c r="D8" s="16">
        <v>20.078431372549023</v>
      </c>
      <c r="E8" s="16">
        <v>35.333333333333336</v>
      </c>
      <c r="F8" s="6">
        <v>212</v>
      </c>
      <c r="G8" s="15">
        <v>31.56862745098039</v>
      </c>
      <c r="H8" s="15">
        <v>68.235294117647058</v>
      </c>
      <c r="I8" s="15">
        <v>60.313725490196077</v>
      </c>
      <c r="J8" s="15">
        <v>71.333333333333343</v>
      </c>
      <c r="K8" s="11">
        <v>203</v>
      </c>
      <c r="L8" s="16">
        <v>24.470588235294116</v>
      </c>
      <c r="M8" s="16">
        <v>16.156862745098042</v>
      </c>
      <c r="N8" s="16">
        <v>19.764705882352938</v>
      </c>
      <c r="O8" s="16">
        <v>40.235294117647058</v>
      </c>
    </row>
    <row r="9" spans="1:15" x14ac:dyDescent="0.3">
      <c r="A9" s="11">
        <v>207</v>
      </c>
      <c r="B9" s="16">
        <v>53.2156862745098</v>
      </c>
      <c r="C9" s="16">
        <v>37.450980392156865</v>
      </c>
      <c r="D9" s="16">
        <v>29.058823529411764</v>
      </c>
      <c r="E9" s="16">
        <v>39.803921568627452</v>
      </c>
      <c r="F9" s="6">
        <v>213</v>
      </c>
      <c r="G9" s="15">
        <v>37.921568627450981</v>
      </c>
      <c r="H9" s="15">
        <v>39.529411764705877</v>
      </c>
      <c r="I9" s="15">
        <v>42.274509803921568</v>
      </c>
      <c r="J9" s="15">
        <v>60.431372549019599</v>
      </c>
      <c r="K9" s="11">
        <v>216</v>
      </c>
      <c r="L9" s="16">
        <v>23.450980392156861</v>
      </c>
      <c r="M9" s="16">
        <v>19.176470588235293</v>
      </c>
      <c r="N9" s="16">
        <v>24.117647058823529</v>
      </c>
      <c r="O9" s="16">
        <v>26.941176470588236</v>
      </c>
    </row>
    <row r="10" spans="1:15" x14ac:dyDescent="0.3">
      <c r="A10" s="11">
        <v>208</v>
      </c>
      <c r="B10" s="16">
        <v>39.568627450980394</v>
      </c>
      <c r="C10" s="16">
        <v>34.666666666666671</v>
      </c>
      <c r="D10" s="16">
        <v>34.03921568627451</v>
      </c>
      <c r="E10" s="16">
        <v>41.764705882352942</v>
      </c>
      <c r="F10" s="6">
        <v>214</v>
      </c>
      <c r="G10" s="15">
        <v>27.137254901960784</v>
      </c>
      <c r="H10" s="15">
        <v>62.03921568627451</v>
      </c>
      <c r="I10" s="15">
        <v>58.274509803921568</v>
      </c>
      <c r="J10" s="15">
        <v>73.529411764705884</v>
      </c>
      <c r="K10" s="11">
        <v>217</v>
      </c>
      <c r="L10" s="16">
        <v>48.431372549019606</v>
      </c>
      <c r="M10" s="16">
        <v>60.980392156862749</v>
      </c>
      <c r="N10" s="16">
        <v>50.862745098039206</v>
      </c>
      <c r="O10" s="16">
        <v>67.058823529411754</v>
      </c>
    </row>
    <row r="11" spans="1:15" x14ac:dyDescent="0.3">
      <c r="A11" s="12">
        <v>209</v>
      </c>
      <c r="B11" s="21">
        <v>44.7843137254902</v>
      </c>
      <c r="C11" s="21">
        <v>35.490196078431374</v>
      </c>
      <c r="D11" s="21">
        <v>33.215686274509807</v>
      </c>
      <c r="E11" s="21">
        <v>42.627450980392155</v>
      </c>
      <c r="F11" s="13">
        <v>215</v>
      </c>
      <c r="G11" s="20">
        <v>39.411764705882355</v>
      </c>
      <c r="H11" s="20">
        <v>58.156862745098046</v>
      </c>
      <c r="I11" s="20">
        <v>59.137254901960787</v>
      </c>
      <c r="J11" s="20">
        <v>62.86274509803922</v>
      </c>
      <c r="K11" s="12">
        <v>218</v>
      </c>
      <c r="L11" s="21">
        <v>28.274509803921568</v>
      </c>
      <c r="M11" s="21">
        <v>44.86274509803922</v>
      </c>
      <c r="N11" s="21">
        <v>32.666666666666664</v>
      </c>
      <c r="O11" s="21">
        <v>37.137254901960787</v>
      </c>
    </row>
    <row r="12" spans="1:15" x14ac:dyDescent="0.3">
      <c r="A12" s="14" t="s">
        <v>22</v>
      </c>
      <c r="B12" s="16">
        <v>36.235294117647058</v>
      </c>
      <c r="C12" s="16">
        <v>28.352941176470591</v>
      </c>
      <c r="D12" s="16">
        <v>22.67320261437909</v>
      </c>
      <c r="E12" s="16">
        <v>28.372549019607845</v>
      </c>
      <c r="F12" s="7" t="s">
        <v>22</v>
      </c>
      <c r="G12" s="15">
        <v>36.738562091503262</v>
      </c>
      <c r="H12" s="15">
        <v>57.03921568627451</v>
      </c>
      <c r="I12" s="15">
        <v>55.359477124183002</v>
      </c>
      <c r="J12" s="15">
        <v>67.549019607843135</v>
      </c>
      <c r="K12" s="14" t="s">
        <v>22</v>
      </c>
      <c r="L12" s="16">
        <v>32.7843137254902</v>
      </c>
      <c r="M12" s="16">
        <v>38.588235294117645</v>
      </c>
      <c r="N12" s="16">
        <v>39.418300653594763</v>
      </c>
      <c r="O12" s="16">
        <v>48.830065359477118</v>
      </c>
    </row>
    <row r="13" spans="1:15" x14ac:dyDescent="0.3">
      <c r="A13" s="14" t="s">
        <v>3</v>
      </c>
      <c r="B13" s="16">
        <v>4.9976849696382253</v>
      </c>
      <c r="C13" s="16">
        <v>4.2747256646341159</v>
      </c>
      <c r="D13" s="16">
        <v>4.541027650226841</v>
      </c>
      <c r="E13" s="16">
        <v>7.3527599106197323</v>
      </c>
      <c r="F13" s="7" t="s">
        <v>3</v>
      </c>
      <c r="G13" s="15">
        <v>2.5795738747978088</v>
      </c>
      <c r="H13" s="15">
        <v>4.50346528116284</v>
      </c>
      <c r="I13" s="15">
        <v>2.8154325930593869</v>
      </c>
      <c r="J13" s="15">
        <v>2.5041552037831285</v>
      </c>
      <c r="K13" s="14" t="s">
        <v>3</v>
      </c>
      <c r="L13" s="16">
        <v>4.1725809620871743</v>
      </c>
      <c r="M13" s="16">
        <v>7.6964385245261049</v>
      </c>
      <c r="N13" s="16">
        <v>6.5400229125514482</v>
      </c>
      <c r="O13" s="16">
        <v>6.7694454679293905</v>
      </c>
    </row>
  </sheetData>
  <mergeCells count="3">
    <mergeCell ref="A3:E3"/>
    <mergeCell ref="F3:J3"/>
    <mergeCell ref="K3: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812E-B152-40F7-8352-07B4FF09636B}">
  <dimension ref="A1:O13"/>
  <sheetViews>
    <sheetView workbookViewId="0">
      <selection activeCell="A3" sqref="A3:J13"/>
    </sheetView>
  </sheetViews>
  <sheetFormatPr defaultRowHeight="14.4" x14ac:dyDescent="0.3"/>
  <sheetData>
    <row r="1" spans="1:15" x14ac:dyDescent="0.3">
      <c r="A1" s="25" t="s">
        <v>55</v>
      </c>
    </row>
    <row r="3" spans="1:15" x14ac:dyDescent="0.3">
      <c r="A3" s="34" t="s">
        <v>0</v>
      </c>
      <c r="B3" s="34"/>
      <c r="C3" s="34"/>
      <c r="D3" s="34"/>
      <c r="E3" s="34"/>
      <c r="F3" s="41" t="s">
        <v>2</v>
      </c>
      <c r="G3" s="41"/>
      <c r="H3" s="41"/>
      <c r="I3" s="41"/>
      <c r="J3" s="41"/>
      <c r="K3" s="34" t="s">
        <v>12</v>
      </c>
      <c r="L3" s="34"/>
      <c r="M3" s="34"/>
      <c r="N3" s="34"/>
      <c r="O3" s="34"/>
    </row>
    <row r="4" spans="1:15" x14ac:dyDescent="0.3">
      <c r="A4" s="9" t="s">
        <v>23</v>
      </c>
      <c r="B4" s="9">
        <v>0</v>
      </c>
      <c r="C4" s="9">
        <v>7</v>
      </c>
      <c r="D4" s="9">
        <v>14</v>
      </c>
      <c r="E4" s="9">
        <v>21</v>
      </c>
      <c r="F4" s="8" t="s">
        <v>23</v>
      </c>
      <c r="G4" s="8">
        <v>0</v>
      </c>
      <c r="H4" s="8">
        <v>7</v>
      </c>
      <c r="I4" s="8">
        <v>14</v>
      </c>
      <c r="J4" s="8">
        <v>21</v>
      </c>
      <c r="K4" s="9" t="s">
        <v>23</v>
      </c>
      <c r="L4" s="9">
        <v>0</v>
      </c>
      <c r="M4" s="9">
        <v>7</v>
      </c>
      <c r="N4" s="9">
        <v>14</v>
      </c>
      <c r="O4" s="9">
        <v>21</v>
      </c>
    </row>
    <row r="5" spans="1:15" x14ac:dyDescent="0.3">
      <c r="A5" s="9" t="s">
        <v>24</v>
      </c>
      <c r="B5" s="9"/>
      <c r="C5" s="9"/>
      <c r="D5" s="9"/>
      <c r="E5" s="9"/>
      <c r="F5" s="8" t="s">
        <v>24</v>
      </c>
      <c r="G5" s="8"/>
      <c r="H5" s="8"/>
      <c r="I5" s="8"/>
      <c r="J5" s="8"/>
      <c r="K5" s="9" t="s">
        <v>24</v>
      </c>
      <c r="L5" s="9"/>
      <c r="M5" s="9"/>
      <c r="N5" s="9"/>
      <c r="O5" s="9"/>
    </row>
    <row r="6" spans="1:15" x14ac:dyDescent="0.3">
      <c r="A6" s="11">
        <v>204</v>
      </c>
      <c r="B6" s="16">
        <v>15.240641711229935</v>
      </c>
      <c r="C6" s="16">
        <v>15.775401069518718</v>
      </c>
      <c r="D6" s="16">
        <v>9.3582887700534805</v>
      </c>
      <c r="E6" s="16">
        <v>20.855614973262021</v>
      </c>
      <c r="F6" s="6">
        <v>210</v>
      </c>
      <c r="G6" s="15">
        <v>39.179954441913424</v>
      </c>
      <c r="H6" s="15">
        <v>54.214123006833695</v>
      </c>
      <c r="I6" s="15">
        <v>14.123006833712976</v>
      </c>
      <c r="J6" s="15">
        <v>18.678815489749418</v>
      </c>
      <c r="K6" s="11">
        <v>201</v>
      </c>
      <c r="L6" s="16">
        <v>22.921348314606739</v>
      </c>
      <c r="M6" s="16">
        <v>29.887640449438184</v>
      </c>
      <c r="N6" s="16">
        <v>8.5393258426966234</v>
      </c>
      <c r="O6" s="16">
        <v>5.6179775280898747</v>
      </c>
    </row>
    <row r="7" spans="1:15" x14ac:dyDescent="0.3">
      <c r="A7" s="11">
        <v>205</v>
      </c>
      <c r="B7" s="16">
        <v>-18.847006651884708</v>
      </c>
      <c r="C7" s="16">
        <v>-8.4257206208425846</v>
      </c>
      <c r="D7" s="16">
        <v>-19.733924611973393</v>
      </c>
      <c r="E7" s="16">
        <v>-21.951219512195131</v>
      </c>
      <c r="F7" s="6">
        <v>211</v>
      </c>
      <c r="G7" s="15">
        <v>17.67810026385224</v>
      </c>
      <c r="H7" s="15">
        <v>15.567282321899739</v>
      </c>
      <c r="I7" s="15">
        <v>41.424802110817936</v>
      </c>
      <c r="J7" s="15">
        <v>7.915567282321911</v>
      </c>
      <c r="K7" s="11">
        <v>202</v>
      </c>
      <c r="L7" s="16">
        <v>-18.559556786703599</v>
      </c>
      <c r="M7" s="16">
        <v>19.944598337950151</v>
      </c>
      <c r="N7" s="16">
        <v>-7.4792243767313025</v>
      </c>
      <c r="O7" s="16">
        <v>-7.202216066481987</v>
      </c>
    </row>
    <row r="8" spans="1:15" x14ac:dyDescent="0.3">
      <c r="A8" s="11">
        <v>206</v>
      </c>
      <c r="B8" s="16">
        <v>-8.3333333333333393</v>
      </c>
      <c r="C8" s="16">
        <v>-21.171171171171167</v>
      </c>
      <c r="D8" s="16">
        <v>-22.072072072072075</v>
      </c>
      <c r="E8" s="16">
        <v>-2.4774774774774708</v>
      </c>
      <c r="F8" s="6">
        <v>212</v>
      </c>
      <c r="G8" s="15">
        <v>9.3607305936073004</v>
      </c>
      <c r="H8" s="15">
        <v>15.296803652968045</v>
      </c>
      <c r="I8" s="15">
        <v>14.383561643835616</v>
      </c>
      <c r="J8" s="15">
        <v>8.9041095890410951</v>
      </c>
      <c r="K8" s="11">
        <v>203</v>
      </c>
      <c r="L8" s="16">
        <v>-1.098901098901095</v>
      </c>
      <c r="M8" s="16">
        <v>-7.1428571428571352</v>
      </c>
      <c r="N8" s="16">
        <v>-15.109890109890106</v>
      </c>
      <c r="O8" s="16">
        <v>-12.912087912087905</v>
      </c>
    </row>
    <row r="9" spans="1:15" x14ac:dyDescent="0.3">
      <c r="A9" s="11">
        <v>207</v>
      </c>
      <c r="B9" s="16">
        <v>-10.795454545454545</v>
      </c>
      <c r="C9" s="16">
        <v>-32.007575757575758</v>
      </c>
      <c r="D9" s="16">
        <v>-28.97727272727273</v>
      </c>
      <c r="E9" s="16">
        <v>-32.954545454545453</v>
      </c>
      <c r="F9" s="6">
        <v>213</v>
      </c>
      <c r="G9" s="15">
        <v>57.734806629834253</v>
      </c>
      <c r="H9" s="15">
        <v>55.248618784530393</v>
      </c>
      <c r="I9" s="15">
        <v>46.961325966850829</v>
      </c>
      <c r="J9" s="15">
        <v>49.447513812154696</v>
      </c>
      <c r="K9" s="11">
        <v>216</v>
      </c>
      <c r="L9" s="16">
        <v>14.194915254237275</v>
      </c>
      <c r="M9" s="16">
        <v>-6.7796610169491638</v>
      </c>
      <c r="N9" s="16">
        <v>-12.288135593220344</v>
      </c>
      <c r="O9" s="16">
        <v>-10.593220338983063</v>
      </c>
    </row>
    <row r="10" spans="1:15" x14ac:dyDescent="0.3">
      <c r="A10" s="11">
        <v>208</v>
      </c>
      <c r="B10" s="16">
        <v>33.714285714285708</v>
      </c>
      <c r="C10" s="16">
        <v>10.571428571428566</v>
      </c>
      <c r="D10" s="16">
        <v>22.285714285714274</v>
      </c>
      <c r="E10" s="16">
        <v>6.8571428571428577</v>
      </c>
      <c r="F10" s="6">
        <v>214</v>
      </c>
      <c r="G10" s="15">
        <v>18.362282878411904</v>
      </c>
      <c r="H10" s="15">
        <v>18.610421836228287</v>
      </c>
      <c r="I10" s="15">
        <v>15.136476426798993</v>
      </c>
      <c r="J10" s="15">
        <v>7.4441687344913143</v>
      </c>
      <c r="K10" s="11">
        <v>217</v>
      </c>
      <c r="L10" s="16">
        <v>11.26005361930296</v>
      </c>
      <c r="M10" s="16">
        <v>35.120643431635393</v>
      </c>
      <c r="N10" s="16">
        <v>21.98391420911528</v>
      </c>
      <c r="O10" s="16">
        <v>12.600536193029496</v>
      </c>
    </row>
    <row r="11" spans="1:15" x14ac:dyDescent="0.3">
      <c r="A11" s="12">
        <v>209</v>
      </c>
      <c r="B11" s="21">
        <v>37.142857142857139</v>
      </c>
      <c r="C11" s="21">
        <v>49.999999999999993</v>
      </c>
      <c r="D11" s="21">
        <v>10.571428571428566</v>
      </c>
      <c r="E11" s="21">
        <v>12.571428571428575</v>
      </c>
      <c r="F11" s="13">
        <v>215</v>
      </c>
      <c r="G11" s="20">
        <v>26.131687242798357</v>
      </c>
      <c r="H11" s="20">
        <v>38.888888888888893</v>
      </c>
      <c r="I11" s="20">
        <v>-21.193415637860081</v>
      </c>
      <c r="J11" s="20">
        <v>-8.8477366255144094</v>
      </c>
      <c r="K11" s="12">
        <v>218</v>
      </c>
      <c r="L11" s="21">
        <v>43.920595533498755</v>
      </c>
      <c r="M11" s="21">
        <v>46.898263027295286</v>
      </c>
      <c r="N11" s="21">
        <v>14.888337468982629</v>
      </c>
      <c r="O11" s="21">
        <v>4.7146401985111517</v>
      </c>
    </row>
    <row r="12" spans="1:15" x14ac:dyDescent="0.3">
      <c r="A12" s="14" t="s">
        <v>22</v>
      </c>
      <c r="B12" s="16">
        <f>AVERAGE(B6:B11)</f>
        <v>8.0203316729500305</v>
      </c>
      <c r="C12" s="16">
        <f t="shared" ref="C12:N12" si="0">AVERAGE(C6:C11)</f>
        <v>2.4570603485596281</v>
      </c>
      <c r="D12" s="16">
        <f t="shared" si="0"/>
        <v>-4.7613062973536469</v>
      </c>
      <c r="E12" s="16">
        <f t="shared" si="0"/>
        <v>-2.8498426737307674</v>
      </c>
      <c r="F12" s="7" t="s">
        <v>22</v>
      </c>
      <c r="G12" s="15">
        <f t="shared" si="0"/>
        <v>28.074593675069583</v>
      </c>
      <c r="H12" s="15">
        <f t="shared" si="0"/>
        <v>32.971023081891509</v>
      </c>
      <c r="I12" s="15">
        <f t="shared" si="0"/>
        <v>18.472626224026044</v>
      </c>
      <c r="J12" s="15">
        <f t="shared" si="0"/>
        <v>13.923739713707336</v>
      </c>
      <c r="K12" s="14" t="s">
        <v>22</v>
      </c>
      <c r="L12" s="16">
        <f t="shared" si="0"/>
        <v>12.106409139340172</v>
      </c>
      <c r="M12" s="16">
        <f t="shared" si="0"/>
        <v>19.654771181085451</v>
      </c>
      <c r="N12" s="16">
        <f t="shared" si="0"/>
        <v>1.7557212401587963</v>
      </c>
      <c r="O12" s="16">
        <f>AVERAGE(O6:O11)</f>
        <v>-1.2957283996537383</v>
      </c>
    </row>
    <row r="13" spans="1:15" x14ac:dyDescent="0.3">
      <c r="A13" s="14" t="s">
        <v>3</v>
      </c>
      <c r="B13" s="16">
        <f>_xlfn.STDEV.S(B6:B11)/SQRT(6)</f>
        <v>9.8382987687372694</v>
      </c>
      <c r="C13" s="16">
        <f t="shared" ref="C13:O13" si="1">_xlfn.STDEV.S(C6:C11)/SQRT(6)</f>
        <v>12.066609120796498</v>
      </c>
      <c r="D13" s="16">
        <f t="shared" si="1"/>
        <v>8.7106294967360327</v>
      </c>
      <c r="E13" s="16">
        <f t="shared" si="1"/>
        <v>8.4956543394301143</v>
      </c>
      <c r="F13" s="7" t="s">
        <v>3</v>
      </c>
      <c r="G13" s="15">
        <f t="shared" si="1"/>
        <v>7.2098471629209566</v>
      </c>
      <c r="H13" s="15">
        <f t="shared" si="1"/>
        <v>7.7547335940069999</v>
      </c>
      <c r="I13" s="15">
        <f t="shared" si="1"/>
        <v>9.9307146460112197</v>
      </c>
      <c r="J13" s="15">
        <f t="shared" si="1"/>
        <v>7.9715516455488418</v>
      </c>
      <c r="K13" s="14" t="s">
        <v>3</v>
      </c>
      <c r="L13" s="16">
        <f t="shared" si="1"/>
        <v>8.6582623842021906</v>
      </c>
      <c r="M13" s="16">
        <f t="shared" si="1"/>
        <v>9.1343468204894052</v>
      </c>
      <c r="N13" s="16">
        <f t="shared" si="1"/>
        <v>6.3103768316447004</v>
      </c>
      <c r="O13" s="16">
        <f t="shared" si="1"/>
        <v>4.2162376246024271</v>
      </c>
    </row>
  </sheetData>
  <mergeCells count="3">
    <mergeCell ref="A3:E3"/>
    <mergeCell ref="F3:J3"/>
    <mergeCell ref="K3:O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DE6D-3F00-43D3-BD17-C5F1844606BD}">
  <dimension ref="A1:K12"/>
  <sheetViews>
    <sheetView workbookViewId="0">
      <selection activeCell="M19" sqref="M19"/>
    </sheetView>
  </sheetViews>
  <sheetFormatPr defaultRowHeight="14.4" x14ac:dyDescent="0.3"/>
  <cols>
    <col min="1" max="1" width="11.44140625" customWidth="1"/>
  </cols>
  <sheetData>
    <row r="1" spans="1:11" x14ac:dyDescent="0.3">
      <c r="A1" s="25" t="s">
        <v>74</v>
      </c>
    </row>
    <row r="3" spans="1:11" x14ac:dyDescent="0.3">
      <c r="A3" s="45" t="s">
        <v>75</v>
      </c>
      <c r="B3" s="34" t="s">
        <v>76</v>
      </c>
      <c r="C3" s="34"/>
      <c r="D3" s="34"/>
      <c r="E3" s="34"/>
      <c r="F3" s="34"/>
      <c r="G3" s="41" t="s">
        <v>2</v>
      </c>
      <c r="H3" s="41"/>
      <c r="I3" s="41"/>
      <c r="J3" s="41"/>
      <c r="K3" s="41"/>
    </row>
    <row r="4" spans="1:11" x14ac:dyDescent="0.3">
      <c r="A4" s="46"/>
      <c r="B4" s="48" t="s">
        <v>4</v>
      </c>
      <c r="C4" s="48" t="s">
        <v>5</v>
      </c>
      <c r="D4" s="48" t="s">
        <v>8</v>
      </c>
      <c r="E4" s="48" t="s">
        <v>6</v>
      </c>
      <c r="F4" s="48" t="s">
        <v>7</v>
      </c>
      <c r="G4" s="47" t="s">
        <v>4</v>
      </c>
      <c r="H4" s="47" t="s">
        <v>5</v>
      </c>
      <c r="I4" s="47" t="s">
        <v>8</v>
      </c>
      <c r="J4" s="47" t="s">
        <v>6</v>
      </c>
      <c r="K4" s="47" t="s">
        <v>7</v>
      </c>
    </row>
    <row r="5" spans="1:11" x14ac:dyDescent="0.3">
      <c r="A5" s="49">
        <v>1</v>
      </c>
      <c r="B5" s="16">
        <v>1.2908607081524388</v>
      </c>
      <c r="C5" s="16">
        <v>36.252284329465439</v>
      </c>
      <c r="D5" s="16">
        <v>0.10744473290769731</v>
      </c>
      <c r="E5" s="16">
        <v>0.78912914733863926</v>
      </c>
      <c r="F5" s="16">
        <v>4.6859232779784517</v>
      </c>
      <c r="G5" s="15">
        <v>0.34747955496058375</v>
      </c>
      <c r="H5" s="15">
        <v>1.1147086365889209</v>
      </c>
      <c r="I5" s="15">
        <v>1.489677463122703</v>
      </c>
      <c r="J5" s="15">
        <v>1.9251888862035078</v>
      </c>
      <c r="K5" s="15">
        <v>0.53157064188900571</v>
      </c>
    </row>
    <row r="6" spans="1:11" x14ac:dyDescent="0.3">
      <c r="A6" s="49">
        <v>2</v>
      </c>
      <c r="B6" s="16">
        <v>1.2127930013757255</v>
      </c>
      <c r="C6" s="16">
        <v>36.252284329465439</v>
      </c>
      <c r="D6" s="16">
        <v>0.11436096996861829</v>
      </c>
      <c r="E6" s="16">
        <v>0.78912914733863926</v>
      </c>
      <c r="F6" s="16">
        <v>6.9083124433114538</v>
      </c>
      <c r="G6" s="15">
        <v>0.40472110827370428</v>
      </c>
      <c r="H6" s="15">
        <v>1.3723673104437792</v>
      </c>
      <c r="I6" s="15">
        <v>1.6643974694230499</v>
      </c>
      <c r="J6" s="15">
        <v>1.6301446648052527</v>
      </c>
      <c r="K6" s="15">
        <v>0.58169440519426674</v>
      </c>
    </row>
    <row r="7" spans="1:11" x14ac:dyDescent="0.3">
      <c r="A7" s="49">
        <v>3</v>
      </c>
      <c r="B7" s="16">
        <v>1.2998393544242428</v>
      </c>
      <c r="C7" s="16">
        <v>37.791765165744899</v>
      </c>
      <c r="D7" s="16">
        <v>0.10970237514212974</v>
      </c>
      <c r="E7" s="16">
        <v>0.79461797462416994</v>
      </c>
      <c r="F7" s="16">
        <v>7.8263158416159904</v>
      </c>
      <c r="G7" s="15">
        <v>0.40192549537157535</v>
      </c>
      <c r="H7" s="15">
        <v>1.450617005415777</v>
      </c>
      <c r="I7" s="15">
        <v>1.6759742693358957</v>
      </c>
      <c r="J7" s="15">
        <v>2.3538134744375396</v>
      </c>
      <c r="K7" s="15">
        <v>0.56578794109425057</v>
      </c>
    </row>
    <row r="8" spans="1:11" x14ac:dyDescent="0.3">
      <c r="A8" s="49">
        <v>4</v>
      </c>
      <c r="B8" s="16">
        <v>0.62778102710229833</v>
      </c>
      <c r="C8" s="16">
        <v>17.508699220171767</v>
      </c>
      <c r="D8" s="16">
        <v>1.3581724438273177</v>
      </c>
      <c r="E8" s="16">
        <v>4.3721210141642084</v>
      </c>
      <c r="F8" s="16">
        <v>2.0255775684322921</v>
      </c>
      <c r="G8" s="15">
        <v>2.7226282329989475</v>
      </c>
      <c r="H8" s="15">
        <v>0.75610928011991285</v>
      </c>
      <c r="I8" s="15">
        <v>0.62200582664923409</v>
      </c>
      <c r="J8" s="15">
        <v>0.43982453796121823</v>
      </c>
      <c r="K8" s="15">
        <v>1.7756328854571684</v>
      </c>
    </row>
    <row r="9" spans="1:11" x14ac:dyDescent="0.3">
      <c r="A9" s="49">
        <v>5</v>
      </c>
      <c r="B9" s="16">
        <v>0.57368604642339494</v>
      </c>
      <c r="C9" s="16">
        <v>17.387757800416882</v>
      </c>
      <c r="D9" s="16">
        <v>1.4060682916223464</v>
      </c>
      <c r="E9" s="16">
        <v>4.4331535491009939</v>
      </c>
      <c r="F9" s="16">
        <v>3.3830707145257848</v>
      </c>
      <c r="G9" s="15">
        <v>2.5936791093020193</v>
      </c>
      <c r="H9" s="15">
        <v>0.77736640535424684</v>
      </c>
      <c r="I9" s="15">
        <v>0.62633221931206429</v>
      </c>
      <c r="J9" s="15">
        <v>0.43982453796121823</v>
      </c>
      <c r="K9" s="15">
        <v>1.8004197968362181</v>
      </c>
    </row>
    <row r="10" spans="1:11" x14ac:dyDescent="0.3">
      <c r="A10" s="50">
        <v>6</v>
      </c>
      <c r="B10" s="21">
        <v>0.60220781409239532</v>
      </c>
      <c r="C10" s="21">
        <v>18.000935755020912</v>
      </c>
      <c r="D10" s="21">
        <v>1.4455982518396078</v>
      </c>
      <c r="E10" s="21">
        <v>4.3721210141642084</v>
      </c>
      <c r="F10" s="21">
        <v>7.4556458554166092</v>
      </c>
      <c r="G10" s="20">
        <v>2.5053288772482545</v>
      </c>
      <c r="H10" s="20">
        <v>0.76666417233480011</v>
      </c>
      <c r="I10" s="20">
        <v>0.61770931856346512</v>
      </c>
      <c r="J10" s="20">
        <v>0.69979293279759935</v>
      </c>
      <c r="K10" s="20">
        <v>1.7879833888743235</v>
      </c>
    </row>
    <row r="11" spans="1:11" x14ac:dyDescent="0.3">
      <c r="A11" s="43" t="s">
        <v>22</v>
      </c>
      <c r="B11" s="16">
        <v>0.93452799192841596</v>
      </c>
      <c r="C11" s="16">
        <v>27.198954433380891</v>
      </c>
      <c r="D11" s="16">
        <v>0.7568911775512861</v>
      </c>
      <c r="E11" s="16">
        <v>2.5917119744551429</v>
      </c>
      <c r="F11" s="16">
        <v>5.380807616880098</v>
      </c>
      <c r="G11" s="15">
        <v>1.495960396359181</v>
      </c>
      <c r="H11" s="15">
        <v>1.0396388017095728</v>
      </c>
      <c r="I11" s="15">
        <v>1.1160160944010686</v>
      </c>
      <c r="J11" s="15">
        <v>1.248098172361056</v>
      </c>
      <c r="K11" s="15">
        <v>1.1738481765575388</v>
      </c>
    </row>
    <row r="12" spans="1:11" x14ac:dyDescent="0.3">
      <c r="A12" s="43" t="s">
        <v>3</v>
      </c>
      <c r="B12" s="16">
        <v>0.14973244163793265</v>
      </c>
      <c r="C12" s="16">
        <v>4.2852358033198605</v>
      </c>
      <c r="D12" s="16">
        <v>0.28929607779707522</v>
      </c>
      <c r="E12" s="16">
        <v>0.80537312908673686</v>
      </c>
      <c r="F12" s="16">
        <v>0.97211317656607033</v>
      </c>
      <c r="G12" s="15">
        <v>0.49783695041327092</v>
      </c>
      <c r="H12" s="15">
        <v>0.13024819542447941</v>
      </c>
      <c r="I12" s="15">
        <v>0.22256416255650541</v>
      </c>
      <c r="J12" s="15">
        <v>0.33834247236940612</v>
      </c>
      <c r="K12" s="15">
        <v>0.27476066316236936</v>
      </c>
    </row>
  </sheetData>
  <mergeCells count="3">
    <mergeCell ref="B3:F3"/>
    <mergeCell ref="G3:K3"/>
    <mergeCell ref="A3:A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0A7B-AF3F-466D-B9E6-A7C57EA17970}">
  <dimension ref="A1:J52"/>
  <sheetViews>
    <sheetView zoomScale="80" zoomScaleNormal="80" workbookViewId="0"/>
  </sheetViews>
  <sheetFormatPr defaultRowHeight="14.4" x14ac:dyDescent="0.3"/>
  <sheetData>
    <row r="1" spans="1:10" x14ac:dyDescent="0.3">
      <c r="A1" s="25" t="s">
        <v>70</v>
      </c>
    </row>
    <row r="3" spans="1:10" x14ac:dyDescent="0.3">
      <c r="A3" s="34" t="s">
        <v>59</v>
      </c>
      <c r="B3" s="34"/>
      <c r="C3" s="34"/>
      <c r="D3" s="34"/>
      <c r="E3" s="34"/>
      <c r="F3" s="41" t="s">
        <v>60</v>
      </c>
      <c r="G3" s="41"/>
      <c r="H3" s="41"/>
      <c r="I3" s="41"/>
      <c r="J3" s="41"/>
    </row>
    <row r="4" spans="1:10" x14ac:dyDescent="0.3">
      <c r="A4" s="9" t="s">
        <v>16</v>
      </c>
      <c r="B4" s="9">
        <v>0</v>
      </c>
      <c r="C4" s="9">
        <v>7</v>
      </c>
      <c r="D4" s="9">
        <v>14</v>
      </c>
      <c r="E4" s="9">
        <v>21</v>
      </c>
      <c r="F4" s="8" t="s">
        <v>16</v>
      </c>
      <c r="G4" s="8">
        <v>0</v>
      </c>
      <c r="H4" s="8">
        <v>7</v>
      </c>
      <c r="I4" s="8">
        <v>14</v>
      </c>
      <c r="J4" s="8">
        <v>21</v>
      </c>
    </row>
    <row r="5" spans="1:10" x14ac:dyDescent="0.3">
      <c r="A5" s="9" t="s">
        <v>15</v>
      </c>
      <c r="B5" s="9"/>
      <c r="C5" s="9"/>
      <c r="D5" s="9"/>
      <c r="E5" s="9"/>
      <c r="F5" s="8" t="s">
        <v>15</v>
      </c>
      <c r="G5" s="8"/>
      <c r="H5" s="8"/>
      <c r="I5" s="8"/>
      <c r="J5" s="8"/>
    </row>
    <row r="6" spans="1:10" x14ac:dyDescent="0.3">
      <c r="A6" s="10" t="s">
        <v>11</v>
      </c>
      <c r="B6" s="11"/>
      <c r="C6" s="11"/>
      <c r="D6" s="11"/>
      <c r="E6" s="11"/>
      <c r="F6" s="6"/>
      <c r="G6" s="6"/>
      <c r="H6" s="6"/>
      <c r="I6" s="6"/>
      <c r="J6" s="6"/>
    </row>
    <row r="7" spans="1:10" x14ac:dyDescent="0.3">
      <c r="A7" s="11" t="s">
        <v>61</v>
      </c>
      <c r="B7" s="11">
        <v>2</v>
      </c>
      <c r="C7" s="11">
        <v>4</v>
      </c>
      <c r="D7" s="11">
        <v>3</v>
      </c>
      <c r="E7" s="11">
        <v>4</v>
      </c>
      <c r="F7" s="6">
        <v>914</v>
      </c>
      <c r="G7" s="6">
        <v>2</v>
      </c>
      <c r="H7" s="6">
        <v>1</v>
      </c>
      <c r="I7" s="6">
        <v>1</v>
      </c>
      <c r="J7" s="6">
        <v>1</v>
      </c>
    </row>
    <row r="8" spans="1:10" x14ac:dyDescent="0.3">
      <c r="A8" s="11" t="s">
        <v>62</v>
      </c>
      <c r="B8" s="11">
        <v>1</v>
      </c>
      <c r="C8" s="11">
        <v>2</v>
      </c>
      <c r="D8" s="11">
        <v>2</v>
      </c>
      <c r="E8" s="11">
        <v>3</v>
      </c>
      <c r="F8" s="6">
        <v>919</v>
      </c>
      <c r="G8" s="6">
        <v>2</v>
      </c>
      <c r="H8" s="6">
        <v>2</v>
      </c>
      <c r="I8" s="6">
        <v>1</v>
      </c>
      <c r="J8" s="6">
        <v>0.5</v>
      </c>
    </row>
    <row r="9" spans="1:10" x14ac:dyDescent="0.3">
      <c r="A9" s="11" t="s">
        <v>63</v>
      </c>
      <c r="B9" s="11">
        <v>2</v>
      </c>
      <c r="C9" s="11">
        <v>1</v>
      </c>
      <c r="D9" s="11">
        <v>1</v>
      </c>
      <c r="E9" s="11">
        <v>2</v>
      </c>
      <c r="F9" s="6">
        <v>66</v>
      </c>
      <c r="G9" s="6">
        <v>3</v>
      </c>
      <c r="H9" s="6">
        <v>1</v>
      </c>
      <c r="I9" s="6">
        <v>2</v>
      </c>
      <c r="J9" s="6">
        <v>0.5</v>
      </c>
    </row>
    <row r="10" spans="1:10" x14ac:dyDescent="0.3">
      <c r="A10" s="11" t="s">
        <v>64</v>
      </c>
      <c r="B10" s="11">
        <v>2</v>
      </c>
      <c r="C10" s="11">
        <v>3</v>
      </c>
      <c r="D10" s="11">
        <v>2</v>
      </c>
      <c r="E10" s="11">
        <v>1</v>
      </c>
      <c r="F10" s="6">
        <v>67</v>
      </c>
      <c r="G10" s="6">
        <v>3</v>
      </c>
      <c r="H10" s="6">
        <v>1</v>
      </c>
      <c r="I10" s="6">
        <v>0.5</v>
      </c>
      <c r="J10" s="6">
        <v>0.5</v>
      </c>
    </row>
    <row r="11" spans="1:10" x14ac:dyDescent="0.3">
      <c r="A11" s="11" t="s">
        <v>65</v>
      </c>
      <c r="B11" s="11">
        <v>1</v>
      </c>
      <c r="C11" s="11">
        <v>1</v>
      </c>
      <c r="D11" s="11">
        <v>1</v>
      </c>
      <c r="E11" s="11">
        <v>2</v>
      </c>
      <c r="F11" s="6">
        <v>68</v>
      </c>
      <c r="G11" s="6">
        <v>2</v>
      </c>
      <c r="H11" s="6">
        <v>0.5</v>
      </c>
      <c r="I11" s="6">
        <v>1</v>
      </c>
      <c r="J11" s="6">
        <v>1</v>
      </c>
    </row>
    <row r="12" spans="1:10" x14ac:dyDescent="0.3">
      <c r="A12" s="11">
        <v>657</v>
      </c>
      <c r="B12" s="11">
        <v>2</v>
      </c>
      <c r="C12" s="11">
        <v>4</v>
      </c>
      <c r="D12" s="11">
        <v>0.5</v>
      </c>
      <c r="E12" s="11">
        <v>0</v>
      </c>
      <c r="F12" s="6">
        <v>387</v>
      </c>
      <c r="G12" s="6">
        <v>2</v>
      </c>
      <c r="H12" s="6">
        <v>1</v>
      </c>
      <c r="I12" s="6">
        <v>0.5</v>
      </c>
      <c r="J12" s="6">
        <v>0.5</v>
      </c>
    </row>
    <row r="13" spans="1:10" x14ac:dyDescent="0.3">
      <c r="A13" s="11">
        <v>61</v>
      </c>
      <c r="B13" s="11">
        <v>2</v>
      </c>
      <c r="C13" s="11">
        <v>2</v>
      </c>
      <c r="D13" s="11">
        <v>2</v>
      </c>
      <c r="E13" s="11">
        <v>1</v>
      </c>
      <c r="F13" s="6">
        <v>377</v>
      </c>
      <c r="G13" s="6">
        <v>1</v>
      </c>
      <c r="H13" s="6">
        <v>1</v>
      </c>
      <c r="I13" s="6">
        <v>0.5</v>
      </c>
      <c r="J13" s="6">
        <v>1</v>
      </c>
    </row>
    <row r="14" spans="1:10" x14ac:dyDescent="0.3">
      <c r="A14" s="11">
        <v>62</v>
      </c>
      <c r="B14" s="11">
        <v>3</v>
      </c>
      <c r="C14" s="11">
        <v>1</v>
      </c>
      <c r="D14" s="11">
        <v>1</v>
      </c>
      <c r="E14" s="11">
        <v>2</v>
      </c>
      <c r="F14" s="6">
        <v>392</v>
      </c>
      <c r="G14" s="6">
        <v>3</v>
      </c>
      <c r="H14" s="6">
        <v>2</v>
      </c>
      <c r="I14" s="6">
        <v>1</v>
      </c>
      <c r="J14" s="6">
        <v>1</v>
      </c>
    </row>
    <row r="15" spans="1:10" x14ac:dyDescent="0.3">
      <c r="A15" s="12">
        <v>65</v>
      </c>
      <c r="B15" s="12">
        <v>2</v>
      </c>
      <c r="C15" s="12">
        <v>2</v>
      </c>
      <c r="D15" s="12">
        <v>2</v>
      </c>
      <c r="E15" s="12">
        <v>3</v>
      </c>
      <c r="F15" s="13">
        <v>393</v>
      </c>
      <c r="G15" s="13">
        <v>2</v>
      </c>
      <c r="H15" s="13">
        <v>1</v>
      </c>
      <c r="I15" s="13">
        <v>2</v>
      </c>
      <c r="J15" s="13">
        <v>1</v>
      </c>
    </row>
    <row r="16" spans="1:10" x14ac:dyDescent="0.3">
      <c r="A16" s="14" t="s">
        <v>17</v>
      </c>
      <c r="B16" s="11">
        <v>1</v>
      </c>
      <c r="C16" s="11">
        <v>1</v>
      </c>
      <c r="D16" s="11">
        <v>0.5</v>
      </c>
      <c r="E16" s="11">
        <v>0</v>
      </c>
      <c r="F16" s="7" t="s">
        <v>17</v>
      </c>
      <c r="G16" s="6">
        <v>1</v>
      </c>
      <c r="H16" s="6">
        <v>0.5</v>
      </c>
      <c r="I16" s="6">
        <v>0.5</v>
      </c>
      <c r="J16" s="6">
        <v>0.5</v>
      </c>
    </row>
    <row r="17" spans="1:10" x14ac:dyDescent="0.3">
      <c r="A17" s="14" t="s">
        <v>18</v>
      </c>
      <c r="B17" s="11">
        <v>2</v>
      </c>
      <c r="C17" s="11">
        <v>1</v>
      </c>
      <c r="D17" s="11">
        <v>1</v>
      </c>
      <c r="E17" s="11">
        <v>1</v>
      </c>
      <c r="F17" s="7" t="s">
        <v>18</v>
      </c>
      <c r="G17" s="6">
        <v>2</v>
      </c>
      <c r="H17" s="6">
        <v>1</v>
      </c>
      <c r="I17" s="6">
        <v>0.5</v>
      </c>
      <c r="J17" s="6">
        <v>0.5</v>
      </c>
    </row>
    <row r="18" spans="1:10" x14ac:dyDescent="0.3">
      <c r="A18" s="14" t="s">
        <v>19</v>
      </c>
      <c r="B18" s="11">
        <v>2</v>
      </c>
      <c r="C18" s="11">
        <v>2</v>
      </c>
      <c r="D18" s="11">
        <v>2</v>
      </c>
      <c r="E18" s="11">
        <v>2</v>
      </c>
      <c r="F18" s="7" t="s">
        <v>19</v>
      </c>
      <c r="G18" s="6">
        <v>2</v>
      </c>
      <c r="H18" s="6">
        <v>1</v>
      </c>
      <c r="I18" s="6">
        <v>1</v>
      </c>
      <c r="J18" s="6">
        <v>1</v>
      </c>
    </row>
    <row r="19" spans="1:10" x14ac:dyDescent="0.3">
      <c r="A19" s="14" t="s">
        <v>20</v>
      </c>
      <c r="B19" s="11">
        <v>2</v>
      </c>
      <c r="C19" s="11">
        <v>3</v>
      </c>
      <c r="D19" s="11">
        <v>2</v>
      </c>
      <c r="E19" s="11">
        <v>3</v>
      </c>
      <c r="F19" s="7" t="s">
        <v>20</v>
      </c>
      <c r="G19" s="6">
        <v>3</v>
      </c>
      <c r="H19" s="6">
        <v>1</v>
      </c>
      <c r="I19" s="6">
        <v>1</v>
      </c>
      <c r="J19" s="6">
        <v>1</v>
      </c>
    </row>
    <row r="20" spans="1:10" x14ac:dyDescent="0.3">
      <c r="A20" s="14" t="s">
        <v>21</v>
      </c>
      <c r="B20" s="11">
        <v>3</v>
      </c>
      <c r="C20" s="11">
        <v>4</v>
      </c>
      <c r="D20" s="11">
        <v>3</v>
      </c>
      <c r="E20" s="11">
        <v>4</v>
      </c>
      <c r="F20" s="7" t="s">
        <v>21</v>
      </c>
      <c r="G20" s="6">
        <v>3</v>
      </c>
      <c r="H20" s="6">
        <v>2</v>
      </c>
      <c r="I20" s="6">
        <v>2</v>
      </c>
      <c r="J20" s="6">
        <v>1</v>
      </c>
    </row>
    <row r="21" spans="1:10" x14ac:dyDescent="0.3">
      <c r="A21" s="11"/>
      <c r="B21" s="11"/>
      <c r="C21" s="11"/>
      <c r="D21" s="11"/>
      <c r="E21" s="11"/>
      <c r="F21" s="6"/>
      <c r="G21" s="6"/>
      <c r="H21" s="6"/>
      <c r="I21" s="6"/>
      <c r="J21" s="6"/>
    </row>
    <row r="22" spans="1:10" x14ac:dyDescent="0.3">
      <c r="A22" s="10" t="s">
        <v>13</v>
      </c>
      <c r="B22" s="11"/>
      <c r="C22" s="11"/>
      <c r="D22" s="11"/>
      <c r="E22" s="11"/>
      <c r="F22" s="6"/>
      <c r="G22" s="6"/>
      <c r="H22" s="6"/>
      <c r="I22" s="6"/>
      <c r="J22" s="6"/>
    </row>
    <row r="23" spans="1:10" x14ac:dyDescent="0.3">
      <c r="A23" s="11" t="s">
        <v>61</v>
      </c>
      <c r="B23" s="11">
        <v>1</v>
      </c>
      <c r="C23" s="11">
        <v>1</v>
      </c>
      <c r="D23" s="11">
        <v>3</v>
      </c>
      <c r="E23" s="11">
        <v>4</v>
      </c>
      <c r="F23" s="6">
        <v>914</v>
      </c>
      <c r="G23" s="6">
        <v>0</v>
      </c>
      <c r="H23" s="6">
        <v>0</v>
      </c>
      <c r="I23" s="6">
        <v>1</v>
      </c>
      <c r="J23" s="6">
        <v>1</v>
      </c>
    </row>
    <row r="24" spans="1:10" x14ac:dyDescent="0.3">
      <c r="A24" s="11" t="s">
        <v>62</v>
      </c>
      <c r="B24" s="11">
        <v>1</v>
      </c>
      <c r="C24" s="11">
        <v>1</v>
      </c>
      <c r="D24" s="11">
        <v>2</v>
      </c>
      <c r="E24" s="11">
        <v>3</v>
      </c>
      <c r="F24" s="6">
        <v>919</v>
      </c>
      <c r="G24" s="6">
        <v>1</v>
      </c>
      <c r="H24" s="6">
        <v>1</v>
      </c>
      <c r="I24" s="6">
        <v>2</v>
      </c>
      <c r="J24" s="6">
        <v>2</v>
      </c>
    </row>
    <row r="25" spans="1:10" x14ac:dyDescent="0.3">
      <c r="A25" s="11" t="s">
        <v>63</v>
      </c>
      <c r="B25" s="11">
        <v>0</v>
      </c>
      <c r="C25" s="11">
        <v>1</v>
      </c>
      <c r="D25" s="11">
        <v>1</v>
      </c>
      <c r="E25" s="11">
        <v>2</v>
      </c>
      <c r="F25" s="6">
        <v>66</v>
      </c>
      <c r="G25" s="6">
        <v>1</v>
      </c>
      <c r="H25" s="6">
        <v>2</v>
      </c>
      <c r="I25" s="6">
        <v>1</v>
      </c>
      <c r="J25" s="6">
        <v>0</v>
      </c>
    </row>
    <row r="26" spans="1:10" x14ac:dyDescent="0.3">
      <c r="A26" s="11" t="s">
        <v>64</v>
      </c>
      <c r="B26" s="11">
        <v>1</v>
      </c>
      <c r="C26" s="11">
        <v>1</v>
      </c>
      <c r="D26" s="11">
        <v>2</v>
      </c>
      <c r="E26" s="11">
        <v>2</v>
      </c>
      <c r="F26" s="6">
        <v>67</v>
      </c>
      <c r="G26" s="6">
        <v>1</v>
      </c>
      <c r="H26" s="6">
        <v>2</v>
      </c>
      <c r="I26" s="6">
        <v>0</v>
      </c>
      <c r="J26" s="6">
        <v>0</v>
      </c>
    </row>
    <row r="27" spans="1:10" x14ac:dyDescent="0.3">
      <c r="A27" s="11" t="s">
        <v>65</v>
      </c>
      <c r="B27" s="11">
        <v>1</v>
      </c>
      <c r="C27" s="11">
        <v>1</v>
      </c>
      <c r="D27" s="11">
        <v>2</v>
      </c>
      <c r="E27" s="11">
        <v>2</v>
      </c>
      <c r="F27" s="6">
        <v>68</v>
      </c>
      <c r="G27" s="6">
        <v>0</v>
      </c>
      <c r="H27" s="6">
        <v>1</v>
      </c>
      <c r="I27" s="6">
        <v>0</v>
      </c>
      <c r="J27" s="6">
        <v>0</v>
      </c>
    </row>
    <row r="28" spans="1:10" x14ac:dyDescent="0.3">
      <c r="A28" s="11">
        <v>657</v>
      </c>
      <c r="B28" s="11">
        <v>0</v>
      </c>
      <c r="C28" s="11">
        <v>1</v>
      </c>
      <c r="D28" s="11">
        <v>1</v>
      </c>
      <c r="E28" s="11">
        <v>1</v>
      </c>
      <c r="F28" s="6">
        <v>387</v>
      </c>
      <c r="G28" s="6">
        <v>1</v>
      </c>
      <c r="H28" s="6">
        <v>1</v>
      </c>
      <c r="I28" s="6">
        <v>2</v>
      </c>
      <c r="J28" s="6">
        <v>1</v>
      </c>
    </row>
    <row r="29" spans="1:10" x14ac:dyDescent="0.3">
      <c r="A29" s="11">
        <v>61</v>
      </c>
      <c r="B29" s="11">
        <v>1</v>
      </c>
      <c r="C29" s="11">
        <v>4</v>
      </c>
      <c r="D29" s="11">
        <v>3</v>
      </c>
      <c r="E29" s="11">
        <v>2</v>
      </c>
      <c r="F29" s="6">
        <v>377</v>
      </c>
      <c r="G29" s="6">
        <v>1</v>
      </c>
      <c r="H29" s="6">
        <v>2</v>
      </c>
      <c r="I29" s="6">
        <v>2</v>
      </c>
      <c r="J29" s="6">
        <v>1</v>
      </c>
    </row>
    <row r="30" spans="1:10" x14ac:dyDescent="0.3">
      <c r="A30" s="11">
        <v>62</v>
      </c>
      <c r="B30" s="11">
        <v>1</v>
      </c>
      <c r="C30" s="11">
        <v>1</v>
      </c>
      <c r="D30" s="11">
        <v>1</v>
      </c>
      <c r="E30" s="11">
        <v>2</v>
      </c>
      <c r="F30" s="6">
        <v>392</v>
      </c>
      <c r="G30" s="6">
        <v>1</v>
      </c>
      <c r="H30" s="6">
        <v>1</v>
      </c>
      <c r="I30" s="6">
        <v>1</v>
      </c>
      <c r="J30" s="6">
        <v>1</v>
      </c>
    </row>
    <row r="31" spans="1:10" x14ac:dyDescent="0.3">
      <c r="A31" s="12">
        <v>65</v>
      </c>
      <c r="B31" s="12">
        <v>0</v>
      </c>
      <c r="C31" s="12">
        <v>1</v>
      </c>
      <c r="D31" s="12">
        <v>2</v>
      </c>
      <c r="E31" s="12">
        <v>0</v>
      </c>
      <c r="F31" s="13">
        <v>393</v>
      </c>
      <c r="G31" s="13">
        <v>0</v>
      </c>
      <c r="H31" s="13">
        <v>1</v>
      </c>
      <c r="I31" s="13">
        <v>1</v>
      </c>
      <c r="J31" s="13">
        <v>1</v>
      </c>
    </row>
    <row r="32" spans="1:10" x14ac:dyDescent="0.3">
      <c r="A32" s="14" t="s">
        <v>17</v>
      </c>
      <c r="B32" s="11">
        <v>0</v>
      </c>
      <c r="C32" s="11">
        <v>1</v>
      </c>
      <c r="D32" s="11">
        <v>1</v>
      </c>
      <c r="E32" s="11">
        <v>0</v>
      </c>
      <c r="F32" s="7" t="s">
        <v>17</v>
      </c>
      <c r="G32" s="6">
        <v>0</v>
      </c>
      <c r="H32" s="6">
        <v>0</v>
      </c>
      <c r="I32" s="6">
        <v>0</v>
      </c>
      <c r="J32" s="6">
        <v>0</v>
      </c>
    </row>
    <row r="33" spans="1:10" x14ac:dyDescent="0.3">
      <c r="A33" s="14" t="s">
        <v>18</v>
      </c>
      <c r="B33" s="11">
        <v>0</v>
      </c>
      <c r="C33" s="11">
        <v>1</v>
      </c>
      <c r="D33" s="11">
        <v>1</v>
      </c>
      <c r="E33" s="11">
        <v>2</v>
      </c>
      <c r="F33" s="7" t="s">
        <v>18</v>
      </c>
      <c r="G33" s="6">
        <v>0</v>
      </c>
      <c r="H33" s="6">
        <v>1</v>
      </c>
      <c r="I33" s="6">
        <v>1</v>
      </c>
      <c r="J33" s="6">
        <v>0</v>
      </c>
    </row>
    <row r="34" spans="1:10" x14ac:dyDescent="0.3">
      <c r="A34" s="14" t="s">
        <v>19</v>
      </c>
      <c r="B34" s="11">
        <v>1</v>
      </c>
      <c r="C34" s="11">
        <v>1</v>
      </c>
      <c r="D34" s="11">
        <v>2</v>
      </c>
      <c r="E34" s="11">
        <v>2</v>
      </c>
      <c r="F34" s="7" t="s">
        <v>19</v>
      </c>
      <c r="G34" s="6">
        <v>1</v>
      </c>
      <c r="H34" s="6">
        <v>1</v>
      </c>
      <c r="I34" s="6">
        <v>1</v>
      </c>
      <c r="J34" s="6">
        <v>1</v>
      </c>
    </row>
    <row r="35" spans="1:10" x14ac:dyDescent="0.3">
      <c r="A35" s="14" t="s">
        <v>20</v>
      </c>
      <c r="B35" s="11">
        <v>1</v>
      </c>
      <c r="C35" s="11">
        <v>1</v>
      </c>
      <c r="D35" s="11">
        <v>2</v>
      </c>
      <c r="E35" s="11">
        <v>2</v>
      </c>
      <c r="F35" s="7" t="s">
        <v>20</v>
      </c>
      <c r="G35" s="6">
        <v>1</v>
      </c>
      <c r="H35" s="6">
        <v>2</v>
      </c>
      <c r="I35" s="6">
        <v>2</v>
      </c>
      <c r="J35" s="6">
        <v>1</v>
      </c>
    </row>
    <row r="36" spans="1:10" x14ac:dyDescent="0.3">
      <c r="A36" s="14" t="s">
        <v>21</v>
      </c>
      <c r="B36" s="11">
        <v>1</v>
      </c>
      <c r="C36" s="11">
        <v>4</v>
      </c>
      <c r="D36" s="11">
        <v>3</v>
      </c>
      <c r="E36" s="11">
        <v>4</v>
      </c>
      <c r="F36" s="7" t="s">
        <v>21</v>
      </c>
      <c r="G36" s="6">
        <v>1</v>
      </c>
      <c r="H36" s="6">
        <v>2</v>
      </c>
      <c r="I36" s="6">
        <v>2</v>
      </c>
      <c r="J36" s="6">
        <v>2</v>
      </c>
    </row>
    <row r="37" spans="1:10" x14ac:dyDescent="0.3">
      <c r="A37" s="11"/>
      <c r="B37" s="11"/>
      <c r="C37" s="11"/>
      <c r="D37" s="11"/>
      <c r="E37" s="11"/>
      <c r="F37" s="6"/>
      <c r="G37" s="6"/>
      <c r="H37" s="6"/>
      <c r="I37" s="6"/>
      <c r="J37" s="6"/>
    </row>
    <row r="38" spans="1:10" x14ac:dyDescent="0.3">
      <c r="A38" s="10" t="s">
        <v>14</v>
      </c>
      <c r="B38" s="11"/>
      <c r="C38" s="11"/>
      <c r="D38" s="11"/>
      <c r="E38" s="11"/>
      <c r="F38" s="6"/>
      <c r="G38" s="6"/>
      <c r="H38" s="6"/>
      <c r="I38" s="6"/>
      <c r="J38" s="6"/>
    </row>
    <row r="39" spans="1:10" x14ac:dyDescent="0.3">
      <c r="A39" s="11" t="s">
        <v>61</v>
      </c>
      <c r="B39" s="11">
        <v>3</v>
      </c>
      <c r="C39" s="11">
        <v>5</v>
      </c>
      <c r="D39" s="11">
        <v>6</v>
      </c>
      <c r="E39" s="11">
        <v>8</v>
      </c>
      <c r="F39" s="6">
        <v>914</v>
      </c>
      <c r="G39" s="6">
        <v>2</v>
      </c>
      <c r="H39" s="6">
        <v>1</v>
      </c>
      <c r="I39" s="6">
        <v>2</v>
      </c>
      <c r="J39" s="6">
        <v>2</v>
      </c>
    </row>
    <row r="40" spans="1:10" x14ac:dyDescent="0.3">
      <c r="A40" s="11" t="s">
        <v>62</v>
      </c>
      <c r="B40" s="11">
        <v>2</v>
      </c>
      <c r="C40" s="11">
        <v>3</v>
      </c>
      <c r="D40" s="11">
        <v>4</v>
      </c>
      <c r="E40" s="11">
        <v>6</v>
      </c>
      <c r="F40" s="6">
        <v>919</v>
      </c>
      <c r="G40" s="6">
        <v>3</v>
      </c>
      <c r="H40" s="6">
        <v>3</v>
      </c>
      <c r="I40" s="6">
        <v>3</v>
      </c>
      <c r="J40" s="6">
        <v>2.5</v>
      </c>
    </row>
    <row r="41" spans="1:10" x14ac:dyDescent="0.3">
      <c r="A41" s="11" t="s">
        <v>63</v>
      </c>
      <c r="B41" s="11">
        <v>2</v>
      </c>
      <c r="C41" s="11">
        <v>2</v>
      </c>
      <c r="D41" s="11">
        <v>2</v>
      </c>
      <c r="E41" s="11">
        <v>4</v>
      </c>
      <c r="F41" s="6">
        <v>66</v>
      </c>
      <c r="G41" s="6">
        <v>4</v>
      </c>
      <c r="H41" s="6">
        <v>3</v>
      </c>
      <c r="I41" s="6">
        <v>3</v>
      </c>
      <c r="J41" s="6">
        <v>0.5</v>
      </c>
    </row>
    <row r="42" spans="1:10" x14ac:dyDescent="0.3">
      <c r="A42" s="11" t="s">
        <v>64</v>
      </c>
      <c r="B42" s="11">
        <v>3</v>
      </c>
      <c r="C42" s="11">
        <v>4</v>
      </c>
      <c r="D42" s="11">
        <v>4</v>
      </c>
      <c r="E42" s="11">
        <v>3</v>
      </c>
      <c r="F42" s="6">
        <v>67</v>
      </c>
      <c r="G42" s="6">
        <v>4</v>
      </c>
      <c r="H42" s="6">
        <v>3</v>
      </c>
      <c r="I42" s="6">
        <v>0.5</v>
      </c>
      <c r="J42" s="6">
        <v>0.5</v>
      </c>
    </row>
    <row r="43" spans="1:10" x14ac:dyDescent="0.3">
      <c r="A43" s="11" t="s">
        <v>65</v>
      </c>
      <c r="B43" s="11">
        <v>2</v>
      </c>
      <c r="C43" s="11">
        <v>2</v>
      </c>
      <c r="D43" s="11">
        <v>3</v>
      </c>
      <c r="E43" s="11">
        <v>4</v>
      </c>
      <c r="F43" s="6">
        <v>68</v>
      </c>
      <c r="G43" s="6">
        <v>2</v>
      </c>
      <c r="H43" s="6">
        <v>1.5</v>
      </c>
      <c r="I43" s="6">
        <v>1</v>
      </c>
      <c r="J43" s="6">
        <v>1</v>
      </c>
    </row>
    <row r="44" spans="1:10" x14ac:dyDescent="0.3">
      <c r="A44" s="11">
        <v>657</v>
      </c>
      <c r="B44" s="11">
        <v>2</v>
      </c>
      <c r="C44" s="11">
        <v>5</v>
      </c>
      <c r="D44" s="11">
        <v>1.5</v>
      </c>
      <c r="E44" s="11">
        <v>1</v>
      </c>
      <c r="F44" s="6">
        <v>387</v>
      </c>
      <c r="G44" s="6">
        <v>3</v>
      </c>
      <c r="H44" s="6">
        <v>2</v>
      </c>
      <c r="I44" s="6">
        <v>2.5</v>
      </c>
      <c r="J44" s="6">
        <v>1.5</v>
      </c>
    </row>
    <row r="45" spans="1:10" x14ac:dyDescent="0.3">
      <c r="A45" s="11">
        <v>61</v>
      </c>
      <c r="B45" s="11">
        <v>3</v>
      </c>
      <c r="C45" s="11">
        <v>6</v>
      </c>
      <c r="D45" s="11">
        <v>5</v>
      </c>
      <c r="E45" s="11">
        <v>3</v>
      </c>
      <c r="F45" s="6">
        <v>377</v>
      </c>
      <c r="G45" s="6">
        <v>2</v>
      </c>
      <c r="H45" s="6">
        <v>3</v>
      </c>
      <c r="I45" s="6">
        <v>2.5</v>
      </c>
      <c r="J45" s="6">
        <v>2</v>
      </c>
    </row>
    <row r="46" spans="1:10" x14ac:dyDescent="0.3">
      <c r="A46" s="11">
        <v>62</v>
      </c>
      <c r="B46" s="11">
        <v>4</v>
      </c>
      <c r="C46" s="11">
        <v>2</v>
      </c>
      <c r="D46" s="11">
        <v>2</v>
      </c>
      <c r="E46" s="11">
        <v>4</v>
      </c>
      <c r="F46" s="6">
        <v>392</v>
      </c>
      <c r="G46" s="6">
        <v>4</v>
      </c>
      <c r="H46" s="6">
        <v>3</v>
      </c>
      <c r="I46" s="6">
        <v>2</v>
      </c>
      <c r="J46" s="6">
        <v>2</v>
      </c>
    </row>
    <row r="47" spans="1:10" x14ac:dyDescent="0.3">
      <c r="A47" s="12">
        <v>65</v>
      </c>
      <c r="B47" s="12">
        <v>2</v>
      </c>
      <c r="C47" s="12">
        <v>3</v>
      </c>
      <c r="D47" s="12">
        <v>4</v>
      </c>
      <c r="E47" s="12">
        <v>3</v>
      </c>
      <c r="F47" s="13">
        <v>393</v>
      </c>
      <c r="G47" s="13">
        <v>2</v>
      </c>
      <c r="H47" s="13">
        <v>2</v>
      </c>
      <c r="I47" s="13">
        <v>3</v>
      </c>
      <c r="J47" s="13">
        <v>2</v>
      </c>
    </row>
    <row r="48" spans="1:10" x14ac:dyDescent="0.3">
      <c r="A48" s="14" t="s">
        <v>17</v>
      </c>
      <c r="B48" s="11">
        <v>2</v>
      </c>
      <c r="C48" s="11">
        <v>2</v>
      </c>
      <c r="D48" s="11">
        <v>1.5</v>
      </c>
      <c r="E48" s="11">
        <v>1</v>
      </c>
      <c r="F48" s="7" t="s">
        <v>17</v>
      </c>
      <c r="G48" s="6">
        <v>2</v>
      </c>
      <c r="H48" s="6">
        <v>1</v>
      </c>
      <c r="I48" s="6">
        <v>0.5</v>
      </c>
      <c r="J48" s="6">
        <v>0.5</v>
      </c>
    </row>
    <row r="49" spans="1:10" x14ac:dyDescent="0.3">
      <c r="A49" s="14" t="s">
        <v>18</v>
      </c>
      <c r="B49" s="11">
        <v>2</v>
      </c>
      <c r="C49" s="11">
        <v>2</v>
      </c>
      <c r="D49" s="11">
        <v>2</v>
      </c>
      <c r="E49" s="11">
        <v>3</v>
      </c>
      <c r="F49" s="7" t="s">
        <v>18</v>
      </c>
      <c r="G49" s="6">
        <v>2</v>
      </c>
      <c r="H49" s="6">
        <v>2</v>
      </c>
      <c r="I49" s="6">
        <v>2</v>
      </c>
      <c r="J49" s="6">
        <v>1</v>
      </c>
    </row>
    <row r="50" spans="1:10" x14ac:dyDescent="0.3">
      <c r="A50" s="14" t="s">
        <v>19</v>
      </c>
      <c r="B50" s="11">
        <v>2</v>
      </c>
      <c r="C50" s="11">
        <v>3</v>
      </c>
      <c r="D50" s="11">
        <v>4</v>
      </c>
      <c r="E50" s="11">
        <v>4</v>
      </c>
      <c r="F50" s="7" t="s">
        <v>19</v>
      </c>
      <c r="G50" s="6">
        <v>3</v>
      </c>
      <c r="H50" s="6">
        <v>3</v>
      </c>
      <c r="I50" s="6">
        <v>2.5</v>
      </c>
      <c r="J50" s="6">
        <v>2</v>
      </c>
    </row>
    <row r="51" spans="1:10" x14ac:dyDescent="0.3">
      <c r="A51" s="14" t="s">
        <v>20</v>
      </c>
      <c r="B51" s="11">
        <v>3</v>
      </c>
      <c r="C51" s="11">
        <v>5</v>
      </c>
      <c r="D51" s="11">
        <v>4</v>
      </c>
      <c r="E51" s="11">
        <v>4</v>
      </c>
      <c r="F51" s="7" t="s">
        <v>20</v>
      </c>
      <c r="G51" s="6">
        <v>4</v>
      </c>
      <c r="H51" s="6">
        <v>3</v>
      </c>
      <c r="I51" s="6">
        <v>3</v>
      </c>
      <c r="J51" s="6">
        <v>2</v>
      </c>
    </row>
    <row r="52" spans="1:10" x14ac:dyDescent="0.3">
      <c r="A52" s="14" t="s">
        <v>21</v>
      </c>
      <c r="B52" s="11">
        <v>4</v>
      </c>
      <c r="C52" s="11">
        <v>6</v>
      </c>
      <c r="D52" s="11">
        <v>6</v>
      </c>
      <c r="E52" s="11">
        <v>8</v>
      </c>
      <c r="F52" s="7" t="s">
        <v>21</v>
      </c>
      <c r="G52" s="6">
        <v>4</v>
      </c>
      <c r="H52" s="6">
        <v>3</v>
      </c>
      <c r="I52" s="6">
        <v>3</v>
      </c>
      <c r="J52" s="6">
        <v>2.5</v>
      </c>
    </row>
  </sheetData>
  <mergeCells count="2">
    <mergeCell ref="A3:E3"/>
    <mergeCell ref="F3:J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735E-AF94-4832-AED8-3687D26E0043}">
  <dimension ref="A1:J18"/>
  <sheetViews>
    <sheetView workbookViewId="0">
      <selection sqref="A1:J18"/>
    </sheetView>
  </sheetViews>
  <sheetFormatPr defaultRowHeight="14.4" x14ac:dyDescent="0.3"/>
  <cols>
    <col min="1" max="1" width="10.109375" customWidth="1"/>
    <col min="2" max="3" width="11.5546875" bestFit="1" customWidth="1"/>
    <col min="4" max="5" width="10.5546875" bestFit="1" customWidth="1"/>
    <col min="6" max="6" width="10.44140625" customWidth="1"/>
    <col min="7" max="8" width="11.5546875" bestFit="1" customWidth="1"/>
    <col min="9" max="10" width="10.5546875" bestFit="1" customWidth="1"/>
  </cols>
  <sheetData>
    <row r="1" spans="1:10" x14ac:dyDescent="0.3">
      <c r="A1" s="25" t="s">
        <v>66</v>
      </c>
    </row>
    <row r="3" spans="1:10" x14ac:dyDescent="0.3">
      <c r="A3" s="34" t="s">
        <v>59</v>
      </c>
      <c r="B3" s="34"/>
      <c r="C3" s="34"/>
      <c r="D3" s="34"/>
      <c r="E3" s="34"/>
      <c r="F3" s="41" t="s">
        <v>60</v>
      </c>
      <c r="G3" s="41"/>
      <c r="H3" s="41"/>
      <c r="I3" s="41"/>
      <c r="J3" s="41"/>
    </row>
    <row r="4" spans="1:10" x14ac:dyDescent="0.3">
      <c r="A4" s="9" t="s">
        <v>16</v>
      </c>
      <c r="B4" s="9">
        <v>0</v>
      </c>
      <c r="C4" s="9">
        <v>7</v>
      </c>
      <c r="D4" s="9">
        <v>14</v>
      </c>
      <c r="E4" s="9">
        <v>21</v>
      </c>
      <c r="F4" s="8" t="s">
        <v>16</v>
      </c>
      <c r="G4" s="8">
        <v>0</v>
      </c>
      <c r="H4" s="8">
        <v>7</v>
      </c>
      <c r="I4" s="8">
        <v>14</v>
      </c>
      <c r="J4" s="8">
        <v>21</v>
      </c>
    </row>
    <row r="5" spans="1:10" x14ac:dyDescent="0.3">
      <c r="A5" s="9" t="s">
        <v>15</v>
      </c>
      <c r="B5" s="9"/>
      <c r="C5" s="9"/>
      <c r="D5" s="9"/>
      <c r="E5" s="9"/>
      <c r="F5" s="8" t="s">
        <v>15</v>
      </c>
      <c r="G5" s="8"/>
      <c r="H5" s="8"/>
      <c r="I5" s="8"/>
      <c r="J5" s="8"/>
    </row>
    <row r="6" spans="1:10" x14ac:dyDescent="0.3">
      <c r="A6" s="11" t="s">
        <v>61</v>
      </c>
      <c r="B6" s="11">
        <v>12776598</v>
      </c>
      <c r="C6" s="11">
        <v>11888798</v>
      </c>
      <c r="D6" s="11">
        <v>10879232</v>
      </c>
      <c r="E6" s="11">
        <v>11076017</v>
      </c>
      <c r="F6" s="6">
        <v>914</v>
      </c>
      <c r="G6" s="6">
        <v>12530075</v>
      </c>
      <c r="H6" s="6">
        <v>10765290</v>
      </c>
      <c r="I6" s="6">
        <v>9083012</v>
      </c>
      <c r="J6" s="6">
        <v>7763901</v>
      </c>
    </row>
    <row r="7" spans="1:10" x14ac:dyDescent="0.3">
      <c r="A7" s="11" t="s">
        <v>62</v>
      </c>
      <c r="B7" s="11">
        <v>7344946</v>
      </c>
      <c r="C7" s="11">
        <v>7509835</v>
      </c>
      <c r="D7" s="11">
        <v>8118768</v>
      </c>
      <c r="E7" s="11">
        <v>9933671</v>
      </c>
      <c r="F7" s="6">
        <v>919</v>
      </c>
      <c r="G7" s="6">
        <v>11223741</v>
      </c>
      <c r="H7" s="6">
        <v>10834679</v>
      </c>
      <c r="I7" s="6">
        <v>9617330</v>
      </c>
      <c r="J7" s="6">
        <v>9800732</v>
      </c>
    </row>
    <row r="8" spans="1:10" x14ac:dyDescent="0.3">
      <c r="A8" s="11" t="s">
        <v>63</v>
      </c>
      <c r="B8" s="11">
        <v>13485708</v>
      </c>
      <c r="C8" s="11">
        <v>10458925</v>
      </c>
      <c r="D8" s="11">
        <v>10101258</v>
      </c>
      <c r="E8" s="11">
        <v>9708244</v>
      </c>
      <c r="F8" s="6">
        <v>66</v>
      </c>
      <c r="G8" s="6">
        <v>12409200</v>
      </c>
      <c r="H8" s="6">
        <v>10348002</v>
      </c>
      <c r="I8" s="6">
        <v>10038404</v>
      </c>
      <c r="J8" s="6">
        <v>8540274</v>
      </c>
    </row>
    <row r="9" spans="1:10" x14ac:dyDescent="0.3">
      <c r="A9" s="11" t="s">
        <v>64</v>
      </c>
      <c r="B9" s="11">
        <v>11976033</v>
      </c>
      <c r="C9" s="11">
        <v>12245756</v>
      </c>
      <c r="D9" s="11">
        <v>10486762</v>
      </c>
      <c r="E9" s="11">
        <v>8556812</v>
      </c>
      <c r="F9" s="6">
        <v>67</v>
      </c>
      <c r="G9" s="6">
        <v>11209764</v>
      </c>
      <c r="H9" s="6">
        <v>10370630</v>
      </c>
      <c r="I9" s="6">
        <v>8134478</v>
      </c>
      <c r="J9" s="6">
        <v>7490749</v>
      </c>
    </row>
    <row r="10" spans="1:10" x14ac:dyDescent="0.3">
      <c r="A10" s="11" t="s">
        <v>65</v>
      </c>
      <c r="B10" s="11">
        <v>9876333</v>
      </c>
      <c r="C10" s="11">
        <v>9457004</v>
      </c>
      <c r="D10" s="11">
        <v>8723481</v>
      </c>
      <c r="E10" s="11">
        <v>9811490</v>
      </c>
      <c r="F10" s="6">
        <v>68</v>
      </c>
      <c r="G10" s="6">
        <v>10943789</v>
      </c>
      <c r="H10" s="6">
        <v>10023784</v>
      </c>
      <c r="I10" s="6">
        <v>9546340</v>
      </c>
      <c r="J10" s="6">
        <v>8822448</v>
      </c>
    </row>
    <row r="11" spans="1:10" x14ac:dyDescent="0.3">
      <c r="A11" s="11">
        <v>657</v>
      </c>
      <c r="B11" s="11">
        <v>12460029</v>
      </c>
      <c r="C11" s="11">
        <v>12673740</v>
      </c>
      <c r="D11" s="11">
        <v>9344996</v>
      </c>
      <c r="E11" s="11">
        <v>9345227</v>
      </c>
      <c r="F11" s="6">
        <v>387</v>
      </c>
      <c r="G11" s="6">
        <v>12046512</v>
      </c>
      <c r="H11" s="6">
        <v>10220890</v>
      </c>
      <c r="I11" s="6">
        <v>9014039</v>
      </c>
      <c r="J11" s="6">
        <v>8624856</v>
      </c>
    </row>
    <row r="12" spans="1:10" x14ac:dyDescent="0.3">
      <c r="A12" s="11">
        <v>61</v>
      </c>
      <c r="B12" s="11">
        <v>12773334</v>
      </c>
      <c r="C12" s="11">
        <v>11639083</v>
      </c>
      <c r="D12" s="11">
        <v>10942118</v>
      </c>
      <c r="E12" s="11">
        <v>9708638</v>
      </c>
      <c r="F12" s="6">
        <v>377</v>
      </c>
      <c r="G12" s="6">
        <v>10591098</v>
      </c>
      <c r="H12" s="6">
        <v>10113834</v>
      </c>
      <c r="I12" s="6">
        <v>9456817</v>
      </c>
      <c r="J12" s="6">
        <v>9289043</v>
      </c>
    </row>
    <row r="13" spans="1:10" x14ac:dyDescent="0.3">
      <c r="A13" s="11">
        <v>62</v>
      </c>
      <c r="B13" s="11">
        <v>13004871</v>
      </c>
      <c r="C13" s="11">
        <v>11078679</v>
      </c>
      <c r="D13" s="11">
        <v>10677220</v>
      </c>
      <c r="E13" s="11">
        <v>9760011</v>
      </c>
      <c r="F13" s="6">
        <v>392</v>
      </c>
      <c r="G13" s="6">
        <v>12357312</v>
      </c>
      <c r="H13" s="6">
        <v>10869002</v>
      </c>
      <c r="I13" s="6">
        <v>10055100</v>
      </c>
      <c r="J13" s="6">
        <v>9701469</v>
      </c>
    </row>
    <row r="14" spans="1:10" x14ac:dyDescent="0.3">
      <c r="A14" s="12">
        <v>65</v>
      </c>
      <c r="B14" s="12">
        <v>12807645</v>
      </c>
      <c r="C14" s="12">
        <v>12346990</v>
      </c>
      <c r="D14" s="12">
        <v>10688034</v>
      </c>
      <c r="E14" s="12">
        <v>10586404</v>
      </c>
      <c r="F14" s="13">
        <v>393</v>
      </c>
      <c r="G14" s="13">
        <v>11310667</v>
      </c>
      <c r="H14" s="13">
        <v>10340875</v>
      </c>
      <c r="I14" s="13">
        <v>10218417</v>
      </c>
      <c r="J14" s="13">
        <v>8289920</v>
      </c>
    </row>
    <row r="15" spans="1:10" x14ac:dyDescent="0.3">
      <c r="A15" s="14" t="s">
        <v>22</v>
      </c>
      <c r="B15" s="16">
        <v>11833944.111111112</v>
      </c>
      <c r="C15" s="16">
        <v>11033201.111111112</v>
      </c>
      <c r="D15" s="16">
        <v>9995763.222222222</v>
      </c>
      <c r="E15" s="16">
        <v>9831834.8888888881</v>
      </c>
      <c r="F15" s="7" t="s">
        <v>22</v>
      </c>
      <c r="G15" s="15">
        <v>11624684.222222222</v>
      </c>
      <c r="H15" s="15">
        <v>10431887.333333334</v>
      </c>
      <c r="I15" s="15">
        <v>9462659.666666666</v>
      </c>
      <c r="J15" s="15">
        <v>8702599.1111111119</v>
      </c>
    </row>
    <row r="16" spans="1:10" x14ac:dyDescent="0.3">
      <c r="A16" s="14" t="s">
        <v>3</v>
      </c>
      <c r="B16" s="16">
        <v>658428.8296424658</v>
      </c>
      <c r="C16" s="16">
        <v>555492.83329741529</v>
      </c>
      <c r="D16" s="16">
        <v>342321.45912422473</v>
      </c>
      <c r="E16" s="16">
        <v>236473.79564907189</v>
      </c>
      <c r="F16" s="7" t="s">
        <v>3</v>
      </c>
      <c r="G16" s="15">
        <v>239017.64978598559</v>
      </c>
      <c r="H16" s="15">
        <v>105129.96452420742</v>
      </c>
      <c r="I16" s="15">
        <v>217116.68242886511</v>
      </c>
      <c r="J16" s="15">
        <v>266519.47513124545</v>
      </c>
    </row>
    <row r="17" spans="1:10" ht="16.2" x14ac:dyDescent="0.3">
      <c r="A17" s="14" t="s">
        <v>25</v>
      </c>
      <c r="B17" s="16">
        <v>11.833944111111112</v>
      </c>
      <c r="C17" s="16">
        <v>11.033201111111111</v>
      </c>
      <c r="D17" s="16">
        <v>9.9957632222222212</v>
      </c>
      <c r="E17" s="16">
        <v>9.8318348888888885</v>
      </c>
      <c r="F17" s="7" t="s">
        <v>25</v>
      </c>
      <c r="G17" s="15">
        <v>11.624684222222221</v>
      </c>
      <c r="H17" s="15">
        <v>10.431887333333334</v>
      </c>
      <c r="I17" s="15">
        <v>9.4626596666666654</v>
      </c>
      <c r="J17" s="15">
        <v>8.7025991111111125</v>
      </c>
    </row>
    <row r="18" spans="1:10" ht="16.2" x14ac:dyDescent="0.3">
      <c r="A18" s="14" t="s">
        <v>26</v>
      </c>
      <c r="B18" s="16">
        <v>0.65842882964246585</v>
      </c>
      <c r="C18" s="16">
        <v>0.55549283329741528</v>
      </c>
      <c r="D18" s="16">
        <v>0.34232145912422474</v>
      </c>
      <c r="E18" s="16">
        <v>0.23647379564907189</v>
      </c>
      <c r="F18" s="7" t="s">
        <v>26</v>
      </c>
      <c r="G18" s="15">
        <v>0.23901764978598558</v>
      </c>
      <c r="H18" s="15">
        <v>0.10512996452420742</v>
      </c>
      <c r="I18" s="15">
        <v>0.21711668242886512</v>
      </c>
      <c r="J18" s="15">
        <v>0.26651947513124546</v>
      </c>
    </row>
  </sheetData>
  <mergeCells count="2">
    <mergeCell ref="A3:E3"/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3BE9-3AA0-43AA-A760-9675306C59A6}">
  <dimension ref="A1:J16"/>
  <sheetViews>
    <sheetView workbookViewId="0">
      <selection sqref="A1:J16"/>
    </sheetView>
  </sheetViews>
  <sheetFormatPr defaultRowHeight="14.4" x14ac:dyDescent="0.3"/>
  <sheetData>
    <row r="1" spans="1:10" x14ac:dyDescent="0.3">
      <c r="A1" s="25" t="s">
        <v>67</v>
      </c>
    </row>
    <row r="3" spans="1:10" x14ac:dyDescent="0.3">
      <c r="A3" s="34" t="s">
        <v>59</v>
      </c>
      <c r="B3" s="34"/>
      <c r="C3" s="34"/>
      <c r="D3" s="34"/>
      <c r="E3" s="34"/>
      <c r="F3" s="41" t="s">
        <v>60</v>
      </c>
      <c r="G3" s="41"/>
      <c r="H3" s="41"/>
      <c r="I3" s="41"/>
      <c r="J3" s="41"/>
    </row>
    <row r="4" spans="1:10" x14ac:dyDescent="0.3">
      <c r="A4" s="9" t="s">
        <v>23</v>
      </c>
      <c r="B4" s="9">
        <v>0</v>
      </c>
      <c r="C4" s="9">
        <v>7</v>
      </c>
      <c r="D4" s="9">
        <v>14</v>
      </c>
      <c r="E4" s="9">
        <v>21</v>
      </c>
      <c r="F4" s="8" t="s">
        <v>23</v>
      </c>
      <c r="G4" s="8">
        <v>0</v>
      </c>
      <c r="H4" s="8">
        <v>7</v>
      </c>
      <c r="I4" s="8">
        <v>14</v>
      </c>
      <c r="J4" s="8">
        <v>21</v>
      </c>
    </row>
    <row r="5" spans="1:10" x14ac:dyDescent="0.3">
      <c r="A5" s="9" t="s">
        <v>24</v>
      </c>
      <c r="B5" s="9"/>
      <c r="C5" s="9"/>
      <c r="D5" s="9"/>
      <c r="E5" s="9"/>
      <c r="F5" s="8" t="s">
        <v>24</v>
      </c>
      <c r="G5" s="8"/>
      <c r="H5" s="8"/>
      <c r="I5" s="8"/>
      <c r="J5" s="8"/>
    </row>
    <row r="6" spans="1:10" x14ac:dyDescent="0.3">
      <c r="A6" s="11" t="s">
        <v>61</v>
      </c>
      <c r="B6" s="16">
        <v>21.18</v>
      </c>
      <c r="C6" s="16">
        <v>36.180392156862744</v>
      </c>
      <c r="D6" s="16">
        <v>9.2901960784313733</v>
      </c>
      <c r="E6" s="16">
        <v>19.745098039215687</v>
      </c>
      <c r="F6" s="6">
        <v>914</v>
      </c>
      <c r="G6" s="15">
        <v>25.43</v>
      </c>
      <c r="H6" s="15">
        <v>26.301960784313721</v>
      </c>
      <c r="I6" s="15">
        <v>23.572549019607845</v>
      </c>
      <c r="J6" s="15">
        <v>13.941176470588236</v>
      </c>
    </row>
    <row r="7" spans="1:10" x14ac:dyDescent="0.3">
      <c r="A7" s="11" t="s">
        <v>62</v>
      </c>
      <c r="B7" s="16">
        <v>18.05</v>
      </c>
      <c r="C7" s="16">
        <v>23.423529411764704</v>
      </c>
      <c r="D7" s="16">
        <v>17.168627450980392</v>
      </c>
      <c r="E7" s="16">
        <v>23.658823529411762</v>
      </c>
      <c r="F7" s="6">
        <v>919</v>
      </c>
      <c r="G7" s="15">
        <v>28.91</v>
      </c>
      <c r="H7" s="15">
        <v>33.121568627450976</v>
      </c>
      <c r="I7" s="15">
        <v>22.870588235294118</v>
      </c>
      <c r="J7" s="15">
        <v>0</v>
      </c>
    </row>
    <row r="8" spans="1:10" x14ac:dyDescent="0.3">
      <c r="A8" s="11" t="s">
        <v>63</v>
      </c>
      <c r="B8" s="16">
        <v>41.08</v>
      </c>
      <c r="C8" s="16">
        <v>29.588235294117649</v>
      </c>
      <c r="D8" s="16">
        <v>12.796078431372552</v>
      </c>
      <c r="E8" s="16">
        <v>28.015686274509804</v>
      </c>
      <c r="F8" s="6">
        <v>66</v>
      </c>
      <c r="G8" s="15">
        <v>20.34</v>
      </c>
      <c r="H8" s="15">
        <v>19.419607843137257</v>
      </c>
      <c r="I8" s="15">
        <v>7.8274509803921575</v>
      </c>
      <c r="J8" s="15">
        <v>9.2039215686274503</v>
      </c>
    </row>
    <row r="9" spans="1:10" x14ac:dyDescent="0.3">
      <c r="A9" s="11" t="s">
        <v>64</v>
      </c>
      <c r="B9" s="16">
        <v>24.38</v>
      </c>
      <c r="C9" s="16">
        <v>35.152941176470584</v>
      </c>
      <c r="D9" s="16">
        <v>23.505882352941178</v>
      </c>
      <c r="E9" s="16">
        <v>33.509803921568626</v>
      </c>
      <c r="F9" s="6">
        <v>67</v>
      </c>
      <c r="G9" s="15">
        <v>53.77</v>
      </c>
      <c r="H9" s="15">
        <v>45.247058823529414</v>
      </c>
      <c r="I9" s="15">
        <v>36.101960784313725</v>
      </c>
      <c r="J9" s="15">
        <v>20.521568627450979</v>
      </c>
    </row>
    <row r="10" spans="1:10" x14ac:dyDescent="0.3">
      <c r="A10" s="11" t="s">
        <v>65</v>
      </c>
      <c r="B10" s="16">
        <v>30.83</v>
      </c>
      <c r="C10" s="16">
        <v>42.082352941176474</v>
      </c>
      <c r="D10" s="16">
        <v>55.423529411764719</v>
      </c>
      <c r="E10" s="16">
        <v>21.152941176470588</v>
      </c>
      <c r="F10" s="6">
        <v>68</v>
      </c>
      <c r="G10" s="15">
        <v>37.29</v>
      </c>
      <c r="H10" s="15">
        <v>35.06666666666667</v>
      </c>
      <c r="I10" s="15">
        <v>13.262745098039217</v>
      </c>
      <c r="J10" s="15">
        <v>13.843137254901961</v>
      </c>
    </row>
    <row r="11" spans="1:10" x14ac:dyDescent="0.3">
      <c r="A11" s="11">
        <v>657</v>
      </c>
      <c r="B11" s="16">
        <v>27.76</v>
      </c>
      <c r="C11" s="16">
        <v>42.149019607843144</v>
      </c>
      <c r="D11" s="16">
        <v>28.815686274509805</v>
      </c>
      <c r="E11" s="16">
        <v>29.654901960784315</v>
      </c>
      <c r="F11" s="6">
        <v>387</v>
      </c>
      <c r="G11" s="15">
        <v>15.46</v>
      </c>
      <c r="H11" s="15">
        <v>9.5882352941176467</v>
      </c>
      <c r="I11" s="15">
        <v>29.627450980392155</v>
      </c>
      <c r="J11" s="15">
        <v>18.592156862745096</v>
      </c>
    </row>
    <row r="12" spans="1:10" x14ac:dyDescent="0.3">
      <c r="A12" s="11">
        <v>61</v>
      </c>
      <c r="B12" s="16">
        <v>22.58</v>
      </c>
      <c r="C12" s="16">
        <v>57.843137254901968</v>
      </c>
      <c r="D12" s="16">
        <v>10.364705882352942</v>
      </c>
      <c r="E12" s="16">
        <v>9.6431372549019603</v>
      </c>
      <c r="F12" s="6">
        <v>377</v>
      </c>
      <c r="G12" s="15">
        <v>30.3</v>
      </c>
      <c r="H12" s="15">
        <v>29.035294117647059</v>
      </c>
      <c r="I12" s="15">
        <v>43.140625</v>
      </c>
      <c r="J12" s="15">
        <v>20.984375</v>
      </c>
    </row>
    <row r="13" spans="1:10" x14ac:dyDescent="0.3">
      <c r="A13" s="11">
        <v>62</v>
      </c>
      <c r="B13" s="16">
        <v>49.5</v>
      </c>
      <c r="C13" s="16">
        <v>87.007843137254909</v>
      </c>
      <c r="D13" s="16">
        <v>8.9490196078431374</v>
      </c>
      <c r="E13" s="16">
        <v>11.545098039215688</v>
      </c>
      <c r="F13" s="6">
        <v>392</v>
      </c>
      <c r="G13" s="15">
        <v>20.71</v>
      </c>
      <c r="H13" s="15">
        <v>18.278431372549019</v>
      </c>
      <c r="I13" s="15">
        <v>1.7237354085603112</v>
      </c>
      <c r="J13" s="15">
        <v>0</v>
      </c>
    </row>
    <row r="14" spans="1:10" x14ac:dyDescent="0.3">
      <c r="A14" s="12">
        <v>65</v>
      </c>
      <c r="B14" s="21">
        <v>19.940000000000001</v>
      </c>
      <c r="C14" s="21">
        <v>23.070588235294117</v>
      </c>
      <c r="D14" s="21">
        <v>11.835294117647059</v>
      </c>
      <c r="E14" s="21">
        <v>11.749019607843138</v>
      </c>
      <c r="F14" s="13">
        <v>393</v>
      </c>
      <c r="G14" s="20">
        <v>17.559999999999999</v>
      </c>
      <c r="H14" s="20">
        <v>11.913725490196079</v>
      </c>
      <c r="I14" s="20">
        <v>5.3565891472868223</v>
      </c>
      <c r="J14" s="20">
        <v>6.9186046511627906</v>
      </c>
    </row>
    <row r="15" spans="1:10" x14ac:dyDescent="0.3">
      <c r="A15" s="14" t="s">
        <v>22</v>
      </c>
      <c r="B15" s="16">
        <v>36.235294117647058</v>
      </c>
      <c r="C15" s="16">
        <v>28.352941176470591</v>
      </c>
      <c r="D15" s="16">
        <v>22.67320261437909</v>
      </c>
      <c r="E15" s="16">
        <v>28.372549019607845</v>
      </c>
      <c r="F15" s="7" t="s">
        <v>22</v>
      </c>
      <c r="G15" s="15">
        <v>36.738562091503262</v>
      </c>
      <c r="H15" s="15">
        <v>57.03921568627451</v>
      </c>
      <c r="I15" s="15">
        <v>55.359477124183002</v>
      </c>
      <c r="J15" s="15">
        <v>67.549019607843135</v>
      </c>
    </row>
    <row r="16" spans="1:10" x14ac:dyDescent="0.3">
      <c r="A16" s="14" t="s">
        <v>3</v>
      </c>
      <c r="B16" s="16">
        <v>4.9976849696382253</v>
      </c>
      <c r="C16" s="16">
        <v>4.2747256646341159</v>
      </c>
      <c r="D16" s="16">
        <v>4.541027650226841</v>
      </c>
      <c r="E16" s="16">
        <v>7.3527599106197323</v>
      </c>
      <c r="F16" s="7" t="s">
        <v>3</v>
      </c>
      <c r="G16" s="15">
        <v>2.5795738747978088</v>
      </c>
      <c r="H16" s="15">
        <v>4.50346528116284</v>
      </c>
      <c r="I16" s="15">
        <v>2.8154325930593869</v>
      </c>
      <c r="J16" s="15">
        <v>2.5041552037831285</v>
      </c>
    </row>
  </sheetData>
  <mergeCells count="2">
    <mergeCell ref="A3:E3"/>
    <mergeCell ref="F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DB1E-5010-4F44-A28D-D5DF4C56C5E7}">
  <dimension ref="A1:J16"/>
  <sheetViews>
    <sheetView workbookViewId="0">
      <selection sqref="A1:J16"/>
    </sheetView>
  </sheetViews>
  <sheetFormatPr defaultRowHeight="14.4" x14ac:dyDescent="0.3"/>
  <sheetData>
    <row r="1" spans="1:10" x14ac:dyDescent="0.3">
      <c r="A1" s="25" t="s">
        <v>68</v>
      </c>
    </row>
    <row r="3" spans="1:10" x14ac:dyDescent="0.3">
      <c r="A3" s="34" t="s">
        <v>59</v>
      </c>
      <c r="B3" s="34"/>
      <c r="C3" s="34"/>
      <c r="D3" s="34"/>
      <c r="E3" s="34"/>
      <c r="F3" s="41" t="s">
        <v>60</v>
      </c>
      <c r="G3" s="41"/>
      <c r="H3" s="41"/>
      <c r="I3" s="41"/>
      <c r="J3" s="41"/>
    </row>
    <row r="4" spans="1:10" x14ac:dyDescent="0.3">
      <c r="A4" s="9" t="s">
        <v>23</v>
      </c>
      <c r="B4" s="9">
        <v>0</v>
      </c>
      <c r="C4" s="9">
        <v>7</v>
      </c>
      <c r="D4" s="9">
        <v>14</v>
      </c>
      <c r="E4" s="9">
        <v>21</v>
      </c>
      <c r="F4" s="8" t="s">
        <v>23</v>
      </c>
      <c r="G4" s="8">
        <v>0</v>
      </c>
      <c r="H4" s="8">
        <v>7</v>
      </c>
      <c r="I4" s="8">
        <v>14</v>
      </c>
      <c r="J4" s="8">
        <v>21</v>
      </c>
    </row>
    <row r="5" spans="1:10" x14ac:dyDescent="0.3">
      <c r="A5" s="9" t="s">
        <v>24</v>
      </c>
      <c r="B5" s="9"/>
      <c r="C5" s="9"/>
      <c r="D5" s="9"/>
      <c r="E5" s="9"/>
      <c r="F5" s="8" t="s">
        <v>24</v>
      </c>
      <c r="G5" s="8"/>
      <c r="H5" s="8"/>
      <c r="I5" s="8"/>
      <c r="J5" s="8"/>
    </row>
    <row r="6" spans="1:10" x14ac:dyDescent="0.3">
      <c r="A6" s="11" t="s">
        <v>61</v>
      </c>
      <c r="B6" s="16">
        <v>20.566037735849065</v>
      </c>
      <c r="C6" s="16">
        <v>23.20754716981132</v>
      </c>
      <c r="D6" s="16">
        <v>12.64150943396227</v>
      </c>
      <c r="E6" s="16">
        <v>18.113207547169814</v>
      </c>
      <c r="F6" s="6">
        <v>914</v>
      </c>
      <c r="G6" s="15">
        <v>3.6324786324786267</v>
      </c>
      <c r="H6" s="15">
        <v>-13.675213675213682</v>
      </c>
      <c r="I6" s="15">
        <v>-21.581196581196586</v>
      </c>
      <c r="J6" s="15">
        <v>-15.384615384615385</v>
      </c>
    </row>
    <row r="7" spans="1:10" x14ac:dyDescent="0.3">
      <c r="A7" s="11" t="s">
        <v>62</v>
      </c>
      <c r="B7" s="16">
        <v>18.75</v>
      </c>
      <c r="C7" s="16">
        <v>8.4051724137931032</v>
      </c>
      <c r="D7" s="16">
        <v>8.8362068965517366</v>
      </c>
      <c r="E7" s="16">
        <v>-11.853448275862059</v>
      </c>
      <c r="F7" s="6">
        <v>919</v>
      </c>
      <c r="G7" s="15">
        <v>1.0438413361169221</v>
      </c>
      <c r="H7" s="15">
        <v>-1.6701461377870506</v>
      </c>
      <c r="I7" s="15">
        <v>-3.1315240083507305</v>
      </c>
      <c r="J7" s="15">
        <v>-7.7244258872651237</v>
      </c>
    </row>
    <row r="8" spans="1:10" x14ac:dyDescent="0.3">
      <c r="A8" s="11" t="s">
        <v>63</v>
      </c>
      <c r="B8" s="16">
        <v>42.824601366742584</v>
      </c>
      <c r="C8" s="16">
        <v>-18.906605922551257</v>
      </c>
      <c r="D8" s="16">
        <v>12.756264236902043</v>
      </c>
      <c r="E8" s="16">
        <v>20.273348519362177</v>
      </c>
      <c r="F8" s="6">
        <v>66</v>
      </c>
      <c r="G8" s="15">
        <v>18.518518518518526</v>
      </c>
      <c r="H8" s="15">
        <v>11.111111111111111</v>
      </c>
      <c r="I8" s="15">
        <v>-6.7538126361655832</v>
      </c>
      <c r="J8" s="15">
        <v>17.864923747276695</v>
      </c>
    </row>
    <row r="9" spans="1:10" x14ac:dyDescent="0.3">
      <c r="A9" s="11" t="s">
        <v>64</v>
      </c>
      <c r="B9" s="16">
        <v>69.300225733634321</v>
      </c>
      <c r="C9" s="16">
        <v>39.954853273137701</v>
      </c>
      <c r="D9" s="16">
        <v>23.024830699774267</v>
      </c>
      <c r="E9" s="16">
        <v>31.376975169300238</v>
      </c>
      <c r="F9" s="6">
        <v>67</v>
      </c>
      <c r="G9" s="15">
        <v>18.586387434554979</v>
      </c>
      <c r="H9" s="15">
        <v>40.837696335078547</v>
      </c>
      <c r="I9" s="15">
        <v>21.98952879581153</v>
      </c>
      <c r="J9" s="15">
        <v>28.010471204188487</v>
      </c>
    </row>
    <row r="10" spans="1:10" x14ac:dyDescent="0.3">
      <c r="A10" s="11" t="s">
        <v>65</v>
      </c>
      <c r="B10" s="16">
        <v>42.857142857142868</v>
      </c>
      <c r="C10" s="16">
        <v>46.978021978021992</v>
      </c>
      <c r="D10" s="16">
        <v>59.065934065934066</v>
      </c>
      <c r="E10" s="16">
        <v>40.109890109890117</v>
      </c>
      <c r="F10" s="6">
        <v>68</v>
      </c>
      <c r="G10" s="15">
        <v>40.161725067385447</v>
      </c>
      <c r="H10" s="15">
        <v>35.040431266846355</v>
      </c>
      <c r="I10" s="15">
        <v>23.180592991913748</v>
      </c>
      <c r="J10" s="15">
        <v>-2.4258760107816713</v>
      </c>
    </row>
    <row r="11" spans="1:10" x14ac:dyDescent="0.3">
      <c r="A11" s="11">
        <v>657</v>
      </c>
      <c r="B11" s="16">
        <v>32.416502946954814</v>
      </c>
      <c r="C11" s="16">
        <v>-13.75245579567779</v>
      </c>
      <c r="D11" s="16">
        <v>-9.0373280943025431</v>
      </c>
      <c r="E11" s="16">
        <v>3.3398821218074768</v>
      </c>
      <c r="F11" s="6">
        <v>387</v>
      </c>
      <c r="G11" s="15">
        <v>14.89841986455982</v>
      </c>
      <c r="H11" s="15">
        <v>1.128668171557575</v>
      </c>
      <c r="I11" s="15">
        <v>-24.153498871331823</v>
      </c>
      <c r="J11" s="15">
        <v>-3.1602708803611677</v>
      </c>
    </row>
    <row r="12" spans="1:10" x14ac:dyDescent="0.3">
      <c r="A12" s="11">
        <v>61</v>
      </c>
      <c r="B12" s="16">
        <v>55.172413793103445</v>
      </c>
      <c r="C12" s="16">
        <v>27.126436781609204</v>
      </c>
      <c r="D12" s="16">
        <v>14.942528735632177</v>
      </c>
      <c r="E12" s="16">
        <v>15.862068965517242</v>
      </c>
      <c r="F12" s="6">
        <v>377</v>
      </c>
      <c r="G12" s="15">
        <v>60.000000000000007</v>
      </c>
      <c r="H12" s="15">
        <v>10.000000000000012</v>
      </c>
      <c r="I12" s="15">
        <v>38.297872340425535</v>
      </c>
      <c r="J12" s="15">
        <v>-3.4042553191489242</v>
      </c>
    </row>
    <row r="13" spans="1:10" x14ac:dyDescent="0.3">
      <c r="A13" s="11">
        <v>62</v>
      </c>
      <c r="B13" s="16">
        <v>-3.7807183364839423</v>
      </c>
      <c r="C13" s="16">
        <v>-9.8298676748582281</v>
      </c>
      <c r="D13" s="16">
        <v>-1.7013232514177694</v>
      </c>
      <c r="E13" s="16">
        <v>-9.8298676748582281</v>
      </c>
      <c r="F13" s="6">
        <v>392</v>
      </c>
      <c r="G13" s="15">
        <v>40.657084188911703</v>
      </c>
      <c r="H13" s="15">
        <v>8.6242299794661186</v>
      </c>
      <c r="I13" s="15">
        <v>35.318275154004091</v>
      </c>
      <c r="J13" s="15">
        <v>17.043121149897324</v>
      </c>
    </row>
    <row r="14" spans="1:10" x14ac:dyDescent="0.3">
      <c r="A14" s="12">
        <v>65</v>
      </c>
      <c r="B14" s="21">
        <v>2.0283975659229094</v>
      </c>
      <c r="C14" s="21">
        <v>40.973630831642986</v>
      </c>
      <c r="D14" s="21">
        <v>3.853955375253538</v>
      </c>
      <c r="E14" s="21">
        <v>12.170385395537526</v>
      </c>
      <c r="F14" s="13">
        <v>393</v>
      </c>
      <c r="G14" s="20">
        <v>52.579365079365068</v>
      </c>
      <c r="H14" s="20">
        <v>35.515873015873012</v>
      </c>
      <c r="I14" s="20">
        <v>19.246031746031754</v>
      </c>
      <c r="J14" s="20">
        <v>17.261904761904763</v>
      </c>
    </row>
    <row r="15" spans="1:10" x14ac:dyDescent="0.3">
      <c r="A15" s="14" t="s">
        <v>22</v>
      </c>
      <c r="B15" s="16">
        <f t="shared" ref="B15:J15" si="0">AVERAGE(B6:B14)</f>
        <v>31.126067073651782</v>
      </c>
      <c r="C15" s="16">
        <f t="shared" si="0"/>
        <v>16.017414783881001</v>
      </c>
      <c r="D15" s="16">
        <f t="shared" si="0"/>
        <v>13.820286455365531</v>
      </c>
      <c r="E15" s="16">
        <f t="shared" si="0"/>
        <v>13.284715764207144</v>
      </c>
      <c r="F15" s="7" t="s">
        <v>22</v>
      </c>
      <c r="G15" s="15">
        <f t="shared" si="0"/>
        <v>27.786424457987902</v>
      </c>
      <c r="H15" s="15">
        <f t="shared" si="0"/>
        <v>14.101405562992445</v>
      </c>
      <c r="I15" s="15">
        <f t="shared" si="0"/>
        <v>9.1569187701268824</v>
      </c>
      <c r="J15" s="15">
        <f t="shared" si="0"/>
        <v>5.3423308201216662</v>
      </c>
    </row>
    <row r="16" spans="1:10" x14ac:dyDescent="0.3">
      <c r="A16" s="14" t="s">
        <v>3</v>
      </c>
      <c r="B16" s="16">
        <f t="shared" ref="B16:J16" si="1">_xlfn.STDEV.S(B6:B14)/SQRT(6)</f>
        <v>9.8334797403801488</v>
      </c>
      <c r="C16" s="16">
        <f t="shared" si="1"/>
        <v>10.369669226063447</v>
      </c>
      <c r="D16" s="16">
        <f t="shared" si="1"/>
        <v>7.9362473601719161</v>
      </c>
      <c r="E16" s="16">
        <f t="shared" si="1"/>
        <v>7.059377047703439</v>
      </c>
      <c r="F16" s="7" t="s">
        <v>3</v>
      </c>
      <c r="G16" s="15">
        <f t="shared" si="1"/>
        <v>8.6679733502677117</v>
      </c>
      <c r="H16" s="15">
        <f t="shared" si="1"/>
        <v>7.7138790415154777</v>
      </c>
      <c r="I16" s="15">
        <f t="shared" si="1"/>
        <v>9.6342640706923284</v>
      </c>
      <c r="J16" s="15">
        <f t="shared" si="1"/>
        <v>6.0538092886258568</v>
      </c>
    </row>
  </sheetData>
  <mergeCells count="2">
    <mergeCell ref="A3:E3"/>
    <mergeCell ref="F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6DB2-C4EE-4366-BDE0-6D1C202A49EF}">
  <dimension ref="A1:L43"/>
  <sheetViews>
    <sheetView zoomScale="80" zoomScaleNormal="80" workbookViewId="0">
      <selection activeCell="A7" sqref="A7:A12"/>
    </sheetView>
  </sheetViews>
  <sheetFormatPr defaultRowHeight="14.4" x14ac:dyDescent="0.3"/>
  <sheetData>
    <row r="1" spans="1:12" x14ac:dyDescent="0.3">
      <c r="A1" s="25" t="s">
        <v>69</v>
      </c>
    </row>
    <row r="3" spans="1:12" x14ac:dyDescent="0.3">
      <c r="A3" s="34" t="s">
        <v>0</v>
      </c>
      <c r="B3" s="34"/>
      <c r="C3" s="34"/>
      <c r="D3" s="34"/>
      <c r="E3" s="41" t="s">
        <v>1</v>
      </c>
      <c r="F3" s="41"/>
      <c r="G3" s="41"/>
      <c r="H3" s="41"/>
      <c r="I3" s="34" t="s">
        <v>2</v>
      </c>
      <c r="J3" s="34"/>
      <c r="K3" s="34"/>
      <c r="L3" s="34"/>
    </row>
    <row r="4" spans="1:12" x14ac:dyDescent="0.3">
      <c r="A4" s="9" t="s">
        <v>16</v>
      </c>
      <c r="B4" s="9">
        <v>7</v>
      </c>
      <c r="C4" s="9">
        <v>14</v>
      </c>
      <c r="D4" s="9">
        <v>21</v>
      </c>
      <c r="E4" s="8" t="s">
        <v>16</v>
      </c>
      <c r="F4" s="8">
        <v>7</v>
      </c>
      <c r="G4" s="8">
        <v>14</v>
      </c>
      <c r="H4" s="8">
        <v>21</v>
      </c>
      <c r="I4" s="9" t="s">
        <v>16</v>
      </c>
      <c r="J4" s="9">
        <v>7</v>
      </c>
      <c r="K4" s="9">
        <v>14</v>
      </c>
      <c r="L4" s="9">
        <v>21</v>
      </c>
    </row>
    <row r="5" spans="1:12" x14ac:dyDescent="0.3">
      <c r="A5" s="9" t="s">
        <v>15</v>
      </c>
      <c r="B5" s="9"/>
      <c r="C5" s="9"/>
      <c r="D5" s="9"/>
      <c r="E5" s="8" t="s">
        <v>15</v>
      </c>
      <c r="F5" s="8"/>
      <c r="G5" s="8"/>
      <c r="H5" s="8"/>
      <c r="I5" s="9" t="s">
        <v>15</v>
      </c>
      <c r="J5" s="9"/>
      <c r="K5" s="9"/>
      <c r="L5" s="9"/>
    </row>
    <row r="6" spans="1:12" x14ac:dyDescent="0.3">
      <c r="A6" s="10" t="s">
        <v>11</v>
      </c>
      <c r="B6" s="11"/>
      <c r="C6" s="11"/>
      <c r="D6" s="11"/>
      <c r="E6" s="6"/>
      <c r="F6" s="6"/>
      <c r="G6" s="6"/>
      <c r="H6" s="6"/>
      <c r="I6" s="11"/>
      <c r="J6" s="11"/>
      <c r="K6" s="11"/>
      <c r="L6" s="11"/>
    </row>
    <row r="7" spans="1:12" x14ac:dyDescent="0.3">
      <c r="A7" s="11">
        <v>566</v>
      </c>
      <c r="B7" s="11">
        <v>0</v>
      </c>
      <c r="C7" s="11">
        <v>0</v>
      </c>
      <c r="D7" s="11">
        <v>0</v>
      </c>
      <c r="E7" s="6">
        <v>569</v>
      </c>
      <c r="F7" s="6">
        <v>0</v>
      </c>
      <c r="G7" s="6">
        <v>0.5</v>
      </c>
      <c r="H7" s="6">
        <v>0.5</v>
      </c>
      <c r="I7" s="11">
        <v>563</v>
      </c>
      <c r="J7" s="11">
        <v>0</v>
      </c>
      <c r="K7" s="11">
        <v>0.5</v>
      </c>
      <c r="L7" s="11">
        <v>0.5</v>
      </c>
    </row>
    <row r="8" spans="1:12" x14ac:dyDescent="0.3">
      <c r="A8" s="11">
        <v>567</v>
      </c>
      <c r="B8" s="11">
        <v>0.5</v>
      </c>
      <c r="C8" s="11">
        <v>0.5</v>
      </c>
      <c r="D8" s="11">
        <v>0.5</v>
      </c>
      <c r="E8" s="6">
        <v>570</v>
      </c>
      <c r="F8" s="6">
        <v>0.5</v>
      </c>
      <c r="G8" s="6">
        <v>0.5</v>
      </c>
      <c r="H8" s="6">
        <v>0.5</v>
      </c>
      <c r="I8" s="11">
        <v>564</v>
      </c>
      <c r="J8" s="11">
        <v>2</v>
      </c>
      <c r="K8" s="11">
        <v>2</v>
      </c>
      <c r="L8" s="11">
        <v>1</v>
      </c>
    </row>
    <row r="9" spans="1:12" x14ac:dyDescent="0.3">
      <c r="A9" s="11">
        <v>568</v>
      </c>
      <c r="B9" s="11">
        <v>0</v>
      </c>
      <c r="C9" s="11">
        <v>0.5</v>
      </c>
      <c r="D9" s="11">
        <v>0</v>
      </c>
      <c r="E9" s="6">
        <v>571</v>
      </c>
      <c r="F9" s="6">
        <v>0</v>
      </c>
      <c r="G9" s="6">
        <v>1</v>
      </c>
      <c r="H9" s="6">
        <v>0</v>
      </c>
      <c r="I9" s="11">
        <v>565</v>
      </c>
      <c r="J9" s="11">
        <v>0.5</v>
      </c>
      <c r="K9" s="11">
        <v>0.5</v>
      </c>
      <c r="L9" s="11">
        <v>0.5</v>
      </c>
    </row>
    <row r="10" spans="1:12" x14ac:dyDescent="0.3">
      <c r="A10" s="11">
        <v>964</v>
      </c>
      <c r="B10" s="11">
        <v>0.5</v>
      </c>
      <c r="C10" s="11">
        <v>1</v>
      </c>
      <c r="D10" s="11">
        <v>0</v>
      </c>
      <c r="E10" s="6">
        <v>967</v>
      </c>
      <c r="F10" s="6">
        <v>0.5</v>
      </c>
      <c r="G10" s="6">
        <v>0.5</v>
      </c>
      <c r="H10" s="6">
        <v>0.5</v>
      </c>
      <c r="I10" s="11">
        <v>774</v>
      </c>
      <c r="J10" s="11">
        <v>0</v>
      </c>
      <c r="K10" s="11">
        <v>0.5</v>
      </c>
      <c r="L10" s="11">
        <v>0.5</v>
      </c>
    </row>
    <row r="11" spans="1:12" x14ac:dyDescent="0.3">
      <c r="A11" s="11">
        <v>965</v>
      </c>
      <c r="B11" s="11">
        <v>0</v>
      </c>
      <c r="C11" s="11">
        <v>0</v>
      </c>
      <c r="D11" s="11">
        <v>0.5</v>
      </c>
      <c r="E11" s="6">
        <v>968</v>
      </c>
      <c r="F11" s="6">
        <v>0</v>
      </c>
      <c r="G11" s="6">
        <v>0</v>
      </c>
      <c r="H11" s="6">
        <v>0</v>
      </c>
      <c r="I11" s="11">
        <v>778</v>
      </c>
      <c r="J11" s="11">
        <v>0.5</v>
      </c>
      <c r="K11" s="11">
        <v>0</v>
      </c>
      <c r="L11" s="11">
        <v>1</v>
      </c>
    </row>
    <row r="12" spans="1:12" x14ac:dyDescent="0.3">
      <c r="A12" s="12">
        <v>966</v>
      </c>
      <c r="B12" s="12">
        <v>1</v>
      </c>
      <c r="C12" s="12">
        <v>0.5</v>
      </c>
      <c r="D12" s="12">
        <v>0.5</v>
      </c>
      <c r="E12" s="13">
        <v>969</v>
      </c>
      <c r="F12" s="13">
        <v>1</v>
      </c>
      <c r="G12" s="13">
        <v>0.5</v>
      </c>
      <c r="H12" s="13">
        <v>0.5</v>
      </c>
      <c r="I12" s="12">
        <v>779</v>
      </c>
      <c r="J12" s="12">
        <v>0</v>
      </c>
      <c r="K12" s="12">
        <v>0.5</v>
      </c>
      <c r="L12" s="12">
        <v>0.5</v>
      </c>
    </row>
    <row r="13" spans="1:12" x14ac:dyDescent="0.3">
      <c r="A13" s="14" t="s">
        <v>17</v>
      </c>
      <c r="B13" s="11">
        <v>0</v>
      </c>
      <c r="C13" s="11">
        <v>0</v>
      </c>
      <c r="D13" s="11">
        <v>0</v>
      </c>
      <c r="E13" s="7" t="s">
        <v>17</v>
      </c>
      <c r="F13" s="6">
        <v>0</v>
      </c>
      <c r="G13" s="6">
        <v>0</v>
      </c>
      <c r="H13" s="6">
        <v>0</v>
      </c>
      <c r="I13" s="14" t="s">
        <v>17</v>
      </c>
      <c r="J13" s="11">
        <v>0</v>
      </c>
      <c r="K13" s="11">
        <v>0</v>
      </c>
      <c r="L13" s="11">
        <v>0.5</v>
      </c>
    </row>
    <row r="14" spans="1:12" x14ac:dyDescent="0.3">
      <c r="A14" s="14" t="s">
        <v>18</v>
      </c>
      <c r="B14" s="11">
        <v>0</v>
      </c>
      <c r="C14" s="11">
        <v>0.125</v>
      </c>
      <c r="D14" s="11">
        <v>0</v>
      </c>
      <c r="E14" s="7" t="s">
        <v>18</v>
      </c>
      <c r="F14" s="6">
        <v>0</v>
      </c>
      <c r="G14" s="6">
        <v>0.5</v>
      </c>
      <c r="H14" s="6">
        <v>0.125</v>
      </c>
      <c r="I14" s="14" t="s">
        <v>18</v>
      </c>
      <c r="J14" s="11">
        <v>0</v>
      </c>
      <c r="K14" s="11">
        <v>0.5</v>
      </c>
      <c r="L14" s="11">
        <v>0.5</v>
      </c>
    </row>
    <row r="15" spans="1:12" x14ac:dyDescent="0.3">
      <c r="A15" s="14" t="s">
        <v>19</v>
      </c>
      <c r="B15" s="11">
        <v>0.25</v>
      </c>
      <c r="C15" s="11">
        <v>0.5</v>
      </c>
      <c r="D15" s="11">
        <v>0.25</v>
      </c>
      <c r="E15" s="7" t="s">
        <v>19</v>
      </c>
      <c r="F15" s="6">
        <v>0.25</v>
      </c>
      <c r="G15" s="6">
        <v>0.5</v>
      </c>
      <c r="H15" s="6">
        <v>0.5</v>
      </c>
      <c r="I15" s="14" t="s">
        <v>19</v>
      </c>
      <c r="J15" s="11">
        <v>0.25</v>
      </c>
      <c r="K15" s="11">
        <v>0.5</v>
      </c>
      <c r="L15" s="11">
        <v>0.5</v>
      </c>
    </row>
    <row r="16" spans="1:12" x14ac:dyDescent="0.3">
      <c r="A16" s="14" t="s">
        <v>20</v>
      </c>
      <c r="B16" s="11">
        <v>0.5</v>
      </c>
      <c r="C16" s="11">
        <v>0.5</v>
      </c>
      <c r="D16" s="11">
        <v>0.5</v>
      </c>
      <c r="E16" s="7" t="s">
        <v>20</v>
      </c>
      <c r="F16" s="6">
        <v>0.5</v>
      </c>
      <c r="G16" s="6">
        <v>0.5</v>
      </c>
      <c r="H16" s="6">
        <v>0.5</v>
      </c>
      <c r="I16" s="14" t="s">
        <v>20</v>
      </c>
      <c r="J16" s="11">
        <v>0.5</v>
      </c>
      <c r="K16" s="11">
        <v>0.5</v>
      </c>
      <c r="L16" s="11">
        <v>0.875</v>
      </c>
    </row>
    <row r="17" spans="1:12" x14ac:dyDescent="0.3">
      <c r="A17" s="14" t="s">
        <v>21</v>
      </c>
      <c r="B17" s="11">
        <v>1</v>
      </c>
      <c r="C17" s="11">
        <v>1</v>
      </c>
      <c r="D17" s="11">
        <v>0.5</v>
      </c>
      <c r="E17" s="7" t="s">
        <v>21</v>
      </c>
      <c r="F17" s="6">
        <v>1</v>
      </c>
      <c r="G17" s="6">
        <v>1</v>
      </c>
      <c r="H17" s="6">
        <v>0.5</v>
      </c>
      <c r="I17" s="14" t="s">
        <v>21</v>
      </c>
      <c r="J17" s="11">
        <v>2</v>
      </c>
      <c r="K17" s="11">
        <v>2</v>
      </c>
      <c r="L17" s="11">
        <v>1</v>
      </c>
    </row>
    <row r="18" spans="1:12" x14ac:dyDescent="0.3">
      <c r="A18" s="11"/>
      <c r="B18" s="11"/>
      <c r="C18" s="11"/>
      <c r="D18" s="11"/>
      <c r="E18" s="6"/>
      <c r="F18" s="6"/>
      <c r="G18" s="6"/>
      <c r="H18" s="6"/>
      <c r="I18" s="11"/>
      <c r="J18" s="11"/>
      <c r="K18" s="11"/>
      <c r="L18" s="11"/>
    </row>
    <row r="19" spans="1:12" x14ac:dyDescent="0.3">
      <c r="A19" s="10" t="s">
        <v>13</v>
      </c>
      <c r="B19" s="11"/>
      <c r="C19" s="11"/>
      <c r="D19" s="11"/>
      <c r="E19" s="6"/>
      <c r="F19" s="6"/>
      <c r="G19" s="6"/>
      <c r="H19" s="6"/>
      <c r="I19" s="11"/>
      <c r="J19" s="11"/>
      <c r="K19" s="11"/>
      <c r="L19" s="11"/>
    </row>
    <row r="20" spans="1:12" x14ac:dyDescent="0.3">
      <c r="A20" s="11">
        <v>566</v>
      </c>
      <c r="B20" s="11">
        <v>0</v>
      </c>
      <c r="C20" s="11">
        <v>0</v>
      </c>
      <c r="D20" s="11">
        <v>0</v>
      </c>
      <c r="E20" s="6">
        <v>569</v>
      </c>
      <c r="F20" s="6">
        <v>1</v>
      </c>
      <c r="G20" s="6">
        <v>0</v>
      </c>
      <c r="H20" s="6">
        <v>0</v>
      </c>
      <c r="I20" s="11">
        <v>563</v>
      </c>
      <c r="J20" s="11">
        <v>1</v>
      </c>
      <c r="K20" s="11">
        <v>0</v>
      </c>
      <c r="L20" s="11">
        <v>0</v>
      </c>
    </row>
    <row r="21" spans="1:12" x14ac:dyDescent="0.3">
      <c r="A21" s="11">
        <v>567</v>
      </c>
      <c r="B21" s="11">
        <v>0</v>
      </c>
      <c r="C21" s="11">
        <v>0</v>
      </c>
      <c r="D21" s="11">
        <v>0</v>
      </c>
      <c r="E21" s="6">
        <v>570</v>
      </c>
      <c r="F21" s="6">
        <v>0</v>
      </c>
      <c r="G21" s="6">
        <v>0</v>
      </c>
      <c r="H21" s="6">
        <v>0</v>
      </c>
      <c r="I21" s="11">
        <v>564</v>
      </c>
      <c r="J21" s="11">
        <v>1</v>
      </c>
      <c r="K21" s="11">
        <v>1</v>
      </c>
      <c r="L21" s="11">
        <v>0</v>
      </c>
    </row>
    <row r="22" spans="1:12" x14ac:dyDescent="0.3">
      <c r="A22" s="11">
        <v>568</v>
      </c>
      <c r="B22" s="11">
        <v>0</v>
      </c>
      <c r="C22" s="11">
        <v>0</v>
      </c>
      <c r="D22" s="11">
        <v>0</v>
      </c>
      <c r="E22" s="6">
        <v>571</v>
      </c>
      <c r="F22" s="6">
        <v>0</v>
      </c>
      <c r="G22" s="6">
        <v>0</v>
      </c>
      <c r="H22" s="6">
        <v>0</v>
      </c>
      <c r="I22" s="11">
        <v>565</v>
      </c>
      <c r="J22" s="11">
        <v>0</v>
      </c>
      <c r="K22" s="11">
        <v>1</v>
      </c>
      <c r="L22" s="11">
        <v>0</v>
      </c>
    </row>
    <row r="23" spans="1:12" x14ac:dyDescent="0.3">
      <c r="A23" s="11">
        <v>964</v>
      </c>
      <c r="B23" s="11">
        <v>0</v>
      </c>
      <c r="C23" s="11">
        <v>0</v>
      </c>
      <c r="D23" s="11">
        <v>0</v>
      </c>
      <c r="E23" s="6">
        <v>967</v>
      </c>
      <c r="F23" s="6">
        <v>0</v>
      </c>
      <c r="G23" s="6">
        <v>0</v>
      </c>
      <c r="H23" s="6">
        <v>0</v>
      </c>
      <c r="I23" s="11">
        <v>774</v>
      </c>
      <c r="J23" s="11">
        <v>0</v>
      </c>
      <c r="K23" s="11">
        <v>0</v>
      </c>
      <c r="L23" s="11">
        <v>0</v>
      </c>
    </row>
    <row r="24" spans="1:12" x14ac:dyDescent="0.3">
      <c r="A24" s="11">
        <v>965</v>
      </c>
      <c r="B24" s="11">
        <v>0</v>
      </c>
      <c r="C24" s="11">
        <v>0</v>
      </c>
      <c r="D24" s="11">
        <v>0</v>
      </c>
      <c r="E24" s="6">
        <v>968</v>
      </c>
      <c r="F24" s="6">
        <v>0</v>
      </c>
      <c r="G24" s="6">
        <v>0</v>
      </c>
      <c r="H24" s="6">
        <v>0</v>
      </c>
      <c r="I24" s="11">
        <v>778</v>
      </c>
      <c r="J24" s="11">
        <v>0</v>
      </c>
      <c r="K24" s="11">
        <v>0</v>
      </c>
      <c r="L24" s="11">
        <v>0</v>
      </c>
    </row>
    <row r="25" spans="1:12" x14ac:dyDescent="0.3">
      <c r="A25" s="12">
        <v>966</v>
      </c>
      <c r="B25" s="12">
        <v>0</v>
      </c>
      <c r="C25" s="12">
        <v>0</v>
      </c>
      <c r="D25" s="12">
        <v>0</v>
      </c>
      <c r="E25" s="13">
        <v>969</v>
      </c>
      <c r="F25" s="13">
        <v>0</v>
      </c>
      <c r="G25" s="13">
        <v>0</v>
      </c>
      <c r="H25" s="13">
        <v>0</v>
      </c>
      <c r="I25" s="12">
        <v>779</v>
      </c>
      <c r="J25" s="12">
        <v>0</v>
      </c>
      <c r="K25" s="12">
        <v>1</v>
      </c>
      <c r="L25" s="12">
        <v>0</v>
      </c>
    </row>
    <row r="26" spans="1:12" x14ac:dyDescent="0.3">
      <c r="A26" s="14" t="s">
        <v>17</v>
      </c>
      <c r="B26" s="11">
        <v>0</v>
      </c>
      <c r="C26" s="11">
        <v>0</v>
      </c>
      <c r="D26" s="11">
        <v>0</v>
      </c>
      <c r="E26" s="7" t="s">
        <v>17</v>
      </c>
      <c r="F26" s="6">
        <v>0</v>
      </c>
      <c r="G26" s="6">
        <v>0</v>
      </c>
      <c r="H26" s="6">
        <v>0</v>
      </c>
      <c r="I26" s="14" t="s">
        <v>17</v>
      </c>
      <c r="J26" s="11">
        <v>0</v>
      </c>
      <c r="K26" s="11">
        <v>0</v>
      </c>
      <c r="L26" s="11">
        <v>0</v>
      </c>
    </row>
    <row r="27" spans="1:12" x14ac:dyDescent="0.3">
      <c r="A27" s="14" t="s">
        <v>18</v>
      </c>
      <c r="B27" s="11">
        <v>0</v>
      </c>
      <c r="C27" s="11">
        <v>0</v>
      </c>
      <c r="D27" s="11">
        <v>0</v>
      </c>
      <c r="E27" s="7" t="s">
        <v>18</v>
      </c>
      <c r="F27" s="6">
        <v>0</v>
      </c>
      <c r="G27" s="6">
        <v>0</v>
      </c>
      <c r="H27" s="6">
        <v>0</v>
      </c>
      <c r="I27" s="14" t="s">
        <v>18</v>
      </c>
      <c r="J27" s="11">
        <v>0</v>
      </c>
      <c r="K27" s="11">
        <v>0</v>
      </c>
      <c r="L27" s="11">
        <v>0</v>
      </c>
    </row>
    <row r="28" spans="1:12" x14ac:dyDescent="0.3">
      <c r="A28" s="14" t="s">
        <v>19</v>
      </c>
      <c r="B28" s="11">
        <v>0</v>
      </c>
      <c r="C28" s="11">
        <v>0</v>
      </c>
      <c r="D28" s="11">
        <v>0</v>
      </c>
      <c r="E28" s="7" t="s">
        <v>19</v>
      </c>
      <c r="F28" s="6">
        <v>0</v>
      </c>
      <c r="G28" s="6">
        <v>0</v>
      </c>
      <c r="H28" s="6">
        <v>0</v>
      </c>
      <c r="I28" s="14" t="s">
        <v>19</v>
      </c>
      <c r="J28" s="11">
        <v>0</v>
      </c>
      <c r="K28" s="11">
        <v>0.5</v>
      </c>
      <c r="L28" s="11">
        <v>0</v>
      </c>
    </row>
    <row r="29" spans="1:12" x14ac:dyDescent="0.3">
      <c r="A29" s="14" t="s">
        <v>20</v>
      </c>
      <c r="B29" s="11">
        <v>0</v>
      </c>
      <c r="C29" s="11">
        <v>0</v>
      </c>
      <c r="D29" s="11">
        <v>0</v>
      </c>
      <c r="E29" s="7" t="s">
        <v>20</v>
      </c>
      <c r="F29" s="6">
        <v>0</v>
      </c>
      <c r="G29" s="6">
        <v>0</v>
      </c>
      <c r="H29" s="6">
        <v>0</v>
      </c>
      <c r="I29" s="14" t="s">
        <v>20</v>
      </c>
      <c r="J29" s="11">
        <v>0.75</v>
      </c>
      <c r="K29" s="11">
        <v>1</v>
      </c>
      <c r="L29" s="11">
        <v>0</v>
      </c>
    </row>
    <row r="30" spans="1:12" x14ac:dyDescent="0.3">
      <c r="A30" s="14" t="s">
        <v>21</v>
      </c>
      <c r="B30" s="11">
        <v>0</v>
      </c>
      <c r="C30" s="11">
        <v>0</v>
      </c>
      <c r="D30" s="11">
        <v>0</v>
      </c>
      <c r="E30" s="7" t="s">
        <v>21</v>
      </c>
      <c r="F30" s="6">
        <v>1</v>
      </c>
      <c r="G30" s="6">
        <v>0</v>
      </c>
      <c r="H30" s="6">
        <v>0</v>
      </c>
      <c r="I30" s="14" t="s">
        <v>21</v>
      </c>
      <c r="J30" s="11">
        <v>1</v>
      </c>
      <c r="K30" s="11">
        <v>1</v>
      </c>
      <c r="L30" s="11">
        <v>0</v>
      </c>
    </row>
    <row r="31" spans="1:12" x14ac:dyDescent="0.3">
      <c r="A31" s="11"/>
      <c r="B31" s="11"/>
      <c r="C31" s="11"/>
      <c r="D31" s="11"/>
      <c r="E31" s="6"/>
      <c r="F31" s="6"/>
      <c r="G31" s="6"/>
      <c r="H31" s="6"/>
      <c r="I31" s="11"/>
      <c r="J31" s="11"/>
      <c r="K31" s="11"/>
      <c r="L31" s="11"/>
    </row>
    <row r="32" spans="1:12" x14ac:dyDescent="0.3">
      <c r="A32" s="10" t="s">
        <v>14</v>
      </c>
      <c r="B32" s="11"/>
      <c r="C32" s="11"/>
      <c r="D32" s="11"/>
      <c r="E32" s="6"/>
      <c r="F32" s="6"/>
      <c r="G32" s="6"/>
      <c r="H32" s="6"/>
      <c r="I32" s="11"/>
      <c r="J32" s="11"/>
      <c r="K32" s="11"/>
      <c r="L32" s="11"/>
    </row>
    <row r="33" spans="1:12" x14ac:dyDescent="0.3">
      <c r="A33" s="11">
        <v>566</v>
      </c>
      <c r="B33" s="11">
        <v>0</v>
      </c>
      <c r="C33" s="11">
        <v>0</v>
      </c>
      <c r="D33" s="11">
        <v>0</v>
      </c>
      <c r="E33" s="6">
        <v>569</v>
      </c>
      <c r="F33" s="6">
        <v>1</v>
      </c>
      <c r="G33" s="6">
        <v>0.5</v>
      </c>
      <c r="H33" s="6">
        <v>0.5</v>
      </c>
      <c r="I33" s="11">
        <v>563</v>
      </c>
      <c r="J33" s="11">
        <v>1</v>
      </c>
      <c r="K33" s="11">
        <v>0.5</v>
      </c>
      <c r="L33" s="11">
        <v>0.5</v>
      </c>
    </row>
    <row r="34" spans="1:12" x14ac:dyDescent="0.3">
      <c r="A34" s="11">
        <v>567</v>
      </c>
      <c r="B34" s="11">
        <v>0.5</v>
      </c>
      <c r="C34" s="11">
        <v>0.5</v>
      </c>
      <c r="D34" s="11">
        <v>0.5</v>
      </c>
      <c r="E34" s="6">
        <v>570</v>
      </c>
      <c r="F34" s="6">
        <v>0.5</v>
      </c>
      <c r="G34" s="6">
        <v>0.5</v>
      </c>
      <c r="H34" s="6">
        <v>0.5</v>
      </c>
      <c r="I34" s="11">
        <v>564</v>
      </c>
      <c r="J34" s="11">
        <v>3</v>
      </c>
      <c r="K34" s="11">
        <v>3</v>
      </c>
      <c r="L34" s="11">
        <v>1</v>
      </c>
    </row>
    <row r="35" spans="1:12" x14ac:dyDescent="0.3">
      <c r="A35" s="11">
        <v>568</v>
      </c>
      <c r="B35" s="11">
        <v>0</v>
      </c>
      <c r="C35" s="11">
        <v>0.5</v>
      </c>
      <c r="D35" s="11">
        <v>0</v>
      </c>
      <c r="E35" s="6">
        <v>571</v>
      </c>
      <c r="F35" s="6">
        <v>0</v>
      </c>
      <c r="G35" s="6">
        <v>1</v>
      </c>
      <c r="H35" s="6">
        <v>0</v>
      </c>
      <c r="I35" s="11">
        <v>565</v>
      </c>
      <c r="J35" s="11">
        <v>0.5</v>
      </c>
      <c r="K35" s="11">
        <v>1.5</v>
      </c>
      <c r="L35" s="11">
        <v>0.5</v>
      </c>
    </row>
    <row r="36" spans="1:12" x14ac:dyDescent="0.3">
      <c r="A36" s="11">
        <v>964</v>
      </c>
      <c r="B36" s="11">
        <v>0.5</v>
      </c>
      <c r="C36" s="11">
        <v>1</v>
      </c>
      <c r="D36" s="11">
        <v>0</v>
      </c>
      <c r="E36" s="6">
        <v>967</v>
      </c>
      <c r="F36" s="6">
        <v>0.5</v>
      </c>
      <c r="G36" s="6">
        <v>0.5</v>
      </c>
      <c r="H36" s="6">
        <v>0.5</v>
      </c>
      <c r="I36" s="11">
        <v>774</v>
      </c>
      <c r="J36" s="11">
        <v>0</v>
      </c>
      <c r="K36" s="11">
        <v>0.5</v>
      </c>
      <c r="L36" s="11">
        <v>0.5</v>
      </c>
    </row>
    <row r="37" spans="1:12" x14ac:dyDescent="0.3">
      <c r="A37" s="11">
        <v>965</v>
      </c>
      <c r="B37" s="11">
        <v>0</v>
      </c>
      <c r="C37" s="11">
        <v>0</v>
      </c>
      <c r="D37" s="11">
        <v>0.5</v>
      </c>
      <c r="E37" s="6">
        <v>968</v>
      </c>
      <c r="F37" s="6">
        <v>0</v>
      </c>
      <c r="G37" s="6">
        <v>0</v>
      </c>
      <c r="H37" s="6">
        <v>0</v>
      </c>
      <c r="I37" s="11">
        <v>778</v>
      </c>
      <c r="J37" s="11">
        <v>0.5</v>
      </c>
      <c r="K37" s="11">
        <v>0</v>
      </c>
      <c r="L37" s="11">
        <v>1</v>
      </c>
    </row>
    <row r="38" spans="1:12" x14ac:dyDescent="0.3">
      <c r="A38" s="12">
        <v>966</v>
      </c>
      <c r="B38" s="12">
        <v>1</v>
      </c>
      <c r="C38" s="12">
        <v>0.5</v>
      </c>
      <c r="D38" s="12">
        <v>0.5</v>
      </c>
      <c r="E38" s="13">
        <v>969</v>
      </c>
      <c r="F38" s="13">
        <v>1</v>
      </c>
      <c r="G38" s="13">
        <v>0.5</v>
      </c>
      <c r="H38" s="13">
        <v>0.5</v>
      </c>
      <c r="I38" s="12">
        <v>779</v>
      </c>
      <c r="J38" s="12">
        <v>0</v>
      </c>
      <c r="K38" s="12">
        <v>1.5</v>
      </c>
      <c r="L38" s="12">
        <v>0.5</v>
      </c>
    </row>
    <row r="39" spans="1:12" x14ac:dyDescent="0.3">
      <c r="A39" s="14" t="s">
        <v>17</v>
      </c>
      <c r="B39" s="11">
        <v>0</v>
      </c>
      <c r="C39" s="11">
        <v>0</v>
      </c>
      <c r="D39" s="11">
        <v>0</v>
      </c>
      <c r="E39" s="7" t="s">
        <v>17</v>
      </c>
      <c r="F39" s="6">
        <v>0</v>
      </c>
      <c r="G39" s="6">
        <v>0</v>
      </c>
      <c r="H39" s="6">
        <v>0</v>
      </c>
      <c r="I39" s="14" t="s">
        <v>17</v>
      </c>
      <c r="J39" s="11">
        <v>0</v>
      </c>
      <c r="K39" s="11">
        <v>0</v>
      </c>
      <c r="L39" s="11">
        <v>0.5</v>
      </c>
    </row>
    <row r="40" spans="1:12" x14ac:dyDescent="0.3">
      <c r="A40" s="14" t="s">
        <v>18</v>
      </c>
      <c r="B40" s="11">
        <v>0</v>
      </c>
      <c r="C40" s="11">
        <v>0.125</v>
      </c>
      <c r="D40" s="11">
        <v>0</v>
      </c>
      <c r="E40" s="7" t="s">
        <v>18</v>
      </c>
      <c r="F40" s="6">
        <v>0.125</v>
      </c>
      <c r="G40" s="6">
        <v>0.5</v>
      </c>
      <c r="H40" s="6">
        <v>0.125</v>
      </c>
      <c r="I40" s="14" t="s">
        <v>18</v>
      </c>
      <c r="J40" s="11">
        <v>0.125</v>
      </c>
      <c r="K40" s="11">
        <v>0.5</v>
      </c>
      <c r="L40" s="11">
        <v>0.5</v>
      </c>
    </row>
    <row r="41" spans="1:12" x14ac:dyDescent="0.3">
      <c r="A41" s="14" t="s">
        <v>19</v>
      </c>
      <c r="B41" s="11">
        <v>0.25</v>
      </c>
      <c r="C41" s="11">
        <v>0.5</v>
      </c>
      <c r="D41" s="11">
        <v>0.25</v>
      </c>
      <c r="E41" s="7" t="s">
        <v>19</v>
      </c>
      <c r="F41" s="6">
        <v>0.5</v>
      </c>
      <c r="G41" s="6">
        <v>0.5</v>
      </c>
      <c r="H41" s="6">
        <v>0.5</v>
      </c>
      <c r="I41" s="14" t="s">
        <v>19</v>
      </c>
      <c r="J41" s="11">
        <v>0.5</v>
      </c>
      <c r="K41" s="11">
        <v>1</v>
      </c>
      <c r="L41" s="11">
        <v>0.5</v>
      </c>
    </row>
    <row r="42" spans="1:12" x14ac:dyDescent="0.3">
      <c r="A42" s="14" t="s">
        <v>20</v>
      </c>
      <c r="B42" s="11">
        <v>0.5</v>
      </c>
      <c r="C42" s="11">
        <v>0.5</v>
      </c>
      <c r="D42" s="11">
        <v>0.5</v>
      </c>
      <c r="E42" s="7" t="s">
        <v>20</v>
      </c>
      <c r="F42" s="6">
        <v>0.875</v>
      </c>
      <c r="G42" s="6">
        <v>0.5</v>
      </c>
      <c r="H42" s="6">
        <v>0.5</v>
      </c>
      <c r="I42" s="14" t="s">
        <v>20</v>
      </c>
      <c r="J42" s="11">
        <v>0.875</v>
      </c>
      <c r="K42" s="11">
        <v>1.5</v>
      </c>
      <c r="L42" s="11">
        <v>0.875</v>
      </c>
    </row>
    <row r="43" spans="1:12" x14ac:dyDescent="0.3">
      <c r="A43" s="14" t="s">
        <v>21</v>
      </c>
      <c r="B43" s="11">
        <v>1</v>
      </c>
      <c r="C43" s="11">
        <v>1</v>
      </c>
      <c r="D43" s="11">
        <v>0.5</v>
      </c>
      <c r="E43" s="7" t="s">
        <v>21</v>
      </c>
      <c r="F43" s="6">
        <v>1</v>
      </c>
      <c r="G43" s="6">
        <v>1</v>
      </c>
      <c r="H43" s="6">
        <v>0.5</v>
      </c>
      <c r="I43" s="14" t="s">
        <v>21</v>
      </c>
      <c r="J43" s="11">
        <v>3</v>
      </c>
      <c r="K43" s="11">
        <v>3</v>
      </c>
      <c r="L43" s="11">
        <v>1</v>
      </c>
    </row>
  </sheetData>
  <mergeCells count="3">
    <mergeCell ref="A3:D3"/>
    <mergeCell ref="E3:H3"/>
    <mergeCell ref="I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9EA5-A36B-4FBC-9AE6-F8B6501F25E6}">
  <dimension ref="A1:L15"/>
  <sheetViews>
    <sheetView workbookViewId="0">
      <selection activeCell="I6" sqref="I6:I11"/>
    </sheetView>
  </sheetViews>
  <sheetFormatPr defaultRowHeight="14.4" x14ac:dyDescent="0.3"/>
  <cols>
    <col min="1" max="1" width="9.77734375" customWidth="1"/>
    <col min="2" max="4" width="10.5546875" bestFit="1" customWidth="1"/>
    <col min="5" max="5" width="10.109375" customWidth="1"/>
    <col min="6" max="8" width="10.5546875" bestFit="1" customWidth="1"/>
    <col min="9" max="9" width="10.21875" customWidth="1"/>
    <col min="10" max="11" width="10.5546875" bestFit="1" customWidth="1"/>
    <col min="12" max="12" width="11.5546875" bestFit="1" customWidth="1"/>
  </cols>
  <sheetData>
    <row r="1" spans="1:12" x14ac:dyDescent="0.3">
      <c r="A1" s="25" t="s">
        <v>71</v>
      </c>
    </row>
    <row r="3" spans="1:12" x14ac:dyDescent="0.3">
      <c r="A3" s="34" t="s">
        <v>0</v>
      </c>
      <c r="B3" s="34"/>
      <c r="C3" s="34"/>
      <c r="D3" s="34"/>
      <c r="E3" s="41" t="s">
        <v>1</v>
      </c>
      <c r="F3" s="41"/>
      <c r="G3" s="41"/>
      <c r="H3" s="41"/>
      <c r="I3" s="34" t="s">
        <v>2</v>
      </c>
      <c r="J3" s="34"/>
      <c r="K3" s="34"/>
      <c r="L3" s="34"/>
    </row>
    <row r="4" spans="1:12" x14ac:dyDescent="0.3">
      <c r="A4" s="9" t="s">
        <v>16</v>
      </c>
      <c r="B4" s="9">
        <v>7</v>
      </c>
      <c r="C4" s="9">
        <v>14</v>
      </c>
      <c r="D4" s="9">
        <v>21</v>
      </c>
      <c r="E4" s="8" t="s">
        <v>16</v>
      </c>
      <c r="F4" s="8">
        <v>7</v>
      </c>
      <c r="G4" s="8">
        <v>14</v>
      </c>
      <c r="H4" s="8">
        <v>21</v>
      </c>
      <c r="I4" s="9" t="s">
        <v>16</v>
      </c>
      <c r="J4" s="9">
        <v>7</v>
      </c>
      <c r="K4" s="9">
        <v>14</v>
      </c>
      <c r="L4" s="9">
        <v>21</v>
      </c>
    </row>
    <row r="5" spans="1:12" x14ac:dyDescent="0.3">
      <c r="A5" s="9" t="s">
        <v>15</v>
      </c>
      <c r="B5" s="9"/>
      <c r="C5" s="9"/>
      <c r="D5" s="9"/>
      <c r="E5" s="8" t="s">
        <v>15</v>
      </c>
      <c r="F5" s="8"/>
      <c r="G5" s="8"/>
      <c r="H5" s="8"/>
      <c r="I5" s="9" t="s">
        <v>15</v>
      </c>
      <c r="J5" s="9"/>
      <c r="K5" s="9"/>
      <c r="L5" s="9"/>
    </row>
    <row r="6" spans="1:12" x14ac:dyDescent="0.3">
      <c r="A6" s="11">
        <v>566</v>
      </c>
      <c r="B6" s="11">
        <v>8321951</v>
      </c>
      <c r="C6" s="11">
        <v>7256448</v>
      </c>
      <c r="D6" s="11">
        <v>8469740</v>
      </c>
      <c r="E6" s="6">
        <v>569</v>
      </c>
      <c r="F6" s="6">
        <v>8736167</v>
      </c>
      <c r="G6" s="6">
        <v>8090463</v>
      </c>
      <c r="H6" s="6">
        <v>7896291</v>
      </c>
      <c r="I6" s="11">
        <v>563</v>
      </c>
      <c r="J6" s="11">
        <v>8483292</v>
      </c>
      <c r="K6" s="11">
        <v>8529383</v>
      </c>
      <c r="L6" s="11">
        <v>7060496</v>
      </c>
    </row>
    <row r="7" spans="1:12" x14ac:dyDescent="0.3">
      <c r="A7" s="11">
        <v>567</v>
      </c>
      <c r="B7" s="11">
        <v>9302126</v>
      </c>
      <c r="C7" s="11">
        <v>8207259</v>
      </c>
      <c r="D7" s="11">
        <v>10216777</v>
      </c>
      <c r="E7" s="6">
        <v>570</v>
      </c>
      <c r="F7" s="6">
        <v>11321844</v>
      </c>
      <c r="G7" s="6">
        <v>10866572</v>
      </c>
      <c r="H7" s="6">
        <v>9299139</v>
      </c>
      <c r="I7" s="11">
        <v>564</v>
      </c>
      <c r="J7" s="11">
        <v>8017299</v>
      </c>
      <c r="K7" s="11">
        <v>8691519</v>
      </c>
      <c r="L7" s="11">
        <v>9715077</v>
      </c>
    </row>
    <row r="8" spans="1:12" x14ac:dyDescent="0.3">
      <c r="A8" s="11">
        <v>568</v>
      </c>
      <c r="B8" s="11">
        <v>10477470</v>
      </c>
      <c r="C8" s="11">
        <v>7229502</v>
      </c>
      <c r="D8" s="11">
        <v>7795134</v>
      </c>
      <c r="E8" s="6">
        <v>571</v>
      </c>
      <c r="F8" s="6">
        <v>7298905</v>
      </c>
      <c r="G8" s="6">
        <v>13969135</v>
      </c>
      <c r="H8" s="6">
        <v>8858817</v>
      </c>
      <c r="I8" s="11">
        <v>565</v>
      </c>
      <c r="J8" s="11">
        <v>11387831</v>
      </c>
      <c r="K8" s="11">
        <v>9224769</v>
      </c>
      <c r="L8" s="11">
        <v>8610204</v>
      </c>
    </row>
    <row r="9" spans="1:12" x14ac:dyDescent="0.3">
      <c r="A9" s="11">
        <v>964</v>
      </c>
      <c r="B9" s="11">
        <v>7831046</v>
      </c>
      <c r="C9" s="11">
        <v>8862733</v>
      </c>
      <c r="D9" s="11">
        <v>6635775</v>
      </c>
      <c r="E9" s="6">
        <v>967</v>
      </c>
      <c r="F9" s="6">
        <v>8972763</v>
      </c>
      <c r="G9" s="6">
        <v>7522276</v>
      </c>
      <c r="H9" s="6">
        <v>9933098</v>
      </c>
      <c r="I9" s="11">
        <v>774</v>
      </c>
      <c r="J9" s="11">
        <v>8463315</v>
      </c>
      <c r="K9" s="11">
        <v>10576679</v>
      </c>
      <c r="L9" s="11">
        <v>13600833</v>
      </c>
    </row>
    <row r="10" spans="1:12" x14ac:dyDescent="0.3">
      <c r="A10" s="11">
        <v>965</v>
      </c>
      <c r="B10" s="11">
        <v>9593869</v>
      </c>
      <c r="C10" s="11">
        <v>9364708</v>
      </c>
      <c r="D10" s="11">
        <v>9252239</v>
      </c>
      <c r="E10" s="6">
        <v>968</v>
      </c>
      <c r="F10" s="6">
        <v>8917108</v>
      </c>
      <c r="G10" s="6">
        <v>6156095</v>
      </c>
      <c r="H10" s="6">
        <v>9205849</v>
      </c>
      <c r="I10" s="11">
        <v>778</v>
      </c>
      <c r="J10" s="11">
        <v>8027906</v>
      </c>
      <c r="K10" s="11">
        <v>8169367</v>
      </c>
      <c r="L10" s="11">
        <v>12294662</v>
      </c>
    </row>
    <row r="11" spans="1:12" x14ac:dyDescent="0.3">
      <c r="A11" s="12">
        <v>966</v>
      </c>
      <c r="B11" s="12">
        <v>9041661</v>
      </c>
      <c r="C11" s="12">
        <v>11138768</v>
      </c>
      <c r="D11" s="12">
        <v>8095653</v>
      </c>
      <c r="E11" s="13">
        <v>969</v>
      </c>
      <c r="F11" s="13">
        <v>9494587</v>
      </c>
      <c r="G11" s="13">
        <v>8044145</v>
      </c>
      <c r="H11" s="13">
        <v>8283883</v>
      </c>
      <c r="I11" s="12">
        <v>779</v>
      </c>
      <c r="J11" s="12">
        <v>10048146</v>
      </c>
      <c r="K11" s="12">
        <v>11579236</v>
      </c>
      <c r="L11" s="12">
        <v>12712566</v>
      </c>
    </row>
    <row r="12" spans="1:12" x14ac:dyDescent="0.3">
      <c r="A12" s="14" t="s">
        <v>22</v>
      </c>
      <c r="B12" s="16">
        <v>9094687.166666666</v>
      </c>
      <c r="C12" s="16">
        <v>8676569.666666666</v>
      </c>
      <c r="D12" s="16">
        <v>8410886.333333334</v>
      </c>
      <c r="E12" s="43" t="s">
        <v>22</v>
      </c>
      <c r="F12" s="15">
        <v>9123562.333333334</v>
      </c>
      <c r="G12" s="15">
        <v>9108114.333333334</v>
      </c>
      <c r="H12" s="15">
        <v>8912846.166666666</v>
      </c>
      <c r="I12" s="44" t="s">
        <v>22</v>
      </c>
      <c r="J12" s="16">
        <v>9071298.166666666</v>
      </c>
      <c r="K12" s="16">
        <v>9461825.5</v>
      </c>
      <c r="L12" s="16">
        <v>10665639.666666666</v>
      </c>
    </row>
    <row r="13" spans="1:12" x14ac:dyDescent="0.3">
      <c r="A13" s="14" t="s">
        <v>3</v>
      </c>
      <c r="B13" s="16">
        <v>383015.39099566377</v>
      </c>
      <c r="C13" s="16">
        <v>602816.02132672048</v>
      </c>
      <c r="D13" s="16">
        <v>503392.57046296424</v>
      </c>
      <c r="E13" s="43" t="s">
        <v>3</v>
      </c>
      <c r="F13" s="15">
        <v>532757.44788597478</v>
      </c>
      <c r="G13" s="15">
        <v>1156411.7148831743</v>
      </c>
      <c r="H13" s="15">
        <v>300437.72730228322</v>
      </c>
      <c r="I13" s="44" t="s">
        <v>3</v>
      </c>
      <c r="J13" s="16">
        <v>554843.29010339524</v>
      </c>
      <c r="K13" s="16">
        <v>545154.1503750874</v>
      </c>
      <c r="L13" s="16">
        <v>1058055.2458954963</v>
      </c>
    </row>
    <row r="14" spans="1:12" ht="16.2" x14ac:dyDescent="0.3">
      <c r="A14" s="14" t="s">
        <v>25</v>
      </c>
      <c r="B14" s="16">
        <v>9.0946871666666667</v>
      </c>
      <c r="C14" s="16">
        <v>8.6765696666666656</v>
      </c>
      <c r="D14" s="16">
        <v>8.4108863333333339</v>
      </c>
      <c r="E14" s="7" t="s">
        <v>25</v>
      </c>
      <c r="F14" s="15">
        <v>9.123562333333334</v>
      </c>
      <c r="G14" s="15">
        <v>9.1081143333333348</v>
      </c>
      <c r="H14" s="15">
        <v>8.9128461666666663</v>
      </c>
      <c r="I14" s="14" t="s">
        <v>25</v>
      </c>
      <c r="J14" s="16">
        <v>9.0712981666666668</v>
      </c>
      <c r="K14" s="16">
        <v>9.4618254999999998</v>
      </c>
      <c r="L14" s="16">
        <v>10.665639666666666</v>
      </c>
    </row>
    <row r="15" spans="1:12" ht="16.2" x14ac:dyDescent="0.3">
      <c r="A15" s="14" t="s">
        <v>26</v>
      </c>
      <c r="B15" s="16">
        <v>0.38301539099566378</v>
      </c>
      <c r="C15" s="16">
        <v>0.60281602132672052</v>
      </c>
      <c r="D15" s="16">
        <v>0.50339257046296426</v>
      </c>
      <c r="E15" s="7" t="s">
        <v>26</v>
      </c>
      <c r="F15" s="15">
        <v>0.53275744788597479</v>
      </c>
      <c r="G15" s="15">
        <v>1.1564117148831743</v>
      </c>
      <c r="H15" s="15">
        <v>0.30043772730228324</v>
      </c>
      <c r="I15" s="14" t="s">
        <v>26</v>
      </c>
      <c r="J15" s="16">
        <v>0.55484329010339528</v>
      </c>
      <c r="K15" s="16">
        <v>0.54515415037508741</v>
      </c>
      <c r="L15" s="16">
        <v>1.0580552458954964</v>
      </c>
    </row>
  </sheetData>
  <mergeCells count="3">
    <mergeCell ref="A3:D3"/>
    <mergeCell ref="E3:H3"/>
    <mergeCell ref="I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3AFE-A640-4B2B-969C-7A7D72ADF239}">
  <dimension ref="A1:T43"/>
  <sheetViews>
    <sheetView topLeftCell="A37" zoomScale="70" zoomScaleNormal="70" workbookViewId="0">
      <selection activeCell="A3" sqref="A3:O43"/>
    </sheetView>
  </sheetViews>
  <sheetFormatPr defaultRowHeight="14.4" x14ac:dyDescent="0.3"/>
  <sheetData>
    <row r="1" spans="1:20" x14ac:dyDescent="0.3">
      <c r="A1" s="25" t="s">
        <v>34</v>
      </c>
    </row>
    <row r="3" spans="1:20" x14ac:dyDescent="0.3">
      <c r="A3" s="34" t="s">
        <v>0</v>
      </c>
      <c r="B3" s="34"/>
      <c r="C3" s="34"/>
      <c r="D3" s="34"/>
      <c r="E3" s="34"/>
      <c r="F3" s="41" t="s">
        <v>1</v>
      </c>
      <c r="G3" s="41"/>
      <c r="H3" s="41"/>
      <c r="I3" s="41"/>
      <c r="J3" s="41"/>
      <c r="K3" s="34" t="s">
        <v>2</v>
      </c>
      <c r="L3" s="34"/>
      <c r="M3" s="34"/>
      <c r="N3" s="34"/>
      <c r="O3" s="34"/>
      <c r="P3" s="41" t="s">
        <v>12</v>
      </c>
      <c r="Q3" s="41"/>
      <c r="R3" s="41"/>
      <c r="S3" s="41"/>
      <c r="T3" s="41"/>
    </row>
    <row r="4" spans="1:20" x14ac:dyDescent="0.3">
      <c r="A4" s="9" t="s">
        <v>16</v>
      </c>
      <c r="B4" s="9">
        <v>0</v>
      </c>
      <c r="C4" s="9">
        <v>7</v>
      </c>
      <c r="D4" s="9">
        <v>14</v>
      </c>
      <c r="E4" s="9">
        <v>21</v>
      </c>
      <c r="F4" s="8" t="s">
        <v>16</v>
      </c>
      <c r="G4" s="8">
        <v>0</v>
      </c>
      <c r="H4" s="8">
        <v>7</v>
      </c>
      <c r="I4" s="8">
        <v>14</v>
      </c>
      <c r="J4" s="8">
        <v>21</v>
      </c>
      <c r="K4" s="9" t="s">
        <v>16</v>
      </c>
      <c r="L4" s="9">
        <v>0</v>
      </c>
      <c r="M4" s="9">
        <v>7</v>
      </c>
      <c r="N4" s="9">
        <v>14</v>
      </c>
      <c r="O4" s="9">
        <v>21</v>
      </c>
      <c r="P4" s="8" t="s">
        <v>16</v>
      </c>
      <c r="Q4" s="8">
        <v>0</v>
      </c>
      <c r="R4" s="8">
        <v>7</v>
      </c>
      <c r="S4" s="8">
        <v>14</v>
      </c>
      <c r="T4" s="8">
        <v>21</v>
      </c>
    </row>
    <row r="5" spans="1:20" x14ac:dyDescent="0.3">
      <c r="A5" s="9" t="s">
        <v>15</v>
      </c>
      <c r="B5" s="9"/>
      <c r="C5" s="9"/>
      <c r="D5" s="9"/>
      <c r="E5" s="9"/>
      <c r="F5" s="8" t="s">
        <v>15</v>
      </c>
      <c r="G5" s="8"/>
      <c r="H5" s="8"/>
      <c r="I5" s="8"/>
      <c r="J5" s="8"/>
      <c r="K5" s="9" t="s">
        <v>15</v>
      </c>
      <c r="L5" s="9"/>
      <c r="M5" s="9"/>
      <c r="N5" s="9"/>
      <c r="O5" s="9"/>
      <c r="P5" s="8" t="s">
        <v>15</v>
      </c>
      <c r="Q5" s="8"/>
      <c r="R5" s="8"/>
      <c r="S5" s="8"/>
      <c r="T5" s="8"/>
    </row>
    <row r="6" spans="1:20" x14ac:dyDescent="0.3">
      <c r="A6" s="10" t="s">
        <v>11</v>
      </c>
      <c r="B6" s="11"/>
      <c r="C6" s="11"/>
      <c r="D6" s="11"/>
      <c r="E6" s="11"/>
      <c r="F6" s="6"/>
      <c r="G6" s="6"/>
      <c r="H6" s="6"/>
      <c r="I6" s="6"/>
      <c r="J6" s="6"/>
      <c r="K6" s="11"/>
      <c r="L6" s="11"/>
      <c r="M6" s="11"/>
      <c r="N6" s="11"/>
      <c r="O6" s="11"/>
      <c r="P6" s="6"/>
      <c r="Q6" s="6"/>
      <c r="R6" s="6"/>
      <c r="S6" s="6"/>
      <c r="T6" s="6"/>
    </row>
    <row r="7" spans="1:20" x14ac:dyDescent="0.3">
      <c r="A7" s="11">
        <v>656</v>
      </c>
      <c r="B7" s="11">
        <v>3</v>
      </c>
      <c r="C7" s="11">
        <v>2</v>
      </c>
      <c r="D7" s="11">
        <v>0.5</v>
      </c>
      <c r="E7" s="11">
        <v>0.5</v>
      </c>
      <c r="F7" s="6">
        <v>659</v>
      </c>
      <c r="G7" s="6">
        <v>2</v>
      </c>
      <c r="H7" s="6">
        <v>1</v>
      </c>
      <c r="I7" s="6">
        <v>0.5</v>
      </c>
      <c r="J7" s="6">
        <v>0.5</v>
      </c>
      <c r="K7" s="11">
        <v>190</v>
      </c>
      <c r="L7" s="11">
        <v>2</v>
      </c>
      <c r="M7" s="11">
        <v>3</v>
      </c>
      <c r="N7" s="11">
        <v>3</v>
      </c>
      <c r="O7" s="11">
        <v>2</v>
      </c>
      <c r="P7" s="6">
        <v>912</v>
      </c>
      <c r="Q7" s="6">
        <v>2</v>
      </c>
      <c r="R7" s="6">
        <v>3</v>
      </c>
      <c r="S7" s="6">
        <v>2</v>
      </c>
      <c r="T7" s="6">
        <v>2</v>
      </c>
    </row>
    <row r="8" spans="1:20" x14ac:dyDescent="0.3">
      <c r="A8" s="11">
        <v>657</v>
      </c>
      <c r="B8" s="11">
        <v>2</v>
      </c>
      <c r="C8" s="11">
        <v>1</v>
      </c>
      <c r="D8" s="11">
        <v>0.5</v>
      </c>
      <c r="E8" s="11">
        <v>0</v>
      </c>
      <c r="F8" s="6">
        <v>660</v>
      </c>
      <c r="G8" s="6">
        <v>2</v>
      </c>
      <c r="H8" s="6">
        <v>2</v>
      </c>
      <c r="I8" s="6">
        <v>1</v>
      </c>
      <c r="J8" s="6">
        <v>1</v>
      </c>
      <c r="K8" s="11">
        <v>191</v>
      </c>
      <c r="L8" s="11">
        <v>2</v>
      </c>
      <c r="M8" s="11">
        <v>3</v>
      </c>
      <c r="N8" s="11">
        <v>4</v>
      </c>
      <c r="O8" s="11">
        <v>3</v>
      </c>
      <c r="P8" s="6">
        <v>913</v>
      </c>
      <c r="Q8" s="6">
        <v>2</v>
      </c>
      <c r="R8" s="6">
        <v>1</v>
      </c>
      <c r="S8" s="6">
        <v>1</v>
      </c>
      <c r="T8" s="6">
        <v>1</v>
      </c>
    </row>
    <row r="9" spans="1:20" x14ac:dyDescent="0.3">
      <c r="A9" s="11">
        <v>658</v>
      </c>
      <c r="B9" s="11">
        <v>3</v>
      </c>
      <c r="C9" s="11">
        <v>2</v>
      </c>
      <c r="D9" s="11">
        <v>1</v>
      </c>
      <c r="E9" s="11">
        <v>0.5</v>
      </c>
      <c r="F9" s="6">
        <v>662</v>
      </c>
      <c r="G9" s="6">
        <v>2</v>
      </c>
      <c r="H9" s="6">
        <v>2</v>
      </c>
      <c r="I9" s="6">
        <v>1</v>
      </c>
      <c r="J9" s="6">
        <v>1</v>
      </c>
      <c r="K9" s="11">
        <v>197</v>
      </c>
      <c r="L9" s="11">
        <v>2</v>
      </c>
      <c r="M9" s="11">
        <v>2</v>
      </c>
      <c r="N9" s="11">
        <v>2</v>
      </c>
      <c r="O9" s="11">
        <v>2</v>
      </c>
      <c r="P9" s="6">
        <v>162</v>
      </c>
      <c r="Q9" s="6">
        <v>2</v>
      </c>
      <c r="R9" s="6">
        <v>2</v>
      </c>
      <c r="S9" s="6">
        <v>2</v>
      </c>
      <c r="T9" s="6">
        <v>3</v>
      </c>
    </row>
    <row r="10" spans="1:20" x14ac:dyDescent="0.3">
      <c r="A10" s="11">
        <v>179</v>
      </c>
      <c r="B10" s="11">
        <v>2</v>
      </c>
      <c r="C10" s="11">
        <v>1</v>
      </c>
      <c r="D10" s="11">
        <v>2</v>
      </c>
      <c r="E10" s="11">
        <v>1</v>
      </c>
      <c r="F10" s="6">
        <v>663</v>
      </c>
      <c r="G10" s="6">
        <v>2</v>
      </c>
      <c r="H10" s="6">
        <v>2</v>
      </c>
      <c r="I10" s="6">
        <v>2</v>
      </c>
      <c r="J10" s="6">
        <v>0.5</v>
      </c>
      <c r="K10" s="11">
        <v>661</v>
      </c>
      <c r="L10" s="11">
        <v>1</v>
      </c>
      <c r="M10" s="11">
        <v>2</v>
      </c>
      <c r="N10" s="11">
        <v>1</v>
      </c>
      <c r="O10" s="11">
        <v>1</v>
      </c>
      <c r="P10" s="6">
        <v>173</v>
      </c>
      <c r="Q10" s="6">
        <v>3</v>
      </c>
      <c r="R10" s="6">
        <v>4</v>
      </c>
      <c r="S10" s="6">
        <v>4</v>
      </c>
      <c r="T10" s="6">
        <v>4</v>
      </c>
    </row>
    <row r="11" spans="1:20" x14ac:dyDescent="0.3">
      <c r="A11" s="11">
        <v>184</v>
      </c>
      <c r="B11" s="11">
        <v>1</v>
      </c>
      <c r="C11" s="11">
        <v>0.5</v>
      </c>
      <c r="D11" s="11">
        <v>1</v>
      </c>
      <c r="E11" s="11">
        <v>0.5</v>
      </c>
      <c r="F11" s="6">
        <v>664</v>
      </c>
      <c r="G11" s="6">
        <v>2</v>
      </c>
      <c r="H11" s="6">
        <v>1</v>
      </c>
      <c r="I11" s="6">
        <v>0.5</v>
      </c>
      <c r="J11" s="6">
        <v>2</v>
      </c>
      <c r="K11" s="11">
        <v>666</v>
      </c>
      <c r="L11" s="11">
        <v>3</v>
      </c>
      <c r="M11" s="11">
        <v>3</v>
      </c>
      <c r="N11" s="11">
        <v>1</v>
      </c>
      <c r="O11" s="11">
        <v>1</v>
      </c>
      <c r="P11" s="6">
        <v>69</v>
      </c>
      <c r="Q11" s="6">
        <v>3</v>
      </c>
      <c r="R11" s="6">
        <v>2</v>
      </c>
      <c r="S11" s="6">
        <v>2</v>
      </c>
      <c r="T11" s="6">
        <v>2</v>
      </c>
    </row>
    <row r="12" spans="1:20" x14ac:dyDescent="0.3">
      <c r="A12" s="12">
        <v>185</v>
      </c>
      <c r="B12" s="12">
        <v>2</v>
      </c>
      <c r="C12" s="12">
        <v>1</v>
      </c>
      <c r="D12" s="12">
        <v>0.5</v>
      </c>
      <c r="E12" s="12">
        <v>0.5</v>
      </c>
      <c r="F12" s="13">
        <v>665</v>
      </c>
      <c r="G12" s="13">
        <v>3</v>
      </c>
      <c r="H12" s="13">
        <v>3</v>
      </c>
      <c r="I12" s="13">
        <v>2</v>
      </c>
      <c r="J12" s="13">
        <v>1</v>
      </c>
      <c r="K12" s="12">
        <v>667</v>
      </c>
      <c r="L12" s="12">
        <v>3</v>
      </c>
      <c r="M12" s="12">
        <v>2</v>
      </c>
      <c r="N12" s="12">
        <v>2</v>
      </c>
      <c r="O12" s="12">
        <v>1</v>
      </c>
      <c r="P12" s="13">
        <v>64</v>
      </c>
      <c r="Q12" s="13">
        <v>2</v>
      </c>
      <c r="R12" s="13">
        <v>1</v>
      </c>
      <c r="S12" s="13">
        <v>1</v>
      </c>
      <c r="T12" s="13">
        <v>1</v>
      </c>
    </row>
    <row r="13" spans="1:20" x14ac:dyDescent="0.3">
      <c r="A13" s="14" t="s">
        <v>17</v>
      </c>
      <c r="B13" s="11">
        <v>1</v>
      </c>
      <c r="C13" s="11">
        <v>0.5</v>
      </c>
      <c r="D13" s="11">
        <v>0.5</v>
      </c>
      <c r="E13" s="11">
        <v>0</v>
      </c>
      <c r="F13" s="7" t="s">
        <v>17</v>
      </c>
      <c r="G13" s="6">
        <v>2</v>
      </c>
      <c r="H13" s="6">
        <v>1</v>
      </c>
      <c r="I13" s="6">
        <v>0.5</v>
      </c>
      <c r="J13" s="6">
        <v>0.5</v>
      </c>
      <c r="K13" s="14" t="s">
        <v>17</v>
      </c>
      <c r="L13" s="11">
        <v>1</v>
      </c>
      <c r="M13" s="11">
        <v>2</v>
      </c>
      <c r="N13" s="11">
        <v>1</v>
      </c>
      <c r="O13" s="11">
        <v>1</v>
      </c>
      <c r="P13" s="7" t="s">
        <v>17</v>
      </c>
      <c r="Q13" s="6">
        <v>2</v>
      </c>
      <c r="R13" s="6">
        <v>1</v>
      </c>
      <c r="S13" s="6">
        <v>1</v>
      </c>
      <c r="T13" s="6">
        <v>1</v>
      </c>
    </row>
    <row r="14" spans="1:20" x14ac:dyDescent="0.3">
      <c r="A14" s="14" t="s">
        <v>18</v>
      </c>
      <c r="B14" s="11">
        <v>2</v>
      </c>
      <c r="C14" s="11">
        <v>1</v>
      </c>
      <c r="D14" s="11">
        <v>0.5</v>
      </c>
      <c r="E14" s="11">
        <v>0.5</v>
      </c>
      <c r="F14" s="7" t="s">
        <v>18</v>
      </c>
      <c r="G14" s="6">
        <v>2</v>
      </c>
      <c r="H14" s="6">
        <v>1.25</v>
      </c>
      <c r="I14" s="6">
        <v>0.625</v>
      </c>
      <c r="J14" s="6">
        <v>0.625</v>
      </c>
      <c r="K14" s="14" t="s">
        <v>18</v>
      </c>
      <c r="L14" s="11">
        <v>2</v>
      </c>
      <c r="M14" s="11">
        <v>2</v>
      </c>
      <c r="N14" s="11">
        <v>1.25</v>
      </c>
      <c r="O14" s="11">
        <v>1</v>
      </c>
      <c r="P14" s="7" t="s">
        <v>18</v>
      </c>
      <c r="Q14" s="6">
        <v>2</v>
      </c>
      <c r="R14" s="6">
        <v>1.25</v>
      </c>
      <c r="S14" s="6">
        <v>1.25</v>
      </c>
      <c r="T14" s="6">
        <v>1.25</v>
      </c>
    </row>
    <row r="15" spans="1:20" x14ac:dyDescent="0.3">
      <c r="A15" s="14" t="s">
        <v>19</v>
      </c>
      <c r="B15" s="11">
        <v>2</v>
      </c>
      <c r="C15" s="11">
        <v>1</v>
      </c>
      <c r="D15" s="11">
        <v>0.75</v>
      </c>
      <c r="E15" s="11">
        <v>0.5</v>
      </c>
      <c r="F15" s="7" t="s">
        <v>19</v>
      </c>
      <c r="G15" s="6">
        <v>2</v>
      </c>
      <c r="H15" s="6">
        <v>2</v>
      </c>
      <c r="I15" s="6">
        <v>1</v>
      </c>
      <c r="J15" s="6">
        <v>1</v>
      </c>
      <c r="K15" s="14" t="s">
        <v>19</v>
      </c>
      <c r="L15" s="11">
        <v>2</v>
      </c>
      <c r="M15" s="11">
        <v>2.5</v>
      </c>
      <c r="N15" s="11">
        <v>2</v>
      </c>
      <c r="O15" s="11">
        <v>1.5</v>
      </c>
      <c r="P15" s="7" t="s">
        <v>19</v>
      </c>
      <c r="Q15" s="6">
        <v>2</v>
      </c>
      <c r="R15" s="6">
        <v>2</v>
      </c>
      <c r="S15" s="6">
        <v>2</v>
      </c>
      <c r="T15" s="6">
        <v>2</v>
      </c>
    </row>
    <row r="16" spans="1:20" x14ac:dyDescent="0.3">
      <c r="A16" s="14" t="s">
        <v>20</v>
      </c>
      <c r="B16" s="11">
        <v>2.75</v>
      </c>
      <c r="C16" s="11">
        <v>1.75</v>
      </c>
      <c r="D16" s="11">
        <v>1</v>
      </c>
      <c r="E16" s="11">
        <v>0.5</v>
      </c>
      <c r="F16" s="7" t="s">
        <v>20</v>
      </c>
      <c r="G16" s="6">
        <v>2</v>
      </c>
      <c r="H16" s="6">
        <v>2</v>
      </c>
      <c r="I16" s="6">
        <v>1.75</v>
      </c>
      <c r="J16" s="6">
        <v>1</v>
      </c>
      <c r="K16" s="14" t="s">
        <v>20</v>
      </c>
      <c r="L16" s="11">
        <v>2.75</v>
      </c>
      <c r="M16" s="11">
        <v>3</v>
      </c>
      <c r="N16" s="11">
        <v>2.75</v>
      </c>
      <c r="O16" s="11">
        <v>2</v>
      </c>
      <c r="P16" s="7" t="s">
        <v>20</v>
      </c>
      <c r="Q16" s="6">
        <v>2.75</v>
      </c>
      <c r="R16" s="6">
        <v>2.75</v>
      </c>
      <c r="S16" s="6">
        <v>2</v>
      </c>
      <c r="T16" s="6">
        <v>2.75</v>
      </c>
    </row>
    <row r="17" spans="1:20" x14ac:dyDescent="0.3">
      <c r="A17" s="14" t="s">
        <v>21</v>
      </c>
      <c r="B17" s="11">
        <v>3</v>
      </c>
      <c r="C17" s="11">
        <v>2</v>
      </c>
      <c r="D17" s="11">
        <v>2</v>
      </c>
      <c r="E17" s="11">
        <v>1</v>
      </c>
      <c r="F17" s="7" t="s">
        <v>21</v>
      </c>
      <c r="G17" s="6">
        <v>3</v>
      </c>
      <c r="H17" s="6">
        <v>3</v>
      </c>
      <c r="I17" s="6">
        <v>2</v>
      </c>
      <c r="J17" s="6">
        <v>2</v>
      </c>
      <c r="K17" s="14" t="s">
        <v>21</v>
      </c>
      <c r="L17" s="11">
        <v>3</v>
      </c>
      <c r="M17" s="11">
        <v>3</v>
      </c>
      <c r="N17" s="11">
        <v>4</v>
      </c>
      <c r="O17" s="11">
        <v>3</v>
      </c>
      <c r="P17" s="7" t="s">
        <v>21</v>
      </c>
      <c r="Q17" s="6">
        <v>3</v>
      </c>
      <c r="R17" s="6">
        <v>4</v>
      </c>
      <c r="S17" s="6">
        <v>4</v>
      </c>
      <c r="T17" s="6">
        <v>4</v>
      </c>
    </row>
    <row r="18" spans="1:20" x14ac:dyDescent="0.3">
      <c r="A18" s="11"/>
      <c r="B18" s="11"/>
      <c r="C18" s="11"/>
      <c r="D18" s="11"/>
      <c r="E18" s="11"/>
      <c r="F18" s="6"/>
      <c r="G18" s="6"/>
      <c r="H18" s="6"/>
      <c r="I18" s="6"/>
      <c r="J18" s="6"/>
      <c r="K18" s="11"/>
      <c r="L18" s="11"/>
      <c r="M18" s="11"/>
      <c r="N18" s="11"/>
      <c r="O18" s="11"/>
      <c r="P18" s="6"/>
      <c r="Q18" s="6"/>
      <c r="R18" s="6"/>
      <c r="S18" s="6"/>
      <c r="T18" s="6"/>
    </row>
    <row r="19" spans="1:20" x14ac:dyDescent="0.3">
      <c r="A19" s="10" t="s">
        <v>13</v>
      </c>
      <c r="B19" s="11"/>
      <c r="C19" s="11"/>
      <c r="D19" s="11"/>
      <c r="E19" s="11"/>
      <c r="F19" s="6"/>
      <c r="G19" s="6"/>
      <c r="H19" s="6"/>
      <c r="I19" s="6"/>
      <c r="J19" s="6"/>
      <c r="K19" s="11"/>
      <c r="L19" s="11"/>
      <c r="M19" s="11"/>
      <c r="N19" s="11"/>
      <c r="O19" s="11"/>
      <c r="P19" s="6"/>
      <c r="Q19" s="6"/>
      <c r="R19" s="6"/>
      <c r="S19" s="6"/>
      <c r="T19" s="6"/>
    </row>
    <row r="20" spans="1:20" x14ac:dyDescent="0.3">
      <c r="A20" s="11">
        <v>656</v>
      </c>
      <c r="B20" s="11">
        <v>0</v>
      </c>
      <c r="C20" s="11">
        <v>1</v>
      </c>
      <c r="D20" s="11">
        <v>3</v>
      </c>
      <c r="E20" s="11">
        <v>1</v>
      </c>
      <c r="F20" s="6">
        <v>659</v>
      </c>
      <c r="G20" s="6">
        <v>0</v>
      </c>
      <c r="H20" s="6">
        <v>1</v>
      </c>
      <c r="I20" s="6">
        <v>2</v>
      </c>
      <c r="J20" s="6">
        <v>1</v>
      </c>
      <c r="K20" s="11">
        <v>190</v>
      </c>
      <c r="L20" s="11">
        <v>1</v>
      </c>
      <c r="M20" s="11">
        <v>4</v>
      </c>
      <c r="N20" s="11">
        <v>4</v>
      </c>
      <c r="O20" s="11">
        <v>3</v>
      </c>
      <c r="P20" s="6">
        <v>912</v>
      </c>
      <c r="Q20" s="6">
        <v>1</v>
      </c>
      <c r="R20" s="6">
        <v>2</v>
      </c>
      <c r="S20" s="6">
        <v>3</v>
      </c>
      <c r="T20" s="6">
        <v>4</v>
      </c>
    </row>
    <row r="21" spans="1:20" x14ac:dyDescent="0.3">
      <c r="A21" s="11">
        <v>657</v>
      </c>
      <c r="B21" s="11">
        <v>0</v>
      </c>
      <c r="C21" s="11">
        <v>1</v>
      </c>
      <c r="D21" s="11">
        <v>0</v>
      </c>
      <c r="E21" s="11">
        <v>0</v>
      </c>
      <c r="F21" s="6">
        <v>660</v>
      </c>
      <c r="G21" s="6">
        <v>1</v>
      </c>
      <c r="H21" s="6">
        <v>1</v>
      </c>
      <c r="I21" s="6">
        <v>1</v>
      </c>
      <c r="J21" s="6">
        <v>1</v>
      </c>
      <c r="K21" s="11">
        <v>191</v>
      </c>
      <c r="L21" s="11">
        <v>0</v>
      </c>
      <c r="M21" s="11">
        <v>2</v>
      </c>
      <c r="N21" s="11">
        <v>4</v>
      </c>
      <c r="O21" s="11">
        <v>4</v>
      </c>
      <c r="P21" s="6">
        <v>913</v>
      </c>
      <c r="Q21" s="6">
        <v>1</v>
      </c>
      <c r="R21" s="6">
        <v>2</v>
      </c>
      <c r="S21" s="6">
        <v>3</v>
      </c>
      <c r="T21" s="6">
        <v>4</v>
      </c>
    </row>
    <row r="22" spans="1:20" x14ac:dyDescent="0.3">
      <c r="A22" s="11">
        <v>658</v>
      </c>
      <c r="B22" s="11">
        <v>0</v>
      </c>
      <c r="C22" s="11">
        <v>1</v>
      </c>
      <c r="D22" s="11">
        <v>2</v>
      </c>
      <c r="E22" s="11">
        <v>0</v>
      </c>
      <c r="F22" s="6">
        <v>662</v>
      </c>
      <c r="G22" s="6">
        <v>0</v>
      </c>
      <c r="H22" s="6">
        <v>2</v>
      </c>
      <c r="I22" s="6">
        <v>3</v>
      </c>
      <c r="J22" s="6">
        <v>2</v>
      </c>
      <c r="K22" s="11">
        <v>197</v>
      </c>
      <c r="L22" s="11">
        <v>0</v>
      </c>
      <c r="M22" s="11">
        <v>2</v>
      </c>
      <c r="N22" s="11">
        <v>3</v>
      </c>
      <c r="O22" s="11">
        <v>4</v>
      </c>
      <c r="P22" s="6">
        <v>162</v>
      </c>
      <c r="Q22" s="6">
        <v>0</v>
      </c>
      <c r="R22" s="6">
        <v>3</v>
      </c>
      <c r="S22" s="6">
        <v>1</v>
      </c>
      <c r="T22" s="6">
        <v>0</v>
      </c>
    </row>
    <row r="23" spans="1:20" x14ac:dyDescent="0.3">
      <c r="A23" s="11">
        <v>179</v>
      </c>
      <c r="B23" s="11">
        <v>1</v>
      </c>
      <c r="C23" s="11">
        <v>3</v>
      </c>
      <c r="D23" s="11">
        <v>4</v>
      </c>
      <c r="E23" s="11">
        <v>2</v>
      </c>
      <c r="F23" s="6">
        <v>663</v>
      </c>
      <c r="G23" s="6">
        <v>1</v>
      </c>
      <c r="H23" s="6">
        <v>2</v>
      </c>
      <c r="I23" s="6">
        <v>4</v>
      </c>
      <c r="J23" s="6">
        <v>2</v>
      </c>
      <c r="K23" s="11">
        <v>661</v>
      </c>
      <c r="L23" s="11">
        <v>0</v>
      </c>
      <c r="M23" s="11">
        <v>1</v>
      </c>
      <c r="N23" s="11">
        <v>0</v>
      </c>
      <c r="O23" s="11">
        <v>1</v>
      </c>
      <c r="P23" s="6">
        <v>173</v>
      </c>
      <c r="Q23" s="6">
        <v>0</v>
      </c>
      <c r="R23" s="6">
        <v>4</v>
      </c>
      <c r="S23" s="6">
        <v>4</v>
      </c>
      <c r="T23" s="6">
        <v>4</v>
      </c>
    </row>
    <row r="24" spans="1:20" x14ac:dyDescent="0.3">
      <c r="A24" s="11">
        <v>184</v>
      </c>
      <c r="B24" s="11">
        <v>0</v>
      </c>
      <c r="C24" s="11">
        <v>0</v>
      </c>
      <c r="D24" s="11">
        <v>0</v>
      </c>
      <c r="E24" s="11">
        <v>0</v>
      </c>
      <c r="F24" s="6">
        <v>664</v>
      </c>
      <c r="G24" s="6">
        <v>0</v>
      </c>
      <c r="H24" s="6">
        <v>0</v>
      </c>
      <c r="I24" s="6">
        <v>2</v>
      </c>
      <c r="J24" s="6">
        <v>0</v>
      </c>
      <c r="K24" s="11">
        <v>666</v>
      </c>
      <c r="L24" s="11">
        <v>0</v>
      </c>
      <c r="M24" s="11">
        <v>1</v>
      </c>
      <c r="N24" s="11">
        <v>1</v>
      </c>
      <c r="O24" s="11">
        <v>1</v>
      </c>
      <c r="P24" s="6">
        <v>69</v>
      </c>
      <c r="Q24" s="6">
        <v>0</v>
      </c>
      <c r="R24" s="6">
        <v>2</v>
      </c>
      <c r="S24" s="6">
        <v>3</v>
      </c>
      <c r="T24" s="6">
        <v>3</v>
      </c>
    </row>
    <row r="25" spans="1:20" x14ac:dyDescent="0.3">
      <c r="A25" s="12">
        <v>185</v>
      </c>
      <c r="B25" s="12">
        <v>0</v>
      </c>
      <c r="C25" s="12">
        <v>2</v>
      </c>
      <c r="D25" s="12">
        <v>3</v>
      </c>
      <c r="E25" s="12">
        <v>2</v>
      </c>
      <c r="F25" s="13">
        <v>665</v>
      </c>
      <c r="G25" s="13">
        <v>0</v>
      </c>
      <c r="H25" s="13">
        <v>1</v>
      </c>
      <c r="I25" s="13">
        <v>3</v>
      </c>
      <c r="J25" s="13">
        <v>3</v>
      </c>
      <c r="K25" s="12">
        <v>667</v>
      </c>
      <c r="L25" s="12">
        <v>1</v>
      </c>
      <c r="M25" s="12">
        <v>1</v>
      </c>
      <c r="N25" s="12">
        <v>2</v>
      </c>
      <c r="O25" s="12">
        <v>3</v>
      </c>
      <c r="P25" s="13">
        <v>64</v>
      </c>
      <c r="Q25" s="13">
        <v>0</v>
      </c>
      <c r="R25" s="13">
        <v>2</v>
      </c>
      <c r="S25" s="13">
        <v>3</v>
      </c>
      <c r="T25" s="13">
        <v>3</v>
      </c>
    </row>
    <row r="26" spans="1:20" x14ac:dyDescent="0.3">
      <c r="A26" s="14" t="s">
        <v>17</v>
      </c>
      <c r="B26" s="11">
        <v>0</v>
      </c>
      <c r="C26" s="11">
        <v>0</v>
      </c>
      <c r="D26" s="11">
        <v>0</v>
      </c>
      <c r="E26" s="11">
        <v>0</v>
      </c>
      <c r="F26" s="7" t="s">
        <v>17</v>
      </c>
      <c r="G26" s="6">
        <v>0</v>
      </c>
      <c r="H26" s="6">
        <v>0</v>
      </c>
      <c r="I26" s="6">
        <v>1</v>
      </c>
      <c r="J26" s="6">
        <v>0</v>
      </c>
      <c r="K26" s="14" t="s">
        <v>17</v>
      </c>
      <c r="L26" s="11">
        <v>0</v>
      </c>
      <c r="M26" s="11">
        <v>1</v>
      </c>
      <c r="N26" s="11">
        <v>0</v>
      </c>
      <c r="O26" s="11">
        <v>1</v>
      </c>
      <c r="P26" s="7" t="s">
        <v>17</v>
      </c>
      <c r="Q26" s="6">
        <v>0</v>
      </c>
      <c r="R26" s="6">
        <v>2</v>
      </c>
      <c r="S26" s="6">
        <v>1</v>
      </c>
      <c r="T26" s="6">
        <v>0</v>
      </c>
    </row>
    <row r="27" spans="1:20" x14ac:dyDescent="0.3">
      <c r="A27" s="14" t="s">
        <v>18</v>
      </c>
      <c r="B27" s="11">
        <v>0</v>
      </c>
      <c r="C27" s="11">
        <v>1</v>
      </c>
      <c r="D27" s="11">
        <v>0.5</v>
      </c>
      <c r="E27" s="11">
        <v>0</v>
      </c>
      <c r="F27" s="7" t="s">
        <v>18</v>
      </c>
      <c r="G27" s="6">
        <v>0</v>
      </c>
      <c r="H27" s="6">
        <v>1</v>
      </c>
      <c r="I27" s="6">
        <v>2</v>
      </c>
      <c r="J27" s="6">
        <v>1</v>
      </c>
      <c r="K27" s="14" t="s">
        <v>18</v>
      </c>
      <c r="L27" s="11">
        <v>0</v>
      </c>
      <c r="M27" s="11">
        <v>1</v>
      </c>
      <c r="N27" s="11">
        <v>1.25</v>
      </c>
      <c r="O27" s="11">
        <v>1.5</v>
      </c>
      <c r="P27" s="7" t="s">
        <v>18</v>
      </c>
      <c r="Q27" s="6">
        <v>0</v>
      </c>
      <c r="R27" s="6">
        <v>2</v>
      </c>
      <c r="S27" s="6">
        <v>3</v>
      </c>
      <c r="T27" s="6">
        <v>3</v>
      </c>
    </row>
    <row r="28" spans="1:20" x14ac:dyDescent="0.3">
      <c r="A28" s="14" t="s">
        <v>19</v>
      </c>
      <c r="B28" s="11">
        <v>0</v>
      </c>
      <c r="C28" s="11">
        <v>1</v>
      </c>
      <c r="D28" s="11">
        <v>2.5</v>
      </c>
      <c r="E28" s="11">
        <v>0.5</v>
      </c>
      <c r="F28" s="7" t="s">
        <v>19</v>
      </c>
      <c r="G28" s="6">
        <v>0</v>
      </c>
      <c r="H28" s="6">
        <v>1</v>
      </c>
      <c r="I28" s="6">
        <v>2.5</v>
      </c>
      <c r="J28" s="6">
        <v>1.5</v>
      </c>
      <c r="K28" s="14" t="s">
        <v>19</v>
      </c>
      <c r="L28" s="11">
        <v>0</v>
      </c>
      <c r="M28" s="11">
        <v>1.5</v>
      </c>
      <c r="N28" s="11">
        <v>2.5</v>
      </c>
      <c r="O28" s="11">
        <v>3</v>
      </c>
      <c r="P28" s="7" t="s">
        <v>19</v>
      </c>
      <c r="Q28" s="6">
        <v>0</v>
      </c>
      <c r="R28" s="6">
        <v>2</v>
      </c>
      <c r="S28" s="6">
        <v>3</v>
      </c>
      <c r="T28" s="6">
        <v>3.5</v>
      </c>
    </row>
    <row r="29" spans="1:20" x14ac:dyDescent="0.3">
      <c r="A29" s="14" t="s">
        <v>20</v>
      </c>
      <c r="B29" s="11">
        <v>0</v>
      </c>
      <c r="C29" s="11">
        <v>1.75</v>
      </c>
      <c r="D29" s="11">
        <v>3</v>
      </c>
      <c r="E29" s="11">
        <v>1.75</v>
      </c>
      <c r="F29" s="7" t="s">
        <v>20</v>
      </c>
      <c r="G29" s="6">
        <v>0.75</v>
      </c>
      <c r="H29" s="6">
        <v>1.75</v>
      </c>
      <c r="I29" s="6">
        <v>3</v>
      </c>
      <c r="J29" s="6">
        <v>2</v>
      </c>
      <c r="K29" s="14" t="s">
        <v>20</v>
      </c>
      <c r="L29" s="11">
        <v>0.75</v>
      </c>
      <c r="M29" s="11">
        <v>2</v>
      </c>
      <c r="N29" s="11">
        <v>3.75</v>
      </c>
      <c r="O29" s="11">
        <v>3.75</v>
      </c>
      <c r="P29" s="7" t="s">
        <v>20</v>
      </c>
      <c r="Q29" s="6">
        <v>0.75</v>
      </c>
      <c r="R29" s="6">
        <v>2.75</v>
      </c>
      <c r="S29" s="6">
        <v>3</v>
      </c>
      <c r="T29" s="6">
        <v>4</v>
      </c>
    </row>
    <row r="30" spans="1:20" x14ac:dyDescent="0.3">
      <c r="A30" s="14" t="s">
        <v>21</v>
      </c>
      <c r="B30" s="11">
        <v>1</v>
      </c>
      <c r="C30" s="11">
        <v>3</v>
      </c>
      <c r="D30" s="11">
        <v>4</v>
      </c>
      <c r="E30" s="11">
        <v>2</v>
      </c>
      <c r="F30" s="7" t="s">
        <v>21</v>
      </c>
      <c r="G30" s="6">
        <v>1</v>
      </c>
      <c r="H30" s="6">
        <v>2</v>
      </c>
      <c r="I30" s="6">
        <v>4</v>
      </c>
      <c r="J30" s="6">
        <v>3</v>
      </c>
      <c r="K30" s="14" t="s">
        <v>21</v>
      </c>
      <c r="L30" s="11">
        <v>1</v>
      </c>
      <c r="M30" s="11">
        <v>4</v>
      </c>
      <c r="N30" s="11">
        <v>4</v>
      </c>
      <c r="O30" s="11">
        <v>4</v>
      </c>
      <c r="P30" s="7" t="s">
        <v>21</v>
      </c>
      <c r="Q30" s="6">
        <v>1</v>
      </c>
      <c r="R30" s="6">
        <v>4</v>
      </c>
      <c r="S30" s="6">
        <v>4</v>
      </c>
      <c r="T30" s="6">
        <v>4</v>
      </c>
    </row>
    <row r="31" spans="1:20" x14ac:dyDescent="0.3">
      <c r="A31" s="11"/>
      <c r="B31" s="11"/>
      <c r="C31" s="11"/>
      <c r="D31" s="11"/>
      <c r="E31" s="11"/>
      <c r="F31" s="6"/>
      <c r="G31" s="6"/>
      <c r="H31" s="6"/>
      <c r="I31" s="6"/>
      <c r="J31" s="6"/>
      <c r="K31" s="11"/>
      <c r="L31" s="11"/>
      <c r="M31" s="11"/>
      <c r="N31" s="11"/>
      <c r="O31" s="11"/>
      <c r="P31" s="6"/>
      <c r="Q31" s="6"/>
      <c r="R31" s="6"/>
      <c r="S31" s="6"/>
      <c r="T31" s="6"/>
    </row>
    <row r="32" spans="1:20" x14ac:dyDescent="0.3">
      <c r="A32" s="10" t="s">
        <v>14</v>
      </c>
      <c r="B32" s="11"/>
      <c r="C32" s="11"/>
      <c r="D32" s="11"/>
      <c r="E32" s="11"/>
      <c r="F32" s="6"/>
      <c r="G32" s="6"/>
      <c r="H32" s="6"/>
      <c r="I32" s="6"/>
      <c r="J32" s="6"/>
      <c r="K32" s="11"/>
      <c r="L32" s="11"/>
      <c r="M32" s="11"/>
      <c r="N32" s="11"/>
      <c r="O32" s="11"/>
      <c r="P32" s="6"/>
      <c r="Q32" s="6"/>
      <c r="R32" s="6"/>
      <c r="S32" s="6"/>
      <c r="T32" s="6"/>
    </row>
    <row r="33" spans="1:20" x14ac:dyDescent="0.3">
      <c r="A33" s="11">
        <v>656</v>
      </c>
      <c r="B33" s="11">
        <v>3</v>
      </c>
      <c r="C33" s="11">
        <v>3</v>
      </c>
      <c r="D33" s="11">
        <v>3.5</v>
      </c>
      <c r="E33" s="11">
        <v>1.5</v>
      </c>
      <c r="F33" s="6">
        <v>659</v>
      </c>
      <c r="G33" s="6">
        <v>2</v>
      </c>
      <c r="H33" s="6">
        <v>2</v>
      </c>
      <c r="I33" s="6">
        <v>2.5</v>
      </c>
      <c r="J33" s="6">
        <v>1.5</v>
      </c>
      <c r="K33" s="11">
        <v>190</v>
      </c>
      <c r="L33" s="11">
        <v>3</v>
      </c>
      <c r="M33" s="11">
        <v>7</v>
      </c>
      <c r="N33" s="11">
        <v>7</v>
      </c>
      <c r="O33" s="11">
        <v>5</v>
      </c>
      <c r="P33" s="6">
        <v>912</v>
      </c>
      <c r="Q33" s="6">
        <v>3</v>
      </c>
      <c r="R33" s="6">
        <v>5</v>
      </c>
      <c r="S33" s="6">
        <v>5</v>
      </c>
      <c r="T33" s="6">
        <v>6</v>
      </c>
    </row>
    <row r="34" spans="1:20" x14ac:dyDescent="0.3">
      <c r="A34" s="11">
        <v>657</v>
      </c>
      <c r="B34" s="11">
        <v>2</v>
      </c>
      <c r="C34" s="11">
        <v>2</v>
      </c>
      <c r="D34" s="11">
        <v>0.5</v>
      </c>
      <c r="E34" s="11">
        <v>0</v>
      </c>
      <c r="F34" s="6">
        <v>660</v>
      </c>
      <c r="G34" s="6">
        <v>3</v>
      </c>
      <c r="H34" s="6">
        <v>3</v>
      </c>
      <c r="I34" s="6">
        <v>2</v>
      </c>
      <c r="J34" s="6">
        <v>2</v>
      </c>
      <c r="K34" s="11">
        <v>191</v>
      </c>
      <c r="L34" s="11">
        <v>2</v>
      </c>
      <c r="M34" s="11">
        <v>5</v>
      </c>
      <c r="N34" s="11">
        <v>8</v>
      </c>
      <c r="O34" s="11">
        <v>7</v>
      </c>
      <c r="P34" s="6">
        <v>913</v>
      </c>
      <c r="Q34" s="6">
        <v>3</v>
      </c>
      <c r="R34" s="6">
        <v>3</v>
      </c>
      <c r="S34" s="6">
        <v>4</v>
      </c>
      <c r="T34" s="6">
        <v>5</v>
      </c>
    </row>
    <row r="35" spans="1:20" x14ac:dyDescent="0.3">
      <c r="A35" s="11">
        <v>658</v>
      </c>
      <c r="B35" s="11">
        <v>3</v>
      </c>
      <c r="C35" s="11">
        <v>3</v>
      </c>
      <c r="D35" s="11">
        <v>3</v>
      </c>
      <c r="E35" s="11">
        <v>0.5</v>
      </c>
      <c r="F35" s="6">
        <v>662</v>
      </c>
      <c r="G35" s="6">
        <v>2</v>
      </c>
      <c r="H35" s="6">
        <v>4</v>
      </c>
      <c r="I35" s="6">
        <v>4</v>
      </c>
      <c r="J35" s="6">
        <v>3</v>
      </c>
      <c r="K35" s="11">
        <v>197</v>
      </c>
      <c r="L35" s="11">
        <v>2</v>
      </c>
      <c r="M35" s="11">
        <v>4</v>
      </c>
      <c r="N35" s="11">
        <v>5</v>
      </c>
      <c r="O35" s="11">
        <v>6</v>
      </c>
      <c r="P35" s="6">
        <v>162</v>
      </c>
      <c r="Q35" s="6">
        <v>2</v>
      </c>
      <c r="R35" s="6">
        <v>5</v>
      </c>
      <c r="S35" s="6">
        <v>3</v>
      </c>
      <c r="T35" s="6">
        <v>3</v>
      </c>
    </row>
    <row r="36" spans="1:20" x14ac:dyDescent="0.3">
      <c r="A36" s="11">
        <v>179</v>
      </c>
      <c r="B36" s="11">
        <v>3</v>
      </c>
      <c r="C36" s="11">
        <v>4</v>
      </c>
      <c r="D36" s="11">
        <v>6</v>
      </c>
      <c r="E36" s="11">
        <v>3</v>
      </c>
      <c r="F36" s="6">
        <v>663</v>
      </c>
      <c r="G36" s="6">
        <v>3</v>
      </c>
      <c r="H36" s="6">
        <v>4</v>
      </c>
      <c r="I36" s="6">
        <v>6</v>
      </c>
      <c r="J36" s="6">
        <v>2.5</v>
      </c>
      <c r="K36" s="11">
        <v>661</v>
      </c>
      <c r="L36" s="11">
        <v>1</v>
      </c>
      <c r="M36" s="11">
        <v>3</v>
      </c>
      <c r="N36" s="11">
        <v>1</v>
      </c>
      <c r="O36" s="11">
        <v>2</v>
      </c>
      <c r="P36" s="6">
        <v>173</v>
      </c>
      <c r="Q36" s="6">
        <v>3</v>
      </c>
      <c r="R36" s="6">
        <v>8</v>
      </c>
      <c r="S36" s="6">
        <v>8</v>
      </c>
      <c r="T36" s="6">
        <v>8</v>
      </c>
    </row>
    <row r="37" spans="1:20" x14ac:dyDescent="0.3">
      <c r="A37" s="11">
        <v>184</v>
      </c>
      <c r="B37" s="11">
        <v>1</v>
      </c>
      <c r="C37" s="11">
        <v>0.5</v>
      </c>
      <c r="D37" s="11">
        <v>1</v>
      </c>
      <c r="E37" s="11">
        <v>0.5</v>
      </c>
      <c r="F37" s="6">
        <v>664</v>
      </c>
      <c r="G37" s="6">
        <v>2</v>
      </c>
      <c r="H37" s="6">
        <v>1</v>
      </c>
      <c r="I37" s="6">
        <v>2.5</v>
      </c>
      <c r="J37" s="6">
        <v>2</v>
      </c>
      <c r="K37" s="11">
        <v>666</v>
      </c>
      <c r="L37" s="11">
        <v>3</v>
      </c>
      <c r="M37" s="11">
        <v>4</v>
      </c>
      <c r="N37" s="11">
        <v>2</v>
      </c>
      <c r="O37" s="11">
        <v>2</v>
      </c>
      <c r="P37" s="6">
        <v>69</v>
      </c>
      <c r="Q37" s="6">
        <v>3</v>
      </c>
      <c r="R37" s="6">
        <v>4</v>
      </c>
      <c r="S37" s="6">
        <v>5</v>
      </c>
      <c r="T37" s="6">
        <v>5</v>
      </c>
    </row>
    <row r="38" spans="1:20" x14ac:dyDescent="0.3">
      <c r="A38" s="12">
        <v>185</v>
      </c>
      <c r="B38" s="12">
        <v>2</v>
      </c>
      <c r="C38" s="12">
        <v>3</v>
      </c>
      <c r="D38" s="12">
        <v>3.5</v>
      </c>
      <c r="E38" s="12">
        <v>2.5</v>
      </c>
      <c r="F38" s="13">
        <v>665</v>
      </c>
      <c r="G38" s="13">
        <v>3</v>
      </c>
      <c r="H38" s="13">
        <v>4</v>
      </c>
      <c r="I38" s="13">
        <v>5</v>
      </c>
      <c r="J38" s="13">
        <v>4</v>
      </c>
      <c r="K38" s="12">
        <v>667</v>
      </c>
      <c r="L38" s="12">
        <v>4</v>
      </c>
      <c r="M38" s="12">
        <v>3</v>
      </c>
      <c r="N38" s="12">
        <v>4</v>
      </c>
      <c r="O38" s="12">
        <v>4</v>
      </c>
      <c r="P38" s="13">
        <v>64</v>
      </c>
      <c r="Q38" s="13">
        <v>2</v>
      </c>
      <c r="R38" s="13">
        <v>3</v>
      </c>
      <c r="S38" s="13">
        <v>4</v>
      </c>
      <c r="T38" s="13">
        <v>4</v>
      </c>
    </row>
    <row r="39" spans="1:20" x14ac:dyDescent="0.3">
      <c r="A39" s="14" t="s">
        <v>17</v>
      </c>
      <c r="B39" s="11">
        <v>1</v>
      </c>
      <c r="C39" s="11">
        <v>0.5</v>
      </c>
      <c r="D39" s="11">
        <v>0.5</v>
      </c>
      <c r="E39" s="11">
        <v>0</v>
      </c>
      <c r="F39" s="7" t="s">
        <v>17</v>
      </c>
      <c r="G39" s="6">
        <v>2</v>
      </c>
      <c r="H39" s="6">
        <v>1</v>
      </c>
      <c r="I39" s="6">
        <v>2</v>
      </c>
      <c r="J39" s="6">
        <v>1.5</v>
      </c>
      <c r="K39" s="14" t="s">
        <v>17</v>
      </c>
      <c r="L39" s="11">
        <v>1</v>
      </c>
      <c r="M39" s="11">
        <v>3</v>
      </c>
      <c r="N39" s="11">
        <v>1</v>
      </c>
      <c r="O39" s="11">
        <v>2</v>
      </c>
      <c r="P39" s="7" t="s">
        <v>17</v>
      </c>
      <c r="Q39" s="6">
        <v>2</v>
      </c>
      <c r="R39" s="6">
        <v>3</v>
      </c>
      <c r="S39" s="6">
        <v>3</v>
      </c>
      <c r="T39" s="6">
        <v>3</v>
      </c>
    </row>
    <row r="40" spans="1:20" x14ac:dyDescent="0.3">
      <c r="A40" s="14" t="s">
        <v>18</v>
      </c>
      <c r="B40" s="11">
        <v>2</v>
      </c>
      <c r="C40" s="11">
        <v>2.25</v>
      </c>
      <c r="D40" s="11">
        <v>1.5</v>
      </c>
      <c r="E40" s="11">
        <v>0.5</v>
      </c>
      <c r="F40" s="7" t="s">
        <v>18</v>
      </c>
      <c r="G40" s="6">
        <v>2</v>
      </c>
      <c r="H40" s="6">
        <v>2.25</v>
      </c>
      <c r="I40" s="6">
        <v>2.5</v>
      </c>
      <c r="J40" s="6">
        <v>2</v>
      </c>
      <c r="K40" s="14" t="s">
        <v>18</v>
      </c>
      <c r="L40" s="11">
        <v>2</v>
      </c>
      <c r="M40" s="11">
        <v>3.25</v>
      </c>
      <c r="N40" s="11">
        <v>2.5</v>
      </c>
      <c r="O40" s="11">
        <v>2.5</v>
      </c>
      <c r="P40" s="7" t="s">
        <v>18</v>
      </c>
      <c r="Q40" s="6">
        <v>2.25</v>
      </c>
      <c r="R40" s="6">
        <v>3.25</v>
      </c>
      <c r="S40" s="6">
        <v>4</v>
      </c>
      <c r="T40" s="6">
        <v>4.25</v>
      </c>
    </row>
    <row r="41" spans="1:20" x14ac:dyDescent="0.3">
      <c r="A41" s="14" t="s">
        <v>19</v>
      </c>
      <c r="B41" s="11">
        <v>2.5</v>
      </c>
      <c r="C41" s="11">
        <v>3</v>
      </c>
      <c r="D41" s="11">
        <v>3.25</v>
      </c>
      <c r="E41" s="11">
        <v>1</v>
      </c>
      <c r="F41" s="7" t="s">
        <v>19</v>
      </c>
      <c r="G41" s="6">
        <v>2.5</v>
      </c>
      <c r="H41" s="6">
        <v>3.5</v>
      </c>
      <c r="I41" s="6">
        <v>3.25</v>
      </c>
      <c r="J41" s="6">
        <v>2.25</v>
      </c>
      <c r="K41" s="14" t="s">
        <v>19</v>
      </c>
      <c r="L41" s="11">
        <v>2.5</v>
      </c>
      <c r="M41" s="11">
        <v>4</v>
      </c>
      <c r="N41" s="11">
        <v>4.5</v>
      </c>
      <c r="O41" s="11">
        <v>4.5</v>
      </c>
      <c r="P41" s="7" t="s">
        <v>19</v>
      </c>
      <c r="Q41" s="6">
        <v>3</v>
      </c>
      <c r="R41" s="6">
        <v>4.5</v>
      </c>
      <c r="S41" s="6">
        <v>4.5</v>
      </c>
      <c r="T41" s="6">
        <v>5</v>
      </c>
    </row>
    <row r="42" spans="1:20" x14ac:dyDescent="0.3">
      <c r="A42" s="14" t="s">
        <v>20</v>
      </c>
      <c r="B42" s="11">
        <v>3</v>
      </c>
      <c r="C42" s="11">
        <v>3</v>
      </c>
      <c r="D42" s="11">
        <v>3.5</v>
      </c>
      <c r="E42" s="11">
        <v>2.25</v>
      </c>
      <c r="F42" s="7" t="s">
        <v>20</v>
      </c>
      <c r="G42" s="6">
        <v>3</v>
      </c>
      <c r="H42" s="6">
        <v>4</v>
      </c>
      <c r="I42" s="6">
        <v>4.75</v>
      </c>
      <c r="J42" s="6">
        <v>2.875</v>
      </c>
      <c r="K42" s="14" t="s">
        <v>20</v>
      </c>
      <c r="L42" s="11">
        <v>3</v>
      </c>
      <c r="M42" s="11">
        <v>4.75</v>
      </c>
      <c r="N42" s="11">
        <v>6.5</v>
      </c>
      <c r="O42" s="11">
        <v>5.75</v>
      </c>
      <c r="P42" s="7" t="s">
        <v>20</v>
      </c>
      <c r="Q42" s="6">
        <v>3</v>
      </c>
      <c r="R42" s="6">
        <v>5</v>
      </c>
      <c r="S42" s="6">
        <v>5</v>
      </c>
      <c r="T42" s="6">
        <v>5.75</v>
      </c>
    </row>
    <row r="43" spans="1:20" x14ac:dyDescent="0.3">
      <c r="A43" s="14" t="s">
        <v>21</v>
      </c>
      <c r="B43" s="11">
        <v>3</v>
      </c>
      <c r="C43" s="11">
        <v>4</v>
      </c>
      <c r="D43" s="11">
        <v>6</v>
      </c>
      <c r="E43" s="11">
        <v>3</v>
      </c>
      <c r="F43" s="7" t="s">
        <v>21</v>
      </c>
      <c r="G43" s="6">
        <v>3</v>
      </c>
      <c r="H43" s="6">
        <v>4</v>
      </c>
      <c r="I43" s="6">
        <v>6</v>
      </c>
      <c r="J43" s="6">
        <v>4</v>
      </c>
      <c r="K43" s="14" t="s">
        <v>21</v>
      </c>
      <c r="L43" s="11">
        <v>4</v>
      </c>
      <c r="M43" s="11">
        <v>7</v>
      </c>
      <c r="N43" s="11">
        <v>8</v>
      </c>
      <c r="O43" s="11">
        <v>7</v>
      </c>
      <c r="P43" s="7" t="s">
        <v>21</v>
      </c>
      <c r="Q43" s="6">
        <v>3</v>
      </c>
      <c r="R43" s="6">
        <v>8</v>
      </c>
      <c r="S43" s="6">
        <v>8</v>
      </c>
      <c r="T43" s="6">
        <v>8</v>
      </c>
    </row>
  </sheetData>
  <mergeCells count="4">
    <mergeCell ref="A3:E3"/>
    <mergeCell ref="F3:J3"/>
    <mergeCell ref="K3:O3"/>
    <mergeCell ref="P3:T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A94A-6AFF-4D3D-B1E2-C3FFD081A07F}">
  <dimension ref="A1:L13"/>
  <sheetViews>
    <sheetView workbookViewId="0">
      <selection activeCell="I6" sqref="I6:I11"/>
    </sheetView>
  </sheetViews>
  <sheetFormatPr defaultRowHeight="14.4" x14ac:dyDescent="0.3"/>
  <sheetData>
    <row r="1" spans="1:12" x14ac:dyDescent="0.3">
      <c r="A1" s="25" t="s">
        <v>72</v>
      </c>
    </row>
    <row r="3" spans="1:12" x14ac:dyDescent="0.3">
      <c r="A3" s="34" t="s">
        <v>0</v>
      </c>
      <c r="B3" s="34"/>
      <c r="C3" s="34"/>
      <c r="D3" s="34"/>
      <c r="E3" s="41" t="s">
        <v>1</v>
      </c>
      <c r="F3" s="41"/>
      <c r="G3" s="41"/>
      <c r="H3" s="41"/>
      <c r="I3" s="34" t="s">
        <v>2</v>
      </c>
      <c r="J3" s="34"/>
      <c r="K3" s="34"/>
      <c r="L3" s="34"/>
    </row>
    <row r="4" spans="1:12" x14ac:dyDescent="0.3">
      <c r="A4" s="9" t="s">
        <v>23</v>
      </c>
      <c r="B4" s="9">
        <v>7</v>
      </c>
      <c r="C4" s="9">
        <v>14</v>
      </c>
      <c r="D4" s="9">
        <v>21</v>
      </c>
      <c r="E4" s="8" t="s">
        <v>23</v>
      </c>
      <c r="F4" s="8">
        <v>7</v>
      </c>
      <c r="G4" s="8">
        <v>14</v>
      </c>
      <c r="H4" s="8">
        <v>21</v>
      </c>
      <c r="I4" s="9" t="s">
        <v>23</v>
      </c>
      <c r="J4" s="9">
        <v>7</v>
      </c>
      <c r="K4" s="9">
        <v>14</v>
      </c>
      <c r="L4" s="9">
        <v>21</v>
      </c>
    </row>
    <row r="5" spans="1:12" x14ac:dyDescent="0.3">
      <c r="A5" s="9" t="s">
        <v>24</v>
      </c>
      <c r="B5" s="9"/>
      <c r="C5" s="9"/>
      <c r="D5" s="9"/>
      <c r="E5" s="8" t="s">
        <v>24</v>
      </c>
      <c r="F5" s="8"/>
      <c r="G5" s="8"/>
      <c r="H5" s="8"/>
      <c r="I5" s="9" t="s">
        <v>24</v>
      </c>
      <c r="J5" s="9"/>
      <c r="K5" s="9"/>
      <c r="L5" s="9"/>
    </row>
    <row r="6" spans="1:12" x14ac:dyDescent="0.3">
      <c r="A6" s="11">
        <v>566</v>
      </c>
      <c r="B6" s="16">
        <v>0</v>
      </c>
      <c r="C6" s="16">
        <v>4.7450980392156863</v>
      </c>
      <c r="D6" s="16">
        <v>0</v>
      </c>
      <c r="E6" s="6">
        <v>569</v>
      </c>
      <c r="F6" s="15">
        <v>0</v>
      </c>
      <c r="G6" s="15">
        <v>6.784313725490196</v>
      </c>
      <c r="H6" s="15">
        <v>10.901960784313726</v>
      </c>
      <c r="I6" s="11">
        <v>563</v>
      </c>
      <c r="J6" s="16">
        <v>0</v>
      </c>
      <c r="K6" s="16">
        <v>11.84313725490196</v>
      </c>
      <c r="L6" s="16">
        <v>13.058823529411764</v>
      </c>
    </row>
    <row r="7" spans="1:12" x14ac:dyDescent="0.3">
      <c r="A7" s="11">
        <v>567</v>
      </c>
      <c r="B7" s="16">
        <v>30.117647058823525</v>
      </c>
      <c r="C7" s="16">
        <v>14.156862745098039</v>
      </c>
      <c r="D7" s="16">
        <v>4.666666666666667</v>
      </c>
      <c r="E7" s="6">
        <v>570</v>
      </c>
      <c r="F7" s="15">
        <v>10.23529411764706</v>
      </c>
      <c r="G7" s="15">
        <v>12.117647058823529</v>
      </c>
      <c r="H7" s="15">
        <v>7.1764705882352935</v>
      </c>
      <c r="I7" s="11">
        <v>564</v>
      </c>
      <c r="J7" s="16">
        <v>50.313725490196084</v>
      </c>
      <c r="K7" s="16">
        <v>49.294117647058826</v>
      </c>
      <c r="L7" s="16">
        <v>29.176470588235297</v>
      </c>
    </row>
    <row r="8" spans="1:12" x14ac:dyDescent="0.3">
      <c r="A8" s="11">
        <v>568</v>
      </c>
      <c r="B8" s="16">
        <v>0</v>
      </c>
      <c r="C8" s="16">
        <v>6.5098039215686283</v>
      </c>
      <c r="D8" s="16">
        <v>5.6078431372549025</v>
      </c>
      <c r="E8" s="6">
        <v>571</v>
      </c>
      <c r="F8" s="15">
        <v>0</v>
      </c>
      <c r="G8" s="15">
        <v>22.078431372549019</v>
      </c>
      <c r="H8" s="15">
        <v>4.7843137254901951</v>
      </c>
      <c r="I8" s="11">
        <v>565</v>
      </c>
      <c r="J8" s="16">
        <v>0</v>
      </c>
      <c r="K8" s="16">
        <v>22.43137254901961</v>
      </c>
      <c r="L8" s="16">
        <v>38.313725490196084</v>
      </c>
    </row>
    <row r="9" spans="1:12" x14ac:dyDescent="0.3">
      <c r="A9" s="11">
        <v>964</v>
      </c>
      <c r="B9" s="16">
        <v>16.313725490196081</v>
      </c>
      <c r="C9" s="16">
        <v>23.764705882352942</v>
      </c>
      <c r="D9" s="16">
        <v>0</v>
      </c>
      <c r="E9" s="6">
        <v>967</v>
      </c>
      <c r="F9" s="15">
        <v>27.647058823529413</v>
      </c>
      <c r="G9" s="15">
        <v>20.274509803921571</v>
      </c>
      <c r="H9" s="15">
        <v>18.705882352941178</v>
      </c>
      <c r="I9" s="11">
        <v>774</v>
      </c>
      <c r="J9" s="16">
        <v>4.8823529411764701</v>
      </c>
      <c r="K9" s="16">
        <v>6.666666666666667</v>
      </c>
      <c r="L9" s="16">
        <v>12.549019607843137</v>
      </c>
    </row>
    <row r="10" spans="1:12" x14ac:dyDescent="0.3">
      <c r="A10" s="11">
        <v>965</v>
      </c>
      <c r="B10" s="16">
        <v>0</v>
      </c>
      <c r="C10" s="16">
        <v>0</v>
      </c>
      <c r="D10" s="16">
        <v>7.2941176470588243</v>
      </c>
      <c r="E10" s="6">
        <v>968</v>
      </c>
      <c r="F10" s="15">
        <v>7.7254901960784315</v>
      </c>
      <c r="G10" s="15">
        <v>10.64313725490196</v>
      </c>
      <c r="H10" s="15">
        <v>0</v>
      </c>
      <c r="I10" s="11">
        <v>778</v>
      </c>
      <c r="J10" s="16">
        <v>12.823529411764707</v>
      </c>
      <c r="K10" s="16">
        <v>0</v>
      </c>
      <c r="L10" s="16">
        <v>50.470588235294109</v>
      </c>
    </row>
    <row r="11" spans="1:12" x14ac:dyDescent="0.3">
      <c r="A11" s="12">
        <v>966</v>
      </c>
      <c r="B11" s="21">
        <v>30.86274509803922</v>
      </c>
      <c r="C11" s="21">
        <v>19.372549019607842</v>
      </c>
      <c r="D11" s="21">
        <v>13.686274509803923</v>
      </c>
      <c r="E11" s="13">
        <v>969</v>
      </c>
      <c r="F11" s="20">
        <v>37.482352941176472</v>
      </c>
      <c r="G11" s="20">
        <v>17.058823529411764</v>
      </c>
      <c r="H11" s="20">
        <v>8.235294117647058</v>
      </c>
      <c r="I11" s="12">
        <v>779</v>
      </c>
      <c r="J11" s="21">
        <v>6.0784313725490193</v>
      </c>
      <c r="K11" s="21">
        <v>9.1764705882352935</v>
      </c>
      <c r="L11" s="21">
        <v>30.196078431372548</v>
      </c>
    </row>
    <row r="12" spans="1:12" x14ac:dyDescent="0.3">
      <c r="A12" s="14" t="s">
        <v>22</v>
      </c>
      <c r="B12" s="16">
        <v>12.882352941176471</v>
      </c>
      <c r="C12" s="16">
        <v>11.42483660130719</v>
      </c>
      <c r="D12" s="16">
        <v>5.2091503267973858</v>
      </c>
      <c r="E12" s="7" t="s">
        <v>22</v>
      </c>
      <c r="F12" s="15">
        <v>13.848366013071896</v>
      </c>
      <c r="G12" s="15">
        <v>14.826143790849676</v>
      </c>
      <c r="H12" s="15">
        <v>8.3006535947712408</v>
      </c>
      <c r="I12" s="14" t="s">
        <v>22</v>
      </c>
      <c r="J12" s="16">
        <v>12.349673202614381</v>
      </c>
      <c r="K12" s="16">
        <v>16.568627450980394</v>
      </c>
      <c r="L12" s="16">
        <v>28.960784313725487</v>
      </c>
    </row>
    <row r="13" spans="1:12" x14ac:dyDescent="0.3">
      <c r="A13" s="14" t="s">
        <v>3</v>
      </c>
      <c r="B13" s="16">
        <v>6.1372883124651789</v>
      </c>
      <c r="C13" s="16">
        <v>3.7514700153185396</v>
      </c>
      <c r="D13" s="16">
        <v>2.0891183297716638</v>
      </c>
      <c r="E13" s="7" t="s">
        <v>3</v>
      </c>
      <c r="F13" s="15">
        <v>6.2797761123865765</v>
      </c>
      <c r="G13" s="15">
        <v>2.4274112082789649</v>
      </c>
      <c r="H13" s="15">
        <v>2.5662497934686099</v>
      </c>
      <c r="I13" s="14" t="s">
        <v>3</v>
      </c>
      <c r="J13" s="16">
        <v>7.8349899132076626</v>
      </c>
      <c r="K13" s="16">
        <v>7.1992406366188817</v>
      </c>
      <c r="L13" s="16">
        <v>5.9831430510171701</v>
      </c>
    </row>
  </sheetData>
  <mergeCells count="3">
    <mergeCell ref="A3:D3"/>
    <mergeCell ref="E3:H3"/>
    <mergeCell ref="I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1D3E-4A08-4D7B-ACD6-00DBA9FE871C}">
  <dimension ref="A1:L13"/>
  <sheetViews>
    <sheetView tabSelected="1" workbookViewId="0">
      <selection activeCell="O18" sqref="O18"/>
    </sheetView>
  </sheetViews>
  <sheetFormatPr defaultRowHeight="14.4" x14ac:dyDescent="0.3"/>
  <sheetData>
    <row r="1" spans="1:12" x14ac:dyDescent="0.3">
      <c r="A1" s="25" t="s">
        <v>73</v>
      </c>
    </row>
    <row r="3" spans="1:12" x14ac:dyDescent="0.3">
      <c r="A3" s="34" t="s">
        <v>0</v>
      </c>
      <c r="B3" s="34"/>
      <c r="C3" s="34"/>
      <c r="D3" s="34"/>
      <c r="E3" s="41" t="s">
        <v>1</v>
      </c>
      <c r="F3" s="41"/>
      <c r="G3" s="41"/>
      <c r="H3" s="41"/>
      <c r="I3" s="34" t="s">
        <v>2</v>
      </c>
      <c r="J3" s="34"/>
      <c r="K3" s="34"/>
      <c r="L3" s="34"/>
    </row>
    <row r="4" spans="1:12" x14ac:dyDescent="0.3">
      <c r="A4" s="9" t="s">
        <v>23</v>
      </c>
      <c r="B4" s="9">
        <v>7</v>
      </c>
      <c r="C4" s="9">
        <v>14</v>
      </c>
      <c r="D4" s="9">
        <v>21</v>
      </c>
      <c r="E4" s="8" t="s">
        <v>23</v>
      </c>
      <c r="F4" s="8">
        <v>7</v>
      </c>
      <c r="G4" s="8">
        <v>14</v>
      </c>
      <c r="H4" s="8">
        <v>21</v>
      </c>
      <c r="I4" s="9" t="s">
        <v>23</v>
      </c>
      <c r="J4" s="9">
        <v>7</v>
      </c>
      <c r="K4" s="9">
        <v>14</v>
      </c>
      <c r="L4" s="9">
        <v>21</v>
      </c>
    </row>
    <row r="5" spans="1:12" x14ac:dyDescent="0.3">
      <c r="A5" s="9" t="s">
        <v>24</v>
      </c>
      <c r="B5" s="9"/>
      <c r="C5" s="9"/>
      <c r="D5" s="9"/>
      <c r="E5" s="8" t="s">
        <v>24</v>
      </c>
      <c r="F5" s="8"/>
      <c r="G5" s="8"/>
      <c r="H5" s="8"/>
      <c r="I5" s="9" t="s">
        <v>24</v>
      </c>
      <c r="J5" s="9"/>
      <c r="K5" s="9"/>
      <c r="L5" s="9"/>
    </row>
    <row r="6" spans="1:12" x14ac:dyDescent="0.3">
      <c r="A6" s="11">
        <v>566</v>
      </c>
      <c r="B6" s="16">
        <v>3.5010940919037075</v>
      </c>
      <c r="C6" s="16">
        <v>5.908096280087527</v>
      </c>
      <c r="D6" s="16">
        <v>-14.879649890590821</v>
      </c>
      <c r="E6" s="6">
        <v>569</v>
      </c>
      <c r="F6" s="15">
        <v>9.1764705882352935</v>
      </c>
      <c r="G6" s="15">
        <v>12.000000000000002</v>
      </c>
      <c r="H6" s="15">
        <v>-2.352941176470575</v>
      </c>
      <c r="I6" s="11">
        <v>563</v>
      </c>
      <c r="J6" s="16">
        <v>7.0776255707762621</v>
      </c>
      <c r="K6" s="16">
        <v>9.5890410958904102</v>
      </c>
      <c r="L6" s="16">
        <v>0.45662100456620353</v>
      </c>
    </row>
    <row r="7" spans="1:12" x14ac:dyDescent="0.3">
      <c r="A7" s="11">
        <v>567</v>
      </c>
      <c r="B7" s="16">
        <v>-2.4553571428571552</v>
      </c>
      <c r="C7" s="16">
        <v>12.723214285714285</v>
      </c>
      <c r="D7" s="16">
        <v>15.624999999999986</v>
      </c>
      <c r="E7" s="6">
        <v>570</v>
      </c>
      <c r="F7" s="15">
        <v>-0.68493150684931503</v>
      </c>
      <c r="G7" s="15">
        <v>8.6757990867579853</v>
      </c>
      <c r="H7" s="15">
        <v>3.1963470319634637</v>
      </c>
      <c r="I7" s="11">
        <v>564</v>
      </c>
      <c r="J7" s="16">
        <v>29.975429975429989</v>
      </c>
      <c r="K7" s="16">
        <v>18.427518427518429</v>
      </c>
      <c r="L7" s="16">
        <v>25.798525798525802</v>
      </c>
    </row>
    <row r="8" spans="1:12" x14ac:dyDescent="0.3">
      <c r="A8" s="11">
        <v>568</v>
      </c>
      <c r="B8" s="16">
        <v>31.536388140161716</v>
      </c>
      <c r="C8" s="16">
        <v>12.129380053908344</v>
      </c>
      <c r="D8" s="16">
        <v>21.293800539083556</v>
      </c>
      <c r="E8" s="6">
        <v>571</v>
      </c>
      <c r="F8" s="15">
        <v>27.977839335180061</v>
      </c>
      <c r="G8" s="15">
        <v>26.315789473684216</v>
      </c>
      <c r="H8" s="15">
        <v>39.889196675900287</v>
      </c>
      <c r="I8" s="11">
        <v>565</v>
      </c>
      <c r="J8" s="16">
        <v>16.975308641975303</v>
      </c>
      <c r="K8" s="16">
        <v>41.358024691358011</v>
      </c>
      <c r="L8" s="16">
        <v>27.160493827160504</v>
      </c>
    </row>
    <row r="9" spans="1:12" x14ac:dyDescent="0.3">
      <c r="A9" s="11">
        <v>964</v>
      </c>
      <c r="B9" s="16">
        <v>14.705882352941183</v>
      </c>
      <c r="C9" s="16">
        <v>-0.63025210084033612</v>
      </c>
      <c r="D9" s="16">
        <v>3.3613445378151323</v>
      </c>
      <c r="E9" s="6">
        <v>967</v>
      </c>
      <c r="F9" s="15">
        <v>10.650887573964498</v>
      </c>
      <c r="G9" s="15">
        <v>-17.948717948717956</v>
      </c>
      <c r="H9" s="15">
        <v>-3.155818540433931</v>
      </c>
      <c r="I9" s="11">
        <v>774</v>
      </c>
      <c r="J9" s="16">
        <v>3.3730158730158672</v>
      </c>
      <c r="K9" s="16">
        <v>-23.214285714285715</v>
      </c>
      <c r="L9" s="16">
        <v>5.7539682539682477</v>
      </c>
    </row>
    <row r="10" spans="1:12" x14ac:dyDescent="0.3">
      <c r="A10" s="11">
        <v>965</v>
      </c>
      <c r="B10" s="16">
        <v>16.356107660455493</v>
      </c>
      <c r="C10" s="16">
        <v>-2.6915113871635672</v>
      </c>
      <c r="D10" s="16">
        <v>-11.180124223602485</v>
      </c>
      <c r="E10" s="6">
        <v>968</v>
      </c>
      <c r="F10" s="15">
        <v>13.537117903930143</v>
      </c>
      <c r="G10" s="15">
        <v>-3.0567685589519589</v>
      </c>
      <c r="H10" s="15">
        <v>-10.698689956331867</v>
      </c>
      <c r="I10" s="11">
        <v>778</v>
      </c>
      <c r="J10" s="16">
        <v>16.972477064220175</v>
      </c>
      <c r="K10" s="16">
        <v>10.091743119266047</v>
      </c>
      <c r="L10" s="16">
        <v>0.9174311926605373</v>
      </c>
    </row>
    <row r="11" spans="1:12" x14ac:dyDescent="0.3">
      <c r="A11" s="12">
        <v>966</v>
      </c>
      <c r="B11" s="21">
        <v>-9.5918367346938886</v>
      </c>
      <c r="C11" s="21">
        <v>-23.265306122448987</v>
      </c>
      <c r="D11" s="21">
        <v>-14.28571428571429</v>
      </c>
      <c r="E11" s="13">
        <v>969</v>
      </c>
      <c r="F11" s="20">
        <v>10.567010309278341</v>
      </c>
      <c r="G11" s="20">
        <v>11.597938144329897</v>
      </c>
      <c r="H11" s="20">
        <v>11.855670103092768</v>
      </c>
      <c r="I11" s="12">
        <v>779</v>
      </c>
      <c r="J11" s="21">
        <v>7.0731707317073313</v>
      </c>
      <c r="K11" s="21">
        <v>8.0487804878048781</v>
      </c>
      <c r="L11" s="21">
        <v>10.000000000000014</v>
      </c>
    </row>
    <row r="12" spans="1:12" x14ac:dyDescent="0.3">
      <c r="A12" s="14" t="s">
        <v>22</v>
      </c>
      <c r="B12" s="16">
        <f>AVERAGE(B6:B11)</f>
        <v>9.0087130613185096</v>
      </c>
      <c r="C12" s="16">
        <f>AVERAGE(C6:C11)</f>
        <v>0.69560350154287731</v>
      </c>
      <c r="D12" s="16">
        <f>AVERAGE(D6:D11)</f>
        <v>-1.0890553834820219E-2</v>
      </c>
      <c r="E12" s="7" t="s">
        <v>22</v>
      </c>
      <c r="F12" s="15">
        <f>AVERAGE(F6:F11)</f>
        <v>11.870732367289838</v>
      </c>
      <c r="G12" s="15">
        <f>AVERAGE(G6:G11)</f>
        <v>6.2640066995170303</v>
      </c>
      <c r="H12" s="15">
        <f>AVERAGE(H6:H11)</f>
        <v>6.4556273562866906</v>
      </c>
      <c r="I12" s="14" t="s">
        <v>22</v>
      </c>
      <c r="J12" s="16">
        <f>AVERAGE(J6:J11)</f>
        <v>13.574504642854157</v>
      </c>
      <c r="K12" s="16">
        <f>AVERAGE(K6:K11)</f>
        <v>10.71680368459201</v>
      </c>
      <c r="L12" s="16">
        <f>AVERAGE(L6:L11)</f>
        <v>11.681173346146885</v>
      </c>
    </row>
    <row r="13" spans="1:12" x14ac:dyDescent="0.3">
      <c r="A13" s="14" t="s">
        <v>3</v>
      </c>
      <c r="B13" s="16">
        <f t="shared" ref="B13:H13" si="0">_xlfn.STDEV.S(B6:B11)/SQRT(6)</f>
        <v>6.0599156068469915</v>
      </c>
      <c r="C13" s="16">
        <f t="shared" si="0"/>
        <v>5.4464679035992143</v>
      </c>
      <c r="D13" s="16">
        <f t="shared" si="0"/>
        <v>6.4790567293138217</v>
      </c>
      <c r="E13" s="7" t="s">
        <v>3</v>
      </c>
      <c r="F13" s="15">
        <f t="shared" si="0"/>
        <v>3.7872909843781812</v>
      </c>
      <c r="G13" s="15">
        <f t="shared" si="0"/>
        <v>6.1708348032034914</v>
      </c>
      <c r="H13" s="15">
        <f t="shared" si="0"/>
        <v>7.3526147313572183</v>
      </c>
      <c r="I13" s="14" t="s">
        <v>3</v>
      </c>
      <c r="J13" s="16">
        <f t="shared" ref="J13:L13" si="1">_xlfn.STDEV.S(J6:J11)/SQRT(6)</f>
        <v>4.0027040427028746</v>
      </c>
      <c r="K13" s="16">
        <f t="shared" si="1"/>
        <v>8.4822152597307738</v>
      </c>
      <c r="L13" s="16">
        <f t="shared" si="1"/>
        <v>4.8946086914031683</v>
      </c>
    </row>
  </sheetData>
  <mergeCells count="3">
    <mergeCell ref="A3:D3"/>
    <mergeCell ref="E3:H3"/>
    <mergeCell ref="I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2CB9-0A08-4FC6-B1CC-B478C65235AC}">
  <dimension ref="A1:T15"/>
  <sheetViews>
    <sheetView zoomScale="80" zoomScaleNormal="80" workbookViewId="0">
      <selection activeCell="I26" sqref="I26"/>
    </sheetView>
  </sheetViews>
  <sheetFormatPr defaultRowHeight="14.4" x14ac:dyDescent="0.3"/>
  <cols>
    <col min="1" max="1" width="10.88671875" customWidth="1"/>
    <col min="2" max="3" width="11.5546875" bestFit="1" customWidth="1"/>
    <col min="4" max="5" width="10.5546875" bestFit="1" customWidth="1"/>
    <col min="6" max="6" width="11.21875" customWidth="1"/>
    <col min="7" max="9" width="11.5546875" bestFit="1" customWidth="1"/>
    <col min="10" max="10" width="10.5546875" bestFit="1" customWidth="1"/>
    <col min="11" max="11" width="12.33203125" customWidth="1"/>
    <col min="12" max="15" width="11.5546875" bestFit="1" customWidth="1"/>
    <col min="16" max="16" width="12.21875" customWidth="1"/>
    <col min="17" max="20" width="11.5546875" bestFit="1" customWidth="1"/>
  </cols>
  <sheetData>
    <row r="1" spans="1:20" x14ac:dyDescent="0.3">
      <c r="A1" s="25" t="s">
        <v>35</v>
      </c>
    </row>
    <row r="3" spans="1:20" x14ac:dyDescent="0.3">
      <c r="A3" s="34" t="s">
        <v>0</v>
      </c>
      <c r="B3" s="34"/>
      <c r="C3" s="34"/>
      <c r="D3" s="34"/>
      <c r="E3" s="34"/>
      <c r="F3" s="41" t="s">
        <v>1</v>
      </c>
      <c r="G3" s="41"/>
      <c r="H3" s="41"/>
      <c r="I3" s="41"/>
      <c r="J3" s="41"/>
      <c r="K3" s="34" t="s">
        <v>2</v>
      </c>
      <c r="L3" s="34"/>
      <c r="M3" s="34"/>
      <c r="N3" s="34"/>
      <c r="O3" s="34"/>
      <c r="P3" s="41" t="s">
        <v>12</v>
      </c>
      <c r="Q3" s="41"/>
      <c r="R3" s="41"/>
      <c r="S3" s="41"/>
      <c r="T3" s="41"/>
    </row>
    <row r="4" spans="1:20" x14ac:dyDescent="0.3">
      <c r="A4" s="9" t="s">
        <v>16</v>
      </c>
      <c r="B4" s="9">
        <v>0</v>
      </c>
      <c r="C4" s="9">
        <v>7</v>
      </c>
      <c r="D4" s="9">
        <v>14</v>
      </c>
      <c r="E4" s="9">
        <v>21</v>
      </c>
      <c r="F4" s="8" t="s">
        <v>16</v>
      </c>
      <c r="G4" s="8">
        <v>0</v>
      </c>
      <c r="H4" s="8">
        <v>7</v>
      </c>
      <c r="I4" s="8">
        <v>14</v>
      </c>
      <c r="J4" s="8">
        <v>21</v>
      </c>
      <c r="K4" s="9" t="s">
        <v>16</v>
      </c>
      <c r="L4" s="9">
        <v>0</v>
      </c>
      <c r="M4" s="9">
        <v>7</v>
      </c>
      <c r="N4" s="9">
        <v>14</v>
      </c>
      <c r="O4" s="9">
        <v>21</v>
      </c>
      <c r="P4" s="8" t="s">
        <v>16</v>
      </c>
      <c r="Q4" s="8">
        <v>0</v>
      </c>
      <c r="R4" s="8">
        <v>7</v>
      </c>
      <c r="S4" s="8">
        <v>14</v>
      </c>
      <c r="T4" s="8">
        <v>21</v>
      </c>
    </row>
    <row r="5" spans="1:20" x14ac:dyDescent="0.3">
      <c r="A5" s="9" t="s">
        <v>15</v>
      </c>
      <c r="B5" s="9"/>
      <c r="C5" s="9"/>
      <c r="D5" s="9"/>
      <c r="E5" s="9"/>
      <c r="F5" s="8" t="s">
        <v>15</v>
      </c>
      <c r="G5" s="8"/>
      <c r="H5" s="8"/>
      <c r="I5" s="8"/>
      <c r="J5" s="8"/>
      <c r="K5" s="9" t="s">
        <v>15</v>
      </c>
      <c r="L5" s="9"/>
      <c r="M5" s="9"/>
      <c r="N5" s="9"/>
      <c r="O5" s="9"/>
      <c r="P5" s="8" t="s">
        <v>15</v>
      </c>
      <c r="Q5" s="8"/>
      <c r="R5" s="8"/>
      <c r="S5" s="8"/>
      <c r="T5" s="8"/>
    </row>
    <row r="6" spans="1:20" x14ac:dyDescent="0.3">
      <c r="A6" s="11">
        <v>656</v>
      </c>
      <c r="B6" s="11">
        <v>13005558</v>
      </c>
      <c r="C6" s="11">
        <v>15774738</v>
      </c>
      <c r="D6" s="11">
        <v>9022006</v>
      </c>
      <c r="E6" s="11">
        <v>8334204</v>
      </c>
      <c r="F6" s="6">
        <v>659</v>
      </c>
      <c r="G6" s="6">
        <v>13365488</v>
      </c>
      <c r="H6" s="6">
        <v>11527554</v>
      </c>
      <c r="I6" s="6">
        <v>10503259</v>
      </c>
      <c r="J6" s="6">
        <v>9182285</v>
      </c>
      <c r="K6" s="11">
        <v>190</v>
      </c>
      <c r="L6" s="11">
        <v>12550283</v>
      </c>
      <c r="M6" s="11">
        <v>11806713</v>
      </c>
      <c r="N6" s="11">
        <v>9806868</v>
      </c>
      <c r="O6" s="11">
        <v>11189074</v>
      </c>
      <c r="P6" s="6">
        <v>912</v>
      </c>
      <c r="Q6" s="6">
        <v>13524002</v>
      </c>
      <c r="R6" s="6">
        <v>10513706</v>
      </c>
      <c r="S6" s="6">
        <v>9130491</v>
      </c>
      <c r="T6" s="6">
        <v>9835576</v>
      </c>
    </row>
    <row r="7" spans="1:20" x14ac:dyDescent="0.3">
      <c r="A7" s="11">
        <v>657</v>
      </c>
      <c r="B7" s="11">
        <v>12682065</v>
      </c>
      <c r="C7" s="11">
        <v>11116447</v>
      </c>
      <c r="D7" s="11">
        <v>9598753</v>
      </c>
      <c r="E7" s="11">
        <v>8046659</v>
      </c>
      <c r="F7" s="6">
        <v>660</v>
      </c>
      <c r="G7" s="6">
        <v>13314007</v>
      </c>
      <c r="H7" s="6">
        <v>12277854</v>
      </c>
      <c r="I7" s="6">
        <v>10159689</v>
      </c>
      <c r="J7" s="6">
        <v>10494960</v>
      </c>
      <c r="K7" s="11">
        <v>191</v>
      </c>
      <c r="L7" s="11">
        <v>12258316</v>
      </c>
      <c r="M7" s="11">
        <v>11980902</v>
      </c>
      <c r="N7" s="11">
        <v>8778705</v>
      </c>
      <c r="O7" s="11">
        <v>12454151</v>
      </c>
      <c r="P7" s="6">
        <v>913</v>
      </c>
      <c r="Q7" s="6">
        <v>12452169</v>
      </c>
      <c r="R7" s="6">
        <v>15673771</v>
      </c>
      <c r="S7" s="6">
        <v>9440421</v>
      </c>
      <c r="T7" s="6">
        <v>11504311</v>
      </c>
    </row>
    <row r="8" spans="1:20" x14ac:dyDescent="0.3">
      <c r="A8" s="11">
        <v>658</v>
      </c>
      <c r="B8" s="11">
        <v>12543334</v>
      </c>
      <c r="C8" s="11">
        <v>10209783</v>
      </c>
      <c r="D8" s="11">
        <v>9248007</v>
      </c>
      <c r="E8" s="11">
        <v>8034031</v>
      </c>
      <c r="F8" s="6">
        <v>662</v>
      </c>
      <c r="G8" s="6">
        <v>13778477</v>
      </c>
      <c r="H8" s="6">
        <v>12267433</v>
      </c>
      <c r="I8" s="6">
        <v>11425902</v>
      </c>
      <c r="J8" s="6">
        <v>10062565</v>
      </c>
      <c r="K8" s="11">
        <v>197</v>
      </c>
      <c r="L8" s="11">
        <v>11259921</v>
      </c>
      <c r="M8" s="11">
        <v>13067388</v>
      </c>
      <c r="N8" s="11">
        <v>14173648</v>
      </c>
      <c r="O8" s="11">
        <v>9621037</v>
      </c>
      <c r="P8" s="6">
        <v>162</v>
      </c>
      <c r="Q8" s="6">
        <v>12831601</v>
      </c>
      <c r="R8" s="6">
        <v>14132245</v>
      </c>
      <c r="S8" s="6">
        <v>16639830</v>
      </c>
      <c r="T8" s="6">
        <v>14687147</v>
      </c>
    </row>
    <row r="9" spans="1:20" x14ac:dyDescent="0.3">
      <c r="A9" s="11">
        <v>179</v>
      </c>
      <c r="B9" s="11">
        <v>12738111</v>
      </c>
      <c r="C9" s="11">
        <v>10007328</v>
      </c>
      <c r="D9" s="11">
        <v>10026561</v>
      </c>
      <c r="E9" s="11">
        <v>8237765</v>
      </c>
      <c r="F9" s="6">
        <v>663</v>
      </c>
      <c r="G9" s="6">
        <v>12002589</v>
      </c>
      <c r="H9" s="6">
        <v>12145389</v>
      </c>
      <c r="I9" s="6">
        <v>9681410</v>
      </c>
      <c r="J9" s="6">
        <v>8221944</v>
      </c>
      <c r="K9" s="11">
        <v>661</v>
      </c>
      <c r="L9" s="11">
        <v>12475064</v>
      </c>
      <c r="M9" s="11">
        <v>13672537</v>
      </c>
      <c r="N9" s="11">
        <v>12983614</v>
      </c>
      <c r="O9" s="11">
        <v>10083460</v>
      </c>
      <c r="P9" s="6">
        <v>173</v>
      </c>
      <c r="Q9" s="6">
        <v>12087524</v>
      </c>
      <c r="R9" s="6">
        <v>15976347</v>
      </c>
      <c r="S9" s="6">
        <v>14941295</v>
      </c>
      <c r="T9" s="6">
        <v>16688088</v>
      </c>
    </row>
    <row r="10" spans="1:20" x14ac:dyDescent="0.3">
      <c r="A10" s="11">
        <v>184</v>
      </c>
      <c r="B10" s="11">
        <v>10397022</v>
      </c>
      <c r="C10" s="11">
        <v>8063317</v>
      </c>
      <c r="D10" s="11">
        <v>7639471</v>
      </c>
      <c r="E10" s="11">
        <v>7194020</v>
      </c>
      <c r="F10" s="6">
        <v>664</v>
      </c>
      <c r="G10" s="6">
        <v>11550387</v>
      </c>
      <c r="H10" s="6">
        <v>11831082</v>
      </c>
      <c r="I10" s="6">
        <v>10211546</v>
      </c>
      <c r="J10" s="6">
        <v>9931694</v>
      </c>
      <c r="K10" s="11">
        <v>666</v>
      </c>
      <c r="L10" s="11">
        <v>11440543</v>
      </c>
      <c r="M10" s="11">
        <v>15175506</v>
      </c>
      <c r="N10" s="11">
        <v>11903813</v>
      </c>
      <c r="O10" s="11">
        <v>11911958</v>
      </c>
      <c r="P10" s="6">
        <v>69</v>
      </c>
      <c r="Q10" s="6">
        <v>12577219</v>
      </c>
      <c r="R10" s="6">
        <v>9869773</v>
      </c>
      <c r="S10" s="6">
        <v>10045122</v>
      </c>
      <c r="T10" s="6">
        <v>12392081</v>
      </c>
    </row>
    <row r="11" spans="1:20" x14ac:dyDescent="0.3">
      <c r="A11" s="12">
        <v>185</v>
      </c>
      <c r="B11" s="12">
        <v>13035932</v>
      </c>
      <c r="C11" s="12">
        <v>10788375</v>
      </c>
      <c r="D11" s="12">
        <v>8593301</v>
      </c>
      <c r="E11" s="12">
        <v>9305913</v>
      </c>
      <c r="F11" s="13">
        <v>665</v>
      </c>
      <c r="G11" s="13">
        <v>13695590</v>
      </c>
      <c r="H11" s="13">
        <v>12746719</v>
      </c>
      <c r="I11" s="13">
        <v>11007559</v>
      </c>
      <c r="J11" s="13">
        <v>9062461</v>
      </c>
      <c r="K11" s="12">
        <v>667</v>
      </c>
      <c r="L11" s="12">
        <v>14699058</v>
      </c>
      <c r="M11" s="12">
        <v>15739311</v>
      </c>
      <c r="N11" s="12">
        <v>11407057</v>
      </c>
      <c r="O11" s="12">
        <v>10749384</v>
      </c>
      <c r="P11" s="13">
        <v>64</v>
      </c>
      <c r="Q11" s="13">
        <v>13858325</v>
      </c>
      <c r="R11" s="13">
        <v>12723344</v>
      </c>
      <c r="S11" s="13">
        <v>14925776</v>
      </c>
      <c r="T11" s="13">
        <v>16659560</v>
      </c>
    </row>
    <row r="12" spans="1:20" x14ac:dyDescent="0.3">
      <c r="A12" s="14" t="s">
        <v>22</v>
      </c>
      <c r="B12" s="16">
        <v>12400337</v>
      </c>
      <c r="C12" s="16">
        <v>10993331.333333334</v>
      </c>
      <c r="D12" s="16">
        <v>9021349.833333334</v>
      </c>
      <c r="E12" s="16">
        <v>8192098.666666667</v>
      </c>
      <c r="F12" s="7" t="s">
        <v>22</v>
      </c>
      <c r="G12" s="15">
        <v>12951089.666666666</v>
      </c>
      <c r="H12" s="15">
        <v>12132671.833333334</v>
      </c>
      <c r="I12" s="15">
        <v>10498227.5</v>
      </c>
      <c r="J12" s="15">
        <v>9492651.5</v>
      </c>
      <c r="K12" s="14" t="s">
        <v>22</v>
      </c>
      <c r="L12" s="16">
        <v>12447197.5</v>
      </c>
      <c r="M12" s="16">
        <v>13573726.166666666</v>
      </c>
      <c r="N12" s="16">
        <v>11508950.833333334</v>
      </c>
      <c r="O12" s="16">
        <v>11001510.666666666</v>
      </c>
      <c r="P12" s="7" t="s">
        <v>22</v>
      </c>
      <c r="Q12" s="15">
        <v>12888473.333333334</v>
      </c>
      <c r="R12" s="15">
        <v>13148197.666666666</v>
      </c>
      <c r="S12" s="15">
        <v>12520489.166666666</v>
      </c>
      <c r="T12" s="15">
        <v>13627793.833333334</v>
      </c>
    </row>
    <row r="13" spans="1:20" x14ac:dyDescent="0.3">
      <c r="A13" s="14" t="s">
        <v>3</v>
      </c>
      <c r="B13" s="16">
        <v>408144.35906755674</v>
      </c>
      <c r="C13" s="16">
        <v>1050240.4301801466</v>
      </c>
      <c r="D13" s="16">
        <v>340980.58214297355</v>
      </c>
      <c r="E13" s="16">
        <v>277197.93275090959</v>
      </c>
      <c r="F13" s="7" t="s">
        <v>3</v>
      </c>
      <c r="G13" s="15">
        <v>383140.83530173486</v>
      </c>
      <c r="H13" s="15">
        <v>170643.69336591702</v>
      </c>
      <c r="I13" s="15">
        <v>257164.62286283338</v>
      </c>
      <c r="J13" s="15">
        <v>337553.4932732638</v>
      </c>
      <c r="K13" s="14" t="s">
        <v>3</v>
      </c>
      <c r="L13" s="16">
        <v>501362.60545495746</v>
      </c>
      <c r="M13" s="16">
        <v>662847.96099193266</v>
      </c>
      <c r="N13" s="16">
        <v>812257.53738295916</v>
      </c>
      <c r="O13" s="16">
        <v>439179.18574629404</v>
      </c>
      <c r="P13" s="7" t="s">
        <v>3</v>
      </c>
      <c r="Q13" s="15">
        <v>275469.53671028273</v>
      </c>
      <c r="R13" s="15">
        <v>1052210.5895485526</v>
      </c>
      <c r="S13" s="15">
        <v>1362852.7020628811</v>
      </c>
      <c r="T13" s="15">
        <v>1156089.9222953045</v>
      </c>
    </row>
    <row r="14" spans="1:20" ht="16.2" x14ac:dyDescent="0.3">
      <c r="A14" s="14" t="s">
        <v>25</v>
      </c>
      <c r="B14" s="16">
        <v>12.400337</v>
      </c>
      <c r="C14" s="16">
        <v>10.993331333333334</v>
      </c>
      <c r="D14" s="16">
        <v>9.0213498333333337</v>
      </c>
      <c r="E14" s="16">
        <v>8.1920986666666664</v>
      </c>
      <c r="F14" s="7" t="s">
        <v>25</v>
      </c>
      <c r="G14" s="15">
        <v>12.951089666666666</v>
      </c>
      <c r="H14" s="15">
        <v>12.132671833333333</v>
      </c>
      <c r="I14" s="15">
        <v>10.4982275</v>
      </c>
      <c r="J14" s="15">
        <v>9.4926514999999991</v>
      </c>
      <c r="K14" s="14" t="s">
        <v>25</v>
      </c>
      <c r="L14" s="16">
        <v>12.4471975</v>
      </c>
      <c r="M14" s="16">
        <v>13.573726166666667</v>
      </c>
      <c r="N14" s="16">
        <v>11.508950833333333</v>
      </c>
      <c r="O14" s="16">
        <v>11.001510666666666</v>
      </c>
      <c r="P14" s="7" t="s">
        <v>25</v>
      </c>
      <c r="Q14" s="15">
        <v>12.888473333333334</v>
      </c>
      <c r="R14" s="15">
        <v>13.148197666666666</v>
      </c>
      <c r="S14" s="15">
        <v>12.520489166666666</v>
      </c>
      <c r="T14" s="15">
        <v>13.627793833333333</v>
      </c>
    </row>
    <row r="15" spans="1:20" ht="16.2" x14ac:dyDescent="0.3">
      <c r="A15" s="14" t="s">
        <v>26</v>
      </c>
      <c r="B15" s="16">
        <v>0.40814435906755675</v>
      </c>
      <c r="C15" s="16">
        <v>1.0502404301801467</v>
      </c>
      <c r="D15" s="16">
        <v>0.34098058214297355</v>
      </c>
      <c r="E15" s="16">
        <v>0.27719793275090959</v>
      </c>
      <c r="F15" s="7" t="s">
        <v>26</v>
      </c>
      <c r="G15" s="15">
        <v>0.38314083530173487</v>
      </c>
      <c r="H15" s="15">
        <v>0.170643693365917</v>
      </c>
      <c r="I15" s="15">
        <v>0.25716462286283337</v>
      </c>
      <c r="J15" s="15">
        <v>0.33755349327326378</v>
      </c>
      <c r="K15" s="14" t="s">
        <v>26</v>
      </c>
      <c r="L15" s="16">
        <v>0.50136260545495748</v>
      </c>
      <c r="M15" s="16">
        <v>0.66284796099193266</v>
      </c>
      <c r="N15" s="16">
        <v>0.81225753738295914</v>
      </c>
      <c r="O15" s="16">
        <v>0.43917918574629405</v>
      </c>
      <c r="P15" s="7" t="s">
        <v>26</v>
      </c>
      <c r="Q15" s="15">
        <v>0.27546953671028274</v>
      </c>
      <c r="R15" s="15">
        <v>1.0522105895485527</v>
      </c>
      <c r="S15" s="15">
        <v>1.3628527020628811</v>
      </c>
      <c r="T15" s="15">
        <v>1.1560899222953045</v>
      </c>
    </row>
  </sheetData>
  <mergeCells count="4">
    <mergeCell ref="A3:E3"/>
    <mergeCell ref="F3:J3"/>
    <mergeCell ref="K3:O3"/>
    <mergeCell ref="P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6354-4E83-4EA3-A37F-F2ABAA5B5442}">
  <dimension ref="A1:T13"/>
  <sheetViews>
    <sheetView workbookViewId="0">
      <selection sqref="A1:T13"/>
    </sheetView>
  </sheetViews>
  <sheetFormatPr defaultRowHeight="14.4" x14ac:dyDescent="0.3"/>
  <sheetData>
    <row r="1" spans="1:20" x14ac:dyDescent="0.3">
      <c r="A1" s="25" t="s">
        <v>36</v>
      </c>
    </row>
    <row r="3" spans="1:20" x14ac:dyDescent="0.3">
      <c r="A3" s="34" t="s">
        <v>0</v>
      </c>
      <c r="B3" s="34"/>
      <c r="C3" s="34"/>
      <c r="D3" s="34"/>
      <c r="E3" s="34"/>
      <c r="F3" s="41" t="s">
        <v>1</v>
      </c>
      <c r="G3" s="41"/>
      <c r="H3" s="41"/>
      <c r="I3" s="41"/>
      <c r="J3" s="41"/>
      <c r="K3" s="34" t="s">
        <v>2</v>
      </c>
      <c r="L3" s="34"/>
      <c r="M3" s="34"/>
      <c r="N3" s="34"/>
      <c r="O3" s="34"/>
      <c r="P3" s="41" t="s">
        <v>12</v>
      </c>
      <c r="Q3" s="41"/>
      <c r="R3" s="41"/>
      <c r="S3" s="41"/>
      <c r="T3" s="41"/>
    </row>
    <row r="4" spans="1:20" x14ac:dyDescent="0.3">
      <c r="A4" s="9" t="s">
        <v>23</v>
      </c>
      <c r="B4" s="9">
        <v>0</v>
      </c>
      <c r="C4" s="9">
        <v>7</v>
      </c>
      <c r="D4" s="9">
        <v>14</v>
      </c>
      <c r="E4" s="9">
        <v>21</v>
      </c>
      <c r="F4" s="8" t="s">
        <v>23</v>
      </c>
      <c r="G4" s="8">
        <v>0</v>
      </c>
      <c r="H4" s="8">
        <v>7</v>
      </c>
      <c r="I4" s="8">
        <v>14</v>
      </c>
      <c r="J4" s="8">
        <v>21</v>
      </c>
      <c r="K4" s="9" t="s">
        <v>23</v>
      </c>
      <c r="L4" s="9">
        <v>0</v>
      </c>
      <c r="M4" s="9">
        <v>7</v>
      </c>
      <c r="N4" s="9">
        <v>14</v>
      </c>
      <c r="O4" s="9">
        <v>21</v>
      </c>
      <c r="P4" s="8" t="s">
        <v>23</v>
      </c>
      <c r="Q4" s="8">
        <v>0</v>
      </c>
      <c r="R4" s="8">
        <v>7</v>
      </c>
      <c r="S4" s="8">
        <v>14</v>
      </c>
      <c r="T4" s="8">
        <v>21</v>
      </c>
    </row>
    <row r="5" spans="1:20" x14ac:dyDescent="0.3">
      <c r="A5" s="9" t="s">
        <v>24</v>
      </c>
      <c r="B5" s="9"/>
      <c r="C5" s="9"/>
      <c r="D5" s="9"/>
      <c r="E5" s="9"/>
      <c r="F5" s="8" t="s">
        <v>24</v>
      </c>
      <c r="G5" s="8"/>
      <c r="H5" s="8"/>
      <c r="I5" s="8"/>
      <c r="J5" s="8"/>
      <c r="K5" s="9" t="s">
        <v>24</v>
      </c>
      <c r="L5" s="9"/>
      <c r="M5" s="9"/>
      <c r="N5" s="9"/>
      <c r="O5" s="9"/>
      <c r="P5" s="8" t="s">
        <v>24</v>
      </c>
      <c r="Q5" s="8"/>
      <c r="R5" s="8"/>
      <c r="S5" s="8"/>
      <c r="T5" s="8"/>
    </row>
    <row r="6" spans="1:20" x14ac:dyDescent="0.3">
      <c r="A6" s="11">
        <v>656</v>
      </c>
      <c r="B6" s="16">
        <v>45.098039215686278</v>
      </c>
      <c r="C6" s="16">
        <v>20.509803921568626</v>
      </c>
      <c r="D6" s="16">
        <v>16.352941176470591</v>
      </c>
      <c r="E6" s="16">
        <v>11.921568627450981</v>
      </c>
      <c r="F6" s="6">
        <v>659</v>
      </c>
      <c r="G6" s="15">
        <v>50.274509803921561</v>
      </c>
      <c r="H6" s="15">
        <v>44.313725490196077</v>
      </c>
      <c r="I6" s="15">
        <v>19.490196078431374</v>
      </c>
      <c r="J6" s="15">
        <v>18</v>
      </c>
      <c r="K6" s="11">
        <v>190</v>
      </c>
      <c r="L6" s="16">
        <v>40.156862745098046</v>
      </c>
      <c r="M6" s="16">
        <v>64.941176470588232</v>
      </c>
      <c r="N6" s="16">
        <v>39.529411764705877</v>
      </c>
      <c r="O6" s="16">
        <v>32.117647058823536</v>
      </c>
      <c r="P6" s="6">
        <v>912</v>
      </c>
      <c r="Q6" s="15">
        <v>33.058823529411761</v>
      </c>
      <c r="R6" s="15">
        <v>34.941176470588232</v>
      </c>
      <c r="S6" s="15">
        <v>8.3529411764705888</v>
      </c>
      <c r="T6" s="15">
        <v>12.784313725490195</v>
      </c>
    </row>
    <row r="7" spans="1:20" x14ac:dyDescent="0.3">
      <c r="A7" s="11">
        <v>657</v>
      </c>
      <c r="B7" s="16">
        <v>44.745098039215684</v>
      </c>
      <c r="C7" s="16">
        <v>34.705882352941174</v>
      </c>
      <c r="D7" s="16">
        <v>15.999999999999998</v>
      </c>
      <c r="E7" s="16">
        <v>5.7254901960784306</v>
      </c>
      <c r="F7" s="6">
        <v>660</v>
      </c>
      <c r="G7" s="15">
        <v>46.235294117647065</v>
      </c>
      <c r="H7" s="15">
        <v>22.941176470588236</v>
      </c>
      <c r="I7" s="15">
        <v>32.549019607843135</v>
      </c>
      <c r="J7" s="15">
        <v>26.784313725490193</v>
      </c>
      <c r="K7" s="11">
        <v>191</v>
      </c>
      <c r="L7" s="16">
        <v>50.862745098039206</v>
      </c>
      <c r="M7" s="16">
        <v>51.098039215686278</v>
      </c>
      <c r="N7" s="16">
        <v>42.745098039215684</v>
      </c>
      <c r="O7" s="16">
        <v>65.450980392156865</v>
      </c>
      <c r="P7" s="6">
        <v>913</v>
      </c>
      <c r="Q7" s="15">
        <v>48.823529411764703</v>
      </c>
      <c r="R7" s="15">
        <v>26.588235294117645</v>
      </c>
      <c r="S7" s="15">
        <v>16.509803921568629</v>
      </c>
      <c r="T7" s="15">
        <v>16.941176470588239</v>
      </c>
    </row>
    <row r="8" spans="1:20" x14ac:dyDescent="0.3">
      <c r="A8" s="11">
        <v>658</v>
      </c>
      <c r="B8" s="16">
        <v>23.411764705882355</v>
      </c>
      <c r="C8" s="16">
        <v>38.03921568627451</v>
      </c>
      <c r="D8" s="16">
        <v>9.9568627450980394</v>
      </c>
      <c r="E8" s="16">
        <v>6.3921568627450975</v>
      </c>
      <c r="F8" s="6">
        <v>662</v>
      </c>
      <c r="G8" s="15">
        <v>25.686274509803919</v>
      </c>
      <c r="H8" s="15">
        <v>27.686274509803923</v>
      </c>
      <c r="I8" s="15">
        <v>13.372549019607844</v>
      </c>
      <c r="J8" s="15">
        <v>15.529411764705884</v>
      </c>
      <c r="K8" s="11">
        <v>197</v>
      </c>
      <c r="L8" s="16">
        <v>29.176470588235297</v>
      </c>
      <c r="M8" s="16">
        <v>27.803921568627455</v>
      </c>
      <c r="N8" s="16">
        <v>28.862745098039213</v>
      </c>
      <c r="O8" s="16">
        <v>48.588235294117652</v>
      </c>
      <c r="P8" s="6">
        <v>162</v>
      </c>
      <c r="Q8" s="15">
        <v>24.470588235294116</v>
      </c>
      <c r="R8" s="15">
        <v>14.117647058823529</v>
      </c>
      <c r="S8" s="15">
        <v>62.117647058823536</v>
      </c>
      <c r="T8" s="15">
        <v>44.980392156862749</v>
      </c>
    </row>
    <row r="9" spans="1:20" x14ac:dyDescent="0.3">
      <c r="A9" s="11">
        <v>179</v>
      </c>
      <c r="B9" s="16">
        <v>46.431372549019613</v>
      </c>
      <c r="C9" s="16">
        <v>20.509803921568626</v>
      </c>
      <c r="D9" s="16">
        <v>8.5490196078431371</v>
      </c>
      <c r="E9" s="16">
        <v>4.3529411764705879</v>
      </c>
      <c r="F9" s="6">
        <v>663</v>
      </c>
      <c r="G9" s="15">
        <v>22.156862745098039</v>
      </c>
      <c r="H9" s="15">
        <v>12.352941176470589</v>
      </c>
      <c r="I9" s="15">
        <v>10.705882352941176</v>
      </c>
      <c r="J9" s="15">
        <v>18.941176470588232</v>
      </c>
      <c r="K9" s="11">
        <v>661</v>
      </c>
      <c r="L9" s="16">
        <v>13.372549019607844</v>
      </c>
      <c r="M9" s="16">
        <v>24.862745098039216</v>
      </c>
      <c r="N9" s="16">
        <v>22.156862745098039</v>
      </c>
      <c r="O9" s="16">
        <v>16.549019607843139</v>
      </c>
      <c r="P9" s="6">
        <v>173</v>
      </c>
      <c r="Q9" s="15">
        <v>24.588235294117649</v>
      </c>
      <c r="R9" s="15">
        <v>57.686274509803916</v>
      </c>
      <c r="S9" s="15">
        <v>53.960784313725483</v>
      </c>
      <c r="T9" s="15">
        <v>41.372549019607838</v>
      </c>
    </row>
    <row r="10" spans="1:20" x14ac:dyDescent="0.3">
      <c r="A10" s="11">
        <v>184</v>
      </c>
      <c r="B10" s="16">
        <v>23.019607843137255</v>
      </c>
      <c r="C10" s="16">
        <v>11.098039215686274</v>
      </c>
      <c r="D10" s="16">
        <v>4.8627450980392162</v>
      </c>
      <c r="E10" s="16">
        <v>8.7843137254901951</v>
      </c>
      <c r="F10" s="6">
        <v>664</v>
      </c>
      <c r="G10" s="15">
        <v>27.333333333333332</v>
      </c>
      <c r="H10" s="15">
        <v>15.999999999999998</v>
      </c>
      <c r="I10" s="15">
        <v>12.862745098039213</v>
      </c>
      <c r="J10" s="15">
        <v>30.117647058823525</v>
      </c>
      <c r="K10" s="11">
        <v>666</v>
      </c>
      <c r="L10" s="16">
        <v>25.647058823529413</v>
      </c>
      <c r="M10" s="16">
        <v>23.254901960784313</v>
      </c>
      <c r="N10" s="16">
        <v>40.152941176470584</v>
      </c>
      <c r="O10" s="16">
        <v>30.235294117647054</v>
      </c>
      <c r="P10" s="6">
        <v>69</v>
      </c>
      <c r="Q10" s="15">
        <v>28.274509803921568</v>
      </c>
      <c r="R10" s="15">
        <v>65.372549019607845</v>
      </c>
      <c r="S10" s="15">
        <v>35.96078431372549</v>
      </c>
      <c r="T10" s="15">
        <v>29.921568627450977</v>
      </c>
    </row>
    <row r="11" spans="1:20" x14ac:dyDescent="0.3">
      <c r="A11" s="12">
        <v>185</v>
      </c>
      <c r="B11" s="21">
        <v>45.490196078431374</v>
      </c>
      <c r="C11" s="21">
        <v>20.980392156862745</v>
      </c>
      <c r="D11" s="21">
        <v>14.117647058823529</v>
      </c>
      <c r="E11" s="21">
        <v>7.3725490196078436</v>
      </c>
      <c r="F11" s="13">
        <v>665</v>
      </c>
      <c r="G11" s="20">
        <v>46.352941176470594</v>
      </c>
      <c r="H11" s="20">
        <v>21.098039215686274</v>
      </c>
      <c r="I11" s="20">
        <v>29.137254901960784</v>
      </c>
      <c r="J11" s="20">
        <v>20.392156862745097</v>
      </c>
      <c r="K11" s="12">
        <v>667</v>
      </c>
      <c r="L11" s="21">
        <v>50.274509803921561</v>
      </c>
      <c r="M11" s="21">
        <v>26.980392156862742</v>
      </c>
      <c r="N11" s="21">
        <v>15.96078431372549</v>
      </c>
      <c r="O11" s="21">
        <v>26</v>
      </c>
      <c r="P11" s="13">
        <v>64</v>
      </c>
      <c r="Q11" s="20">
        <v>44.431372549019606</v>
      </c>
      <c r="R11" s="20">
        <v>15.443137254901963</v>
      </c>
      <c r="S11" s="20">
        <v>12.000000000000002</v>
      </c>
      <c r="T11" s="20">
        <v>14.19607843137255</v>
      </c>
    </row>
    <row r="12" spans="1:20" x14ac:dyDescent="0.3">
      <c r="A12" s="14" t="s">
        <v>22</v>
      </c>
      <c r="B12" s="16">
        <v>38.032679738562095</v>
      </c>
      <c r="C12" s="16">
        <v>24.307189542483655</v>
      </c>
      <c r="D12" s="16">
        <v>11.639869281045753</v>
      </c>
      <c r="E12" s="16">
        <v>7.4248366013071889</v>
      </c>
      <c r="F12" s="7" t="s">
        <v>22</v>
      </c>
      <c r="G12" s="15">
        <v>36.339869281045758</v>
      </c>
      <c r="H12" s="15">
        <v>24.065359477124186</v>
      </c>
      <c r="I12" s="15">
        <v>19.686274509803919</v>
      </c>
      <c r="J12" s="15">
        <v>21.627450980392155</v>
      </c>
      <c r="K12" s="14" t="s">
        <v>22</v>
      </c>
      <c r="L12" s="16">
        <v>34.915032679738566</v>
      </c>
      <c r="M12" s="16">
        <v>36.490196078431374</v>
      </c>
      <c r="N12" s="16">
        <v>31.56797385620915</v>
      </c>
      <c r="O12" s="16">
        <v>36.490196078431374</v>
      </c>
      <c r="P12" s="7" t="s">
        <v>22</v>
      </c>
      <c r="Q12" s="15">
        <v>33.941176470588239</v>
      </c>
      <c r="R12" s="15">
        <v>35.69150326797385</v>
      </c>
      <c r="S12" s="15">
        <v>31.483660130718956</v>
      </c>
      <c r="T12" s="15">
        <v>26.699346405228756</v>
      </c>
    </row>
    <row r="13" spans="1:20" x14ac:dyDescent="0.3">
      <c r="A13" s="14" t="s">
        <v>3</v>
      </c>
      <c r="B13" s="16">
        <v>4.6914530051922432</v>
      </c>
      <c r="C13" s="16">
        <v>4.1275128204476346</v>
      </c>
      <c r="D13" s="16">
        <v>1.8768630227779246</v>
      </c>
      <c r="E13" s="16">
        <v>1.0872328500349981</v>
      </c>
      <c r="F13" s="7" t="s">
        <v>3</v>
      </c>
      <c r="G13" s="15">
        <v>5.1255233674476139</v>
      </c>
      <c r="H13" s="15">
        <v>4.6021983688380113</v>
      </c>
      <c r="I13" s="15">
        <v>3.7500258446715029</v>
      </c>
      <c r="J13" s="15">
        <v>2.2932013141189267</v>
      </c>
      <c r="K13" s="14" t="s">
        <v>3</v>
      </c>
      <c r="L13" s="16">
        <v>6.0570204112353263</v>
      </c>
      <c r="M13" s="16">
        <v>7.0689596796273984</v>
      </c>
      <c r="N13" s="16">
        <v>4.4776701637416823</v>
      </c>
      <c r="O13" s="16">
        <v>7.1903344780647158</v>
      </c>
      <c r="P13" s="7" t="s">
        <v>3</v>
      </c>
      <c r="Q13" s="15">
        <v>4.2488737755888657</v>
      </c>
      <c r="R13" s="15">
        <v>8.8007471556494519</v>
      </c>
      <c r="S13" s="15">
        <v>9.314086909625555</v>
      </c>
      <c r="T13" s="15">
        <v>5.7881025957358201</v>
      </c>
    </row>
  </sheetData>
  <mergeCells count="4">
    <mergeCell ref="A3:E3"/>
    <mergeCell ref="F3:J3"/>
    <mergeCell ref="K3:O3"/>
    <mergeCell ref="P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0CEC-DBBE-4760-A099-1187DCAC7F4E}">
  <dimension ref="A1:T13"/>
  <sheetViews>
    <sheetView workbookViewId="0">
      <selection sqref="A1:T13"/>
    </sheetView>
  </sheetViews>
  <sheetFormatPr defaultRowHeight="14.4" x14ac:dyDescent="0.3"/>
  <sheetData>
    <row r="1" spans="1:20" x14ac:dyDescent="0.3">
      <c r="A1" s="25" t="s">
        <v>37</v>
      </c>
    </row>
    <row r="3" spans="1:20" x14ac:dyDescent="0.3">
      <c r="A3" s="34" t="s">
        <v>0</v>
      </c>
      <c r="B3" s="34"/>
      <c r="C3" s="34"/>
      <c r="D3" s="34"/>
      <c r="E3" s="34"/>
      <c r="F3" s="41" t="s">
        <v>1</v>
      </c>
      <c r="G3" s="41"/>
      <c r="H3" s="41"/>
      <c r="I3" s="41"/>
      <c r="J3" s="41"/>
      <c r="K3" s="34" t="s">
        <v>2</v>
      </c>
      <c r="L3" s="34"/>
      <c r="M3" s="34"/>
      <c r="N3" s="34"/>
      <c r="O3" s="34"/>
      <c r="P3" s="41" t="s">
        <v>12</v>
      </c>
      <c r="Q3" s="41"/>
      <c r="R3" s="41"/>
      <c r="S3" s="41"/>
      <c r="T3" s="41"/>
    </row>
    <row r="4" spans="1:20" x14ac:dyDescent="0.3">
      <c r="A4" s="9" t="s">
        <v>23</v>
      </c>
      <c r="B4" s="9">
        <v>0</v>
      </c>
      <c r="C4" s="9">
        <v>7</v>
      </c>
      <c r="D4" s="9">
        <v>14</v>
      </c>
      <c r="E4" s="9">
        <v>21</v>
      </c>
      <c r="F4" s="8" t="s">
        <v>23</v>
      </c>
      <c r="G4" s="8">
        <v>0</v>
      </c>
      <c r="H4" s="8">
        <v>7</v>
      </c>
      <c r="I4" s="8">
        <v>14</v>
      </c>
      <c r="J4" s="8">
        <v>21</v>
      </c>
      <c r="K4" s="9" t="s">
        <v>23</v>
      </c>
      <c r="L4" s="9">
        <v>0</v>
      </c>
      <c r="M4" s="9">
        <v>7</v>
      </c>
      <c r="N4" s="9">
        <v>14</v>
      </c>
      <c r="O4" s="9">
        <v>21</v>
      </c>
      <c r="P4" s="8" t="s">
        <v>23</v>
      </c>
      <c r="Q4" s="8">
        <v>0</v>
      </c>
      <c r="R4" s="8">
        <v>7</v>
      </c>
      <c r="S4" s="8">
        <v>14</v>
      </c>
      <c r="T4" s="8">
        <v>21</v>
      </c>
    </row>
    <row r="5" spans="1:20" x14ac:dyDescent="0.3">
      <c r="A5" s="9" t="s">
        <v>24</v>
      </c>
      <c r="B5" s="9"/>
      <c r="C5" s="9"/>
      <c r="D5" s="9"/>
      <c r="E5" s="9"/>
      <c r="F5" s="8" t="s">
        <v>24</v>
      </c>
      <c r="G5" s="8"/>
      <c r="H5" s="8"/>
      <c r="I5" s="8"/>
      <c r="J5" s="8"/>
      <c r="K5" s="9" t="s">
        <v>24</v>
      </c>
      <c r="L5" s="9"/>
      <c r="M5" s="9"/>
      <c r="N5" s="9"/>
      <c r="O5" s="9"/>
      <c r="P5" s="8" t="s">
        <v>24</v>
      </c>
      <c r="Q5" s="8"/>
      <c r="R5" s="8"/>
      <c r="S5" s="8"/>
      <c r="T5" s="8"/>
    </row>
    <row r="6" spans="1:20" x14ac:dyDescent="0.3">
      <c r="A6" s="11">
        <v>656</v>
      </c>
      <c r="B6" s="16">
        <v>82.107355864811126</v>
      </c>
      <c r="C6" s="16">
        <v>48.707753479125266</v>
      </c>
      <c r="D6" s="16">
        <v>29.22465208747515</v>
      </c>
      <c r="E6" s="16">
        <v>17.495029821073565</v>
      </c>
      <c r="F6" s="6">
        <v>659</v>
      </c>
      <c r="G6" s="15">
        <v>59.03846153846154</v>
      </c>
      <c r="H6" s="15">
        <v>7.5</v>
      </c>
      <c r="I6" s="15">
        <v>8.8461538461538343</v>
      </c>
      <c r="J6" s="15">
        <v>-8.0769230769230766</v>
      </c>
      <c r="K6" s="11">
        <v>190</v>
      </c>
      <c r="L6" s="16">
        <v>62.11180124223602</v>
      </c>
      <c r="M6" s="16">
        <v>8.2815734989648089</v>
      </c>
      <c r="N6" s="16">
        <v>18.426501035196683</v>
      </c>
      <c r="O6" s="16">
        <v>8.695652173913043</v>
      </c>
      <c r="P6" s="6">
        <v>912</v>
      </c>
      <c r="Q6" s="15">
        <v>33.031674208144793</v>
      </c>
      <c r="R6" s="15">
        <v>74.886877828054295</v>
      </c>
      <c r="S6" s="15">
        <v>33.257918552036195</v>
      </c>
      <c r="T6" s="15">
        <v>16.9683257918552</v>
      </c>
    </row>
    <row r="7" spans="1:20" x14ac:dyDescent="0.3">
      <c r="A7" s="11">
        <v>657</v>
      </c>
      <c r="B7" s="16">
        <v>46.330275229357781</v>
      </c>
      <c r="C7" s="16">
        <v>45.412844036697244</v>
      </c>
      <c r="D7" s="16">
        <v>-12.385321100917441</v>
      </c>
      <c r="E7" s="16">
        <v>-18.577981651376156</v>
      </c>
      <c r="F7" s="6">
        <v>660</v>
      </c>
      <c r="G7" s="15">
        <v>82.194616977225664</v>
      </c>
      <c r="H7" s="15">
        <v>0.4140786749482343</v>
      </c>
      <c r="I7" s="15">
        <v>4.1407867494823964</v>
      </c>
      <c r="J7" s="15">
        <v>32.712215320910964</v>
      </c>
      <c r="K7" s="11">
        <v>191</v>
      </c>
      <c r="L7" s="16">
        <v>38.767395626242546</v>
      </c>
      <c r="M7" s="16">
        <v>-11.133200795228623</v>
      </c>
      <c r="N7" s="16">
        <v>11.530815109343942</v>
      </c>
      <c r="O7" s="16">
        <v>4.3737574552683958</v>
      </c>
      <c r="P7" s="6">
        <v>913</v>
      </c>
      <c r="Q7" s="15">
        <v>69.683257918552016</v>
      </c>
      <c r="R7" s="15">
        <v>34.615384615384613</v>
      </c>
      <c r="S7" s="15">
        <v>21.040723981900449</v>
      </c>
      <c r="T7" s="15">
        <v>33.9366515837104</v>
      </c>
    </row>
    <row r="8" spans="1:20" x14ac:dyDescent="0.3">
      <c r="A8" s="11">
        <v>658</v>
      </c>
      <c r="B8" s="16">
        <v>28.952042628774429</v>
      </c>
      <c r="C8" s="16">
        <v>-11.900532859680276</v>
      </c>
      <c r="D8" s="16">
        <v>-4.9733570159857807</v>
      </c>
      <c r="E8" s="16">
        <v>-9.0586145648312613</v>
      </c>
      <c r="F8" s="6">
        <v>662</v>
      </c>
      <c r="G8" s="15">
        <v>33.333333333333329</v>
      </c>
      <c r="H8" s="15">
        <v>6.5400843881856598</v>
      </c>
      <c r="I8" s="15">
        <v>5.6962025316455698</v>
      </c>
      <c r="J8" s="15">
        <v>0.63291139240506333</v>
      </c>
      <c r="K8" s="11">
        <v>197</v>
      </c>
      <c r="L8" s="16">
        <v>9.5969289827255384</v>
      </c>
      <c r="M8" s="16">
        <v>3.45489443378119</v>
      </c>
      <c r="N8" s="16">
        <v>-5.182341650671785</v>
      </c>
      <c r="O8" s="16">
        <v>-22.648752399232237</v>
      </c>
      <c r="P8" s="6">
        <v>162</v>
      </c>
      <c r="Q8" s="15">
        <v>23.132530120481924</v>
      </c>
      <c r="R8" s="15">
        <v>42.650602409638552</v>
      </c>
      <c r="S8" s="15">
        <v>18.795180722891565</v>
      </c>
      <c r="T8" s="15">
        <v>8.9156626506023944</v>
      </c>
    </row>
    <row r="9" spans="1:20" x14ac:dyDescent="0.3">
      <c r="A9" s="11">
        <v>179</v>
      </c>
      <c r="B9" s="16">
        <v>58.064516129032263</v>
      </c>
      <c r="C9" s="16">
        <v>-10.752688172043005</v>
      </c>
      <c r="D9" s="16">
        <v>-8.6021505376344152</v>
      </c>
      <c r="E9" s="16">
        <v>-12.903225806451612</v>
      </c>
      <c r="F9" s="6">
        <v>663</v>
      </c>
      <c r="G9" s="15">
        <v>11.293634496919905</v>
      </c>
      <c r="H9" s="15">
        <v>-2.8747433264887179</v>
      </c>
      <c r="I9" s="15">
        <v>-3.6960985626283369</v>
      </c>
      <c r="J9" s="15">
        <v>3.6960985626283369</v>
      </c>
      <c r="K9" s="11">
        <v>661</v>
      </c>
      <c r="L9" s="16">
        <v>26.710816777041952</v>
      </c>
      <c r="M9" s="16">
        <v>-11.479028697571749</v>
      </c>
      <c r="N9" s="16">
        <v>-3.3112582781456954</v>
      </c>
      <c r="O9" s="16">
        <v>3.7527593818984482</v>
      </c>
      <c r="P9" s="6">
        <v>173</v>
      </c>
      <c r="Q9" s="15">
        <v>81.185567010309271</v>
      </c>
      <c r="R9" s="15">
        <v>90.721649484536059</v>
      </c>
      <c r="S9" s="15">
        <v>67.783505154639172</v>
      </c>
      <c r="T9" s="15">
        <v>54.38144329896906</v>
      </c>
    </row>
    <row r="10" spans="1:20" x14ac:dyDescent="0.3">
      <c r="A10" s="11">
        <v>184</v>
      </c>
      <c r="B10" s="16">
        <v>42.239685658153256</v>
      </c>
      <c r="C10" s="16">
        <v>-7.858546168958731</v>
      </c>
      <c r="D10" s="16">
        <v>-12.966601178781925</v>
      </c>
      <c r="E10" s="16">
        <v>3.3398821218074768</v>
      </c>
      <c r="F10" s="6">
        <v>664</v>
      </c>
      <c r="G10" s="15">
        <v>26.175869120654394</v>
      </c>
      <c r="H10" s="15">
        <v>5.3169734151329191</v>
      </c>
      <c r="I10" s="15">
        <v>-8.1799591002045045</v>
      </c>
      <c r="J10" s="15">
        <v>-11.860940695296529</v>
      </c>
      <c r="K10" s="11">
        <v>666</v>
      </c>
      <c r="L10" s="16">
        <v>75.11312217194569</v>
      </c>
      <c r="M10" s="16">
        <v>13.800904977375552</v>
      </c>
      <c r="N10" s="16">
        <v>-21.040723981900459</v>
      </c>
      <c r="O10" s="16">
        <v>2.9411764705882226</v>
      </c>
      <c r="P10" s="6">
        <v>69</v>
      </c>
      <c r="Q10" s="15">
        <v>43.157894736842088</v>
      </c>
      <c r="R10" s="15">
        <v>40.210526315789465</v>
      </c>
      <c r="S10" s="15">
        <v>18.73684210526315</v>
      </c>
      <c r="T10" s="15">
        <v>6.7368421052631522</v>
      </c>
    </row>
    <row r="11" spans="1:20" x14ac:dyDescent="0.3">
      <c r="A11" s="12">
        <v>185</v>
      </c>
      <c r="B11" s="21">
        <v>25.675675675675674</v>
      </c>
      <c r="C11" s="21">
        <v>-0.90090090090090735</v>
      </c>
      <c r="D11" s="21">
        <v>23.648648648648649</v>
      </c>
      <c r="E11" s="21">
        <v>9.4594594594594597</v>
      </c>
      <c r="F11" s="13">
        <v>665</v>
      </c>
      <c r="G11" s="20">
        <v>80.143540669856449</v>
      </c>
      <c r="H11" s="20">
        <v>20.095693779904305</v>
      </c>
      <c r="I11" s="20">
        <v>2.6315789473684141</v>
      </c>
      <c r="J11" s="20">
        <v>4.3062200956937797</v>
      </c>
      <c r="K11" s="12">
        <v>667</v>
      </c>
      <c r="L11" s="21">
        <v>80.456852791878163</v>
      </c>
      <c r="M11" s="21">
        <v>34.263959390862944</v>
      </c>
      <c r="N11" s="21">
        <v>20.812182741116736</v>
      </c>
      <c r="O11" s="21">
        <v>53.299492385786792</v>
      </c>
      <c r="P11" s="13">
        <v>64</v>
      </c>
      <c r="Q11" s="20">
        <v>38.689217758985201</v>
      </c>
      <c r="R11" s="20">
        <v>10.147991543340382</v>
      </c>
      <c r="S11" s="20">
        <v>3.1712473572938693</v>
      </c>
      <c r="T11" s="20">
        <v>-1.0570824524312838</v>
      </c>
    </row>
    <row r="12" spans="1:20" x14ac:dyDescent="0.3">
      <c r="A12" s="14" t="s">
        <v>22</v>
      </c>
      <c r="B12" s="16">
        <v>47.228258530967423</v>
      </c>
      <c r="C12" s="16">
        <v>10.45132156903993</v>
      </c>
      <c r="D12" s="16">
        <v>2.3243118171340398</v>
      </c>
      <c r="E12" s="16">
        <v>-1.7075751033864215</v>
      </c>
      <c r="F12" s="7" t="s">
        <v>22</v>
      </c>
      <c r="G12" s="15">
        <v>48.69657602274188</v>
      </c>
      <c r="H12" s="15">
        <v>6.1653478219470665</v>
      </c>
      <c r="I12" s="15">
        <v>1.5731107353028959</v>
      </c>
      <c r="J12" s="15">
        <v>3.5682635999030894</v>
      </c>
      <c r="K12" s="14" t="s">
        <v>22</v>
      </c>
      <c r="L12" s="16">
        <v>48.792819598678328</v>
      </c>
      <c r="M12" s="16">
        <v>6.1981838013640207</v>
      </c>
      <c r="N12" s="16">
        <v>3.5391958291565704</v>
      </c>
      <c r="O12" s="16">
        <v>8.4023475780371104</v>
      </c>
      <c r="P12" s="7" t="s">
        <v>22</v>
      </c>
      <c r="Q12" s="15">
        <v>48.146690292219212</v>
      </c>
      <c r="R12" s="15">
        <v>48.872172032790559</v>
      </c>
      <c r="S12" s="15">
        <v>27.130902979004066</v>
      </c>
      <c r="T12" s="15">
        <v>19.980307162994819</v>
      </c>
    </row>
    <row r="13" spans="1:20" x14ac:dyDescent="0.3">
      <c r="A13" s="14" t="s">
        <v>3</v>
      </c>
      <c r="B13" s="16">
        <v>8.4817491087442107</v>
      </c>
      <c r="C13" s="16">
        <v>11.689314597586089</v>
      </c>
      <c r="D13" s="16">
        <v>7.7485149518785912</v>
      </c>
      <c r="E13" s="16">
        <v>5.7239570059416929</v>
      </c>
      <c r="F13" s="7" t="s">
        <v>3</v>
      </c>
      <c r="G13" s="15">
        <v>12.055671458436557</v>
      </c>
      <c r="H13" s="15">
        <v>3.2222991085363173</v>
      </c>
      <c r="I13" s="15">
        <v>2.5851969297315298</v>
      </c>
      <c r="J13" s="15">
        <v>6.408894480815996</v>
      </c>
      <c r="K13" s="14" t="s">
        <v>3</v>
      </c>
      <c r="L13" s="16">
        <v>11.542972484372489</v>
      </c>
      <c r="M13" s="16">
        <v>7.0005142946171945</v>
      </c>
      <c r="N13" s="16">
        <v>6.6106487510286458</v>
      </c>
      <c r="O13" s="16">
        <v>10.079158443554302</v>
      </c>
      <c r="P13" s="7" t="s">
        <v>3</v>
      </c>
      <c r="Q13" s="15">
        <v>9.1722314770291788</v>
      </c>
      <c r="R13" s="15">
        <v>11.894948308344286</v>
      </c>
      <c r="S13" s="15">
        <v>9.020854144136349</v>
      </c>
      <c r="T13" s="15">
        <v>8.4215541629158874</v>
      </c>
    </row>
  </sheetData>
  <mergeCells count="4">
    <mergeCell ref="A3:E3"/>
    <mergeCell ref="F3:J3"/>
    <mergeCell ref="K3:O3"/>
    <mergeCell ref="P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9B18-54B1-4D98-B8DB-DAF54922A6E0}">
  <dimension ref="A1:M18"/>
  <sheetViews>
    <sheetView workbookViewId="0">
      <selection activeCell="A3" sqref="A3:M10"/>
    </sheetView>
  </sheetViews>
  <sheetFormatPr defaultRowHeight="14.4" x14ac:dyDescent="0.3"/>
  <cols>
    <col min="5" max="5" width="12" customWidth="1"/>
    <col min="9" max="9" width="11" customWidth="1"/>
    <col min="13" max="13" width="12.44140625" customWidth="1"/>
  </cols>
  <sheetData>
    <row r="1" spans="1:13" x14ac:dyDescent="0.3">
      <c r="A1" s="25" t="s">
        <v>38</v>
      </c>
    </row>
    <row r="3" spans="1:13" ht="16.2" x14ac:dyDescent="0.3">
      <c r="A3" s="42" t="s">
        <v>46</v>
      </c>
      <c r="B3" s="34" t="s">
        <v>30</v>
      </c>
      <c r="C3" s="34"/>
      <c r="D3" s="34"/>
      <c r="E3" s="34"/>
      <c r="F3" s="41" t="s">
        <v>31</v>
      </c>
      <c r="G3" s="41"/>
      <c r="H3" s="41"/>
      <c r="I3" s="41"/>
      <c r="J3" s="34" t="s">
        <v>32</v>
      </c>
      <c r="K3" s="34"/>
      <c r="L3" s="34"/>
      <c r="M3" s="34"/>
    </row>
    <row r="4" spans="1:13" x14ac:dyDescent="0.3">
      <c r="A4" s="40"/>
      <c r="B4" s="9" t="s">
        <v>29</v>
      </c>
      <c r="C4" s="9" t="s">
        <v>0</v>
      </c>
      <c r="D4" s="9" t="s">
        <v>2</v>
      </c>
      <c r="E4" s="9" t="s">
        <v>12</v>
      </c>
      <c r="F4" s="8" t="s">
        <v>29</v>
      </c>
      <c r="G4" s="8" t="s">
        <v>0</v>
      </c>
      <c r="H4" s="8" t="s">
        <v>2</v>
      </c>
      <c r="I4" s="8" t="s">
        <v>12</v>
      </c>
      <c r="J4" s="9" t="s">
        <v>29</v>
      </c>
      <c r="K4" s="9" t="s">
        <v>0</v>
      </c>
      <c r="L4" s="9" t="s">
        <v>2</v>
      </c>
      <c r="M4" s="9" t="s">
        <v>12</v>
      </c>
    </row>
    <row r="5" spans="1:13" x14ac:dyDescent="0.3">
      <c r="A5" s="6">
        <v>1</v>
      </c>
      <c r="B5" s="11">
        <v>72.5</v>
      </c>
      <c r="C5" s="11">
        <v>77.5</v>
      </c>
      <c r="D5" s="11">
        <v>73.968000000000004</v>
      </c>
      <c r="E5" s="11">
        <v>77.5</v>
      </c>
      <c r="F5" s="22">
        <v>32.003</v>
      </c>
      <c r="G5" s="22">
        <v>32.271000000000001</v>
      </c>
      <c r="H5" s="22">
        <v>32.72148</v>
      </c>
      <c r="I5" s="22">
        <v>33.728000000000002</v>
      </c>
      <c r="J5" s="16">
        <v>1.5745527115850726</v>
      </c>
      <c r="K5" s="16">
        <v>1.5116266667920497</v>
      </c>
      <c r="L5" s="16">
        <v>1.2355137767526729</v>
      </c>
      <c r="M5" s="16">
        <v>1.4258105457522599</v>
      </c>
    </row>
    <row r="6" spans="1:13" x14ac:dyDescent="0.3">
      <c r="A6" s="6">
        <v>2</v>
      </c>
      <c r="B6" s="11">
        <v>72.5</v>
      </c>
      <c r="C6" s="11">
        <v>77.5</v>
      </c>
      <c r="D6" s="11">
        <v>77.585999999999999</v>
      </c>
      <c r="E6" s="11">
        <v>77.5</v>
      </c>
      <c r="F6" s="22">
        <v>32.115000000000002</v>
      </c>
      <c r="G6" s="22">
        <v>32.341999999999999</v>
      </c>
      <c r="H6" s="22">
        <v>32.551200000000001</v>
      </c>
      <c r="I6" s="22">
        <v>33.713000000000001</v>
      </c>
      <c r="J6" s="16">
        <v>1.6952786290739306</v>
      </c>
      <c r="K6" s="16">
        <v>1.5719917816544378</v>
      </c>
      <c r="L6" s="16">
        <v>1.2823616418278041</v>
      </c>
      <c r="M6" s="16">
        <v>1.3108642033386648</v>
      </c>
    </row>
    <row r="7" spans="1:13" x14ac:dyDescent="0.3">
      <c r="A7" s="6">
        <v>3</v>
      </c>
      <c r="B7" s="11">
        <v>72.5</v>
      </c>
      <c r="C7" s="11">
        <v>77.5</v>
      </c>
      <c r="D7" s="11">
        <v>73.968000000000004</v>
      </c>
      <c r="E7" s="11">
        <v>83.2</v>
      </c>
      <c r="F7" s="22">
        <v>32.045000000000002</v>
      </c>
      <c r="G7" s="22">
        <v>32.689</v>
      </c>
      <c r="H7" s="22">
        <v>32.671980000000005</v>
      </c>
      <c r="I7" s="22">
        <v>32.923999999999999</v>
      </c>
      <c r="J7" s="16">
        <v>1.7463827777710073</v>
      </c>
      <c r="K7" s="16">
        <v>1.4741696757371172</v>
      </c>
      <c r="L7" s="16">
        <v>1.3589980122423382</v>
      </c>
      <c r="M7" s="16">
        <v>1.3895144199179106</v>
      </c>
    </row>
    <row r="8" spans="1:13" x14ac:dyDescent="0.3">
      <c r="A8" s="6">
        <v>4</v>
      </c>
      <c r="B8" s="11">
        <v>72.5</v>
      </c>
      <c r="C8" s="11">
        <v>80.2</v>
      </c>
      <c r="D8" s="11">
        <v>73.968000000000004</v>
      </c>
      <c r="E8" s="11">
        <v>80.2</v>
      </c>
      <c r="F8" s="22">
        <v>31.905000000000001</v>
      </c>
      <c r="G8" s="22">
        <v>33.994999999999997</v>
      </c>
      <c r="H8" s="22">
        <v>32.066099999999999</v>
      </c>
      <c r="I8" s="22">
        <v>33.344000000000001</v>
      </c>
      <c r="J8" s="16">
        <v>2.137608342179258</v>
      </c>
      <c r="K8" s="16">
        <v>2.1920714110754091</v>
      </c>
      <c r="L8" s="16">
        <v>1.3746896449712431</v>
      </c>
      <c r="M8" s="16">
        <v>1.3277892583037931</v>
      </c>
    </row>
    <row r="9" spans="1:13" x14ac:dyDescent="0.3">
      <c r="A9" s="6">
        <v>5</v>
      </c>
      <c r="B9" s="11">
        <v>72.5</v>
      </c>
      <c r="C9" s="11">
        <v>80.2</v>
      </c>
      <c r="D9" s="11">
        <v>73.968000000000004</v>
      </c>
      <c r="E9" s="11">
        <v>77.5</v>
      </c>
      <c r="F9" s="22">
        <v>31.684000000000001</v>
      </c>
      <c r="G9" s="22">
        <v>33.994999999999997</v>
      </c>
      <c r="H9" s="22">
        <v>32.013630000000006</v>
      </c>
      <c r="I9" s="22">
        <v>32.529000000000003</v>
      </c>
      <c r="J9" s="16">
        <v>2.0970358614812854</v>
      </c>
      <c r="K9" s="16">
        <v>2.4664343463742751</v>
      </c>
      <c r="L9" s="16">
        <v>1.5223092915424632</v>
      </c>
      <c r="M9" s="16">
        <v>1.4352772517349321</v>
      </c>
    </row>
    <row r="10" spans="1:13" x14ac:dyDescent="0.3">
      <c r="A10" s="6">
        <v>6</v>
      </c>
      <c r="B10" s="11">
        <v>72.5</v>
      </c>
      <c r="C10" s="11">
        <v>83.2</v>
      </c>
      <c r="D10" s="11">
        <v>73.968000000000004</v>
      </c>
      <c r="E10" s="11">
        <v>74.900000000000006</v>
      </c>
      <c r="F10" s="22">
        <v>32.087000000000003</v>
      </c>
      <c r="G10" s="22">
        <v>34.042000000000002</v>
      </c>
      <c r="H10" s="22">
        <v>33.77187</v>
      </c>
      <c r="I10" s="22">
        <v>32.442999999999998</v>
      </c>
      <c r="J10" s="16">
        <v>2.1432332367543263</v>
      </c>
      <c r="K10" s="16">
        <v>2.3395767602361905</v>
      </c>
      <c r="L10" s="16">
        <v>1.5559510237776621</v>
      </c>
      <c r="M10" s="16">
        <v>1.3513682547502779</v>
      </c>
    </row>
    <row r="11" spans="1:13" x14ac:dyDescent="0.3">
      <c r="A11" s="6">
        <v>7</v>
      </c>
      <c r="B11" s="11">
        <v>72.5</v>
      </c>
      <c r="C11" s="11">
        <v>70.2</v>
      </c>
      <c r="D11" s="11">
        <v>73.968000000000004</v>
      </c>
      <c r="E11" s="11">
        <v>83.2</v>
      </c>
      <c r="F11" s="22">
        <v>33.268000000000001</v>
      </c>
      <c r="G11" s="22">
        <v>34.152999999999999</v>
      </c>
      <c r="H11" s="22">
        <v>32.420519999999996</v>
      </c>
      <c r="I11" s="22">
        <v>32.908999999999999</v>
      </c>
      <c r="J11" s="16">
        <v>1.5038749082922145</v>
      </c>
      <c r="K11" s="16">
        <v>1.5544238728025195</v>
      </c>
      <c r="L11" s="16">
        <v>1.3871792648833619</v>
      </c>
      <c r="M11" s="16">
        <v>1.1657665595785307</v>
      </c>
    </row>
    <row r="12" spans="1:13" x14ac:dyDescent="0.3">
      <c r="A12" s="6">
        <v>8</v>
      </c>
      <c r="B12" s="11">
        <v>70.2</v>
      </c>
      <c r="C12" s="11">
        <v>72.5</v>
      </c>
      <c r="D12" s="11">
        <v>70.751999999999995</v>
      </c>
      <c r="E12" s="11">
        <v>86.4</v>
      </c>
      <c r="F12" s="22">
        <v>33.619999999999997</v>
      </c>
      <c r="G12" s="22">
        <v>34.137</v>
      </c>
      <c r="H12" s="22">
        <v>32.350229999999996</v>
      </c>
      <c r="I12" s="22">
        <v>31.835999999999999</v>
      </c>
      <c r="J12" s="16">
        <v>1.2950337661537827</v>
      </c>
      <c r="K12" s="16">
        <v>1.7451665211263312</v>
      </c>
      <c r="L12" s="16">
        <v>1.5466864278552581</v>
      </c>
      <c r="M12" s="16">
        <v>1.0317284940825326</v>
      </c>
    </row>
    <row r="13" spans="1:13" x14ac:dyDescent="0.3">
      <c r="A13" s="13">
        <v>9</v>
      </c>
      <c r="B13" s="12">
        <v>70.2</v>
      </c>
      <c r="C13" s="12">
        <v>72.5</v>
      </c>
      <c r="D13" s="12">
        <v>70.751999999999995</v>
      </c>
      <c r="E13" s="12">
        <v>83.2</v>
      </c>
      <c r="F13" s="23">
        <v>33.790999999999997</v>
      </c>
      <c r="G13" s="23">
        <v>34.378</v>
      </c>
      <c r="H13" s="23">
        <v>31.986900000000002</v>
      </c>
      <c r="I13" s="23">
        <v>32.243000000000002</v>
      </c>
      <c r="J13" s="21">
        <v>1.5303730585647886</v>
      </c>
      <c r="K13" s="21">
        <v>1.9051369144894934</v>
      </c>
      <c r="L13" s="21">
        <v>1.0470322693378613</v>
      </c>
      <c r="M13" s="21">
        <v>1.4171083623186951</v>
      </c>
    </row>
    <row r="14" spans="1:13" x14ac:dyDescent="0.3">
      <c r="A14" s="7" t="s">
        <v>22</v>
      </c>
      <c r="B14" s="24">
        <v>71.988888888888894</v>
      </c>
      <c r="C14" s="24">
        <v>76.811111111111103</v>
      </c>
      <c r="D14" s="24">
        <v>73.655333333333317</v>
      </c>
      <c r="E14" s="24">
        <v>80.400000000000006</v>
      </c>
      <c r="F14" s="22">
        <v>32.501999999999995</v>
      </c>
      <c r="G14" s="22">
        <v>33.555777777777777</v>
      </c>
      <c r="H14" s="22">
        <v>32.505990000000004</v>
      </c>
      <c r="I14" s="22">
        <v>32.852111111111107</v>
      </c>
      <c r="J14" s="16">
        <v>1.7470414768728517</v>
      </c>
      <c r="K14" s="16">
        <v>1.8622886611430916</v>
      </c>
      <c r="L14" s="16">
        <v>1.3678579281322962</v>
      </c>
      <c r="M14" s="16">
        <v>1.3172474833086221</v>
      </c>
    </row>
    <row r="15" spans="1:13" x14ac:dyDescent="0.3">
      <c r="A15" s="7" t="s">
        <v>3</v>
      </c>
      <c r="B15" s="24">
        <v>0.33806822308047502</v>
      </c>
      <c r="C15" s="24">
        <v>1.424434043990459</v>
      </c>
      <c r="D15" s="24">
        <v>0.67592931911883003</v>
      </c>
      <c r="E15" s="24">
        <v>1.2640323483905698</v>
      </c>
      <c r="F15" s="22">
        <v>0.27140524231406299</v>
      </c>
      <c r="G15" s="22">
        <v>0.28548208631180033</v>
      </c>
      <c r="H15" s="22">
        <v>0.18316003350895069</v>
      </c>
      <c r="I15" s="22">
        <v>0.21838869809765846</v>
      </c>
      <c r="J15" s="16">
        <v>0.10373743636747089</v>
      </c>
      <c r="K15" s="16">
        <v>0.12746237769680602</v>
      </c>
      <c r="L15" s="16">
        <v>5.5209958571978184E-2</v>
      </c>
      <c r="M15" s="16">
        <v>4.5137957640264709E-2</v>
      </c>
    </row>
    <row r="17" spans="2:13" x14ac:dyDescent="0.3">
      <c r="B17" s="22"/>
      <c r="C17" s="22"/>
      <c r="D17" s="22"/>
      <c r="E17" s="22"/>
      <c r="F17" s="22"/>
      <c r="G17" s="22"/>
      <c r="H17" s="22"/>
      <c r="I17" s="22"/>
      <c r="J17" s="15"/>
      <c r="K17" s="15"/>
      <c r="L17" s="15"/>
      <c r="M17" s="15"/>
    </row>
    <row r="18" spans="2:13" x14ac:dyDescent="0.3">
      <c r="B18" s="22"/>
      <c r="C18" s="22"/>
      <c r="D18" s="22"/>
      <c r="E18" s="22"/>
      <c r="F18" s="22"/>
      <c r="G18" s="22"/>
      <c r="H18" s="22"/>
      <c r="I18" s="22"/>
      <c r="J18" s="15"/>
      <c r="K18" s="15"/>
      <c r="L18" s="15"/>
      <c r="M18" s="15"/>
    </row>
  </sheetData>
  <mergeCells count="4">
    <mergeCell ref="B3:E3"/>
    <mergeCell ref="F3:I3"/>
    <mergeCell ref="J3:M3"/>
    <mergeCell ref="A3: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039D-840C-410A-84EB-EF1A2D30EB75}">
  <dimension ref="A1:Y13"/>
  <sheetViews>
    <sheetView workbookViewId="0">
      <selection activeCell="H19" sqref="H19"/>
    </sheetView>
  </sheetViews>
  <sheetFormatPr defaultRowHeight="14.4" x14ac:dyDescent="0.3"/>
  <cols>
    <col min="5" max="5" width="11.5546875" customWidth="1"/>
    <col min="9" max="9" width="11.88671875" customWidth="1"/>
    <col min="13" max="13" width="13" customWidth="1"/>
    <col min="17" max="17" width="11.77734375" customWidth="1"/>
    <col min="21" max="21" width="12.88671875" customWidth="1"/>
    <col min="25" max="25" width="11.44140625" customWidth="1"/>
  </cols>
  <sheetData>
    <row r="1" spans="1:25" x14ac:dyDescent="0.3">
      <c r="A1" s="25" t="s">
        <v>39</v>
      </c>
    </row>
    <row r="3" spans="1:25" ht="16.2" x14ac:dyDescent="0.3">
      <c r="A3" s="42" t="s">
        <v>46</v>
      </c>
      <c r="B3" s="34" t="s">
        <v>40</v>
      </c>
      <c r="C3" s="34"/>
      <c r="D3" s="34"/>
      <c r="E3" s="34"/>
      <c r="F3" s="41" t="s">
        <v>41</v>
      </c>
      <c r="G3" s="41"/>
      <c r="H3" s="41"/>
      <c r="I3" s="41"/>
      <c r="J3" s="34" t="s">
        <v>42</v>
      </c>
      <c r="K3" s="34"/>
      <c r="L3" s="34"/>
      <c r="M3" s="34"/>
      <c r="N3" s="35" t="s">
        <v>43</v>
      </c>
      <c r="O3" s="35"/>
      <c r="P3" s="35"/>
      <c r="Q3" s="35"/>
      <c r="R3" s="36" t="s">
        <v>44</v>
      </c>
      <c r="S3" s="36"/>
      <c r="T3" s="36"/>
      <c r="U3" s="36"/>
      <c r="V3" s="35" t="s">
        <v>45</v>
      </c>
      <c r="W3" s="35"/>
      <c r="X3" s="35"/>
      <c r="Y3" s="35"/>
    </row>
    <row r="4" spans="1:25" x14ac:dyDescent="0.3">
      <c r="A4" s="40"/>
      <c r="B4" s="9" t="s">
        <v>29</v>
      </c>
      <c r="C4" s="9" t="s">
        <v>0</v>
      </c>
      <c r="D4" s="9" t="s">
        <v>2</v>
      </c>
      <c r="E4" s="9" t="s">
        <v>12</v>
      </c>
      <c r="F4" s="8" t="s">
        <v>29</v>
      </c>
      <c r="G4" s="8" t="s">
        <v>0</v>
      </c>
      <c r="H4" s="8" t="s">
        <v>2</v>
      </c>
      <c r="I4" s="8" t="s">
        <v>12</v>
      </c>
      <c r="J4" s="9" t="s">
        <v>29</v>
      </c>
      <c r="K4" s="9" t="s">
        <v>0</v>
      </c>
      <c r="L4" s="9" t="s">
        <v>2</v>
      </c>
      <c r="M4" s="9" t="s">
        <v>12</v>
      </c>
      <c r="N4" s="5" t="s">
        <v>29</v>
      </c>
      <c r="O4" s="5" t="s">
        <v>0</v>
      </c>
      <c r="P4" s="5" t="s">
        <v>2</v>
      </c>
      <c r="Q4" s="5" t="s">
        <v>12</v>
      </c>
      <c r="R4" s="17" t="s">
        <v>29</v>
      </c>
      <c r="S4" s="17" t="s">
        <v>0</v>
      </c>
      <c r="T4" s="17" t="s">
        <v>2</v>
      </c>
      <c r="U4" s="17" t="s">
        <v>12</v>
      </c>
      <c r="V4" s="5" t="s">
        <v>29</v>
      </c>
      <c r="W4" s="5" t="s">
        <v>0</v>
      </c>
      <c r="X4" s="5" t="s">
        <v>2</v>
      </c>
      <c r="Y4" s="5" t="s">
        <v>12</v>
      </c>
    </row>
    <row r="5" spans="1:25" x14ac:dyDescent="0.3">
      <c r="A5" s="6">
        <v>1</v>
      </c>
      <c r="B5" s="16">
        <v>29.639866435373484</v>
      </c>
      <c r="C5" s="16">
        <v>26.109587117115058</v>
      </c>
      <c r="D5" s="16">
        <v>18.886793195462452</v>
      </c>
      <c r="E5" s="16">
        <v>23.653627414498494</v>
      </c>
      <c r="F5" s="15">
        <v>91.517315673562209</v>
      </c>
      <c r="G5" s="15">
        <v>87.509258394274823</v>
      </c>
      <c r="H5" s="15">
        <v>79.587494024745823</v>
      </c>
      <c r="I5" s="15">
        <v>81.090306138992247</v>
      </c>
      <c r="J5" s="16">
        <v>83.191828952840964</v>
      </c>
      <c r="K5" s="16">
        <v>79.338359651899381</v>
      </c>
      <c r="L5" s="16">
        <v>72.913421868702002</v>
      </c>
      <c r="M5" s="16">
        <v>76.886919840552878</v>
      </c>
      <c r="N5" s="15">
        <v>2.0166415110391056</v>
      </c>
      <c r="O5" s="15">
        <v>1.9856674172611879</v>
      </c>
      <c r="P5" s="15">
        <v>1.4778319950155065</v>
      </c>
      <c r="Q5" s="15">
        <v>1.4753018767770778</v>
      </c>
      <c r="R5" s="28">
        <v>954.1450679804708</v>
      </c>
      <c r="S5" s="28">
        <v>899.93146236939754</v>
      </c>
      <c r="T5" s="28">
        <v>415.54382683055837</v>
      </c>
      <c r="U5" s="28">
        <v>756.3064274918496</v>
      </c>
      <c r="V5" s="15">
        <v>26.219166331366239</v>
      </c>
      <c r="W5" s="15">
        <v>28.338291192079833</v>
      </c>
      <c r="X5" s="15">
        <v>24.860637260636135</v>
      </c>
      <c r="Y5" s="15">
        <v>25.915941592319818</v>
      </c>
    </row>
    <row r="6" spans="1:25" x14ac:dyDescent="0.3">
      <c r="A6" s="6">
        <v>2</v>
      </c>
      <c r="B6" s="16">
        <v>29.590803702363576</v>
      </c>
      <c r="C6" s="16">
        <v>32.565571045346147</v>
      </c>
      <c r="D6" s="16">
        <v>19.374180008551836</v>
      </c>
      <c r="E6" s="16">
        <v>23.011175452041563</v>
      </c>
      <c r="F6" s="15">
        <v>91.638264120687353</v>
      </c>
      <c r="G6" s="15">
        <v>86.771607370259105</v>
      </c>
      <c r="H6" s="15">
        <v>75.179437284676126</v>
      </c>
      <c r="I6" s="15">
        <v>79.783886145738506</v>
      </c>
      <c r="J6" s="16">
        <v>84.072051697720866</v>
      </c>
      <c r="K6" s="16">
        <v>82.686919487454261</v>
      </c>
      <c r="L6" s="16">
        <v>56.034125457085572</v>
      </c>
      <c r="M6" s="16">
        <v>73.988162858806163</v>
      </c>
      <c r="N6" s="15">
        <v>1.8820220428850545</v>
      </c>
      <c r="O6" s="15">
        <v>1.739459105446058</v>
      </c>
      <c r="P6" s="15">
        <v>1.9112983566942077</v>
      </c>
      <c r="Q6" s="15">
        <v>1.6591147005735301</v>
      </c>
      <c r="R6" s="28">
        <v>823.4135506438829</v>
      </c>
      <c r="S6" s="28">
        <v>792.17024200283868</v>
      </c>
      <c r="T6" s="28">
        <v>628.45497171321256</v>
      </c>
      <c r="U6" s="28">
        <v>702.23590085111027</v>
      </c>
      <c r="V6" s="15">
        <v>28.716473006556683</v>
      </c>
      <c r="W6" s="15">
        <v>23.749457363829706</v>
      </c>
      <c r="X6" s="15">
        <v>26.418425732221845</v>
      </c>
      <c r="Y6" s="15">
        <v>24.770521395724725</v>
      </c>
    </row>
    <row r="7" spans="1:25" x14ac:dyDescent="0.3">
      <c r="A7" s="13">
        <v>3</v>
      </c>
      <c r="B7" s="21">
        <v>29.460556786483536</v>
      </c>
      <c r="C7" s="21">
        <v>30.521839105201597</v>
      </c>
      <c r="D7" s="21">
        <v>26.449765394512294</v>
      </c>
      <c r="E7" s="21">
        <v>21.411886372857818</v>
      </c>
      <c r="F7" s="20">
        <v>91.594998662550694</v>
      </c>
      <c r="G7" s="20">
        <v>89.768051024818348</v>
      </c>
      <c r="H7" s="20">
        <v>84.562700688745053</v>
      </c>
      <c r="I7" s="20">
        <v>78.284727956072118</v>
      </c>
      <c r="J7" s="21">
        <v>84.106743217940718</v>
      </c>
      <c r="K7" s="21">
        <v>84.182316464443716</v>
      </c>
      <c r="L7" s="21">
        <v>68.137473014422909</v>
      </c>
      <c r="M7" s="21">
        <v>74.607255122839575</v>
      </c>
      <c r="N7" s="20">
        <v>1.8454060208340772</v>
      </c>
      <c r="O7" s="20">
        <v>1.9858854420733296</v>
      </c>
      <c r="P7" s="20">
        <v>1.4476254014153191</v>
      </c>
      <c r="Q7" s="20">
        <v>1.5887972197517968</v>
      </c>
      <c r="R7" s="29">
        <v>864.70464579411328</v>
      </c>
      <c r="S7" s="29">
        <v>1170.6668357005603</v>
      </c>
      <c r="T7" s="29">
        <v>541.50293201515035</v>
      </c>
      <c r="U7" s="29">
        <v>524.23933071375541</v>
      </c>
      <c r="V7" s="20">
        <v>27.153166616222759</v>
      </c>
      <c r="W7" s="20">
        <v>31.940239746944354</v>
      </c>
      <c r="X7" s="20">
        <v>24.802029663212831</v>
      </c>
      <c r="Y7" s="20">
        <v>23.92095904315735</v>
      </c>
    </row>
    <row r="8" spans="1:25" x14ac:dyDescent="0.3">
      <c r="A8" s="7" t="s">
        <v>22</v>
      </c>
      <c r="B8" s="16">
        <v>29.563742308073532</v>
      </c>
      <c r="C8" s="16">
        <v>29.732332422554265</v>
      </c>
      <c r="D8" s="16">
        <v>21.570246199508862</v>
      </c>
      <c r="E8" s="16">
        <v>22.692229746465959</v>
      </c>
      <c r="F8" s="15">
        <v>91.583526152266742</v>
      </c>
      <c r="G8" s="15">
        <v>88.016305596450763</v>
      </c>
      <c r="H8" s="15">
        <v>79.776543999389006</v>
      </c>
      <c r="I8" s="15">
        <v>79.719640080267624</v>
      </c>
      <c r="J8" s="16">
        <v>83.790207956167521</v>
      </c>
      <c r="K8" s="16">
        <v>82.069198534599124</v>
      </c>
      <c r="L8" s="16">
        <v>65.695006780070159</v>
      </c>
      <c r="M8" s="16">
        <v>75.160779274066201</v>
      </c>
      <c r="N8" s="15">
        <v>1.9146898582527456</v>
      </c>
      <c r="O8" s="15">
        <v>1.9036706549268585</v>
      </c>
      <c r="P8" s="15">
        <v>1.6122519177083445</v>
      </c>
      <c r="Q8" s="15">
        <v>1.5744045990341349</v>
      </c>
      <c r="R8" s="28">
        <v>880.75442147282229</v>
      </c>
      <c r="S8" s="28">
        <v>954.25618002426563</v>
      </c>
      <c r="T8" s="28">
        <v>528.50057685297372</v>
      </c>
      <c r="U8" s="28">
        <v>660.9272196855718</v>
      </c>
      <c r="V8" s="15">
        <v>27.36293531804856</v>
      </c>
      <c r="W8" s="15">
        <v>28.009329434284634</v>
      </c>
      <c r="X8" s="15">
        <v>25.360364218690268</v>
      </c>
      <c r="Y8" s="15">
        <v>24.869140677067296</v>
      </c>
    </row>
    <row r="9" spans="1:25" x14ac:dyDescent="0.3">
      <c r="A9" s="7" t="s">
        <v>3</v>
      </c>
      <c r="B9" s="16">
        <v>5.3501485468318295E-2</v>
      </c>
      <c r="C9" s="16">
        <v>1.905030421616509</v>
      </c>
      <c r="D9" s="16">
        <v>2.4438130832231746</v>
      </c>
      <c r="E9" s="16">
        <v>0.66649468534337564</v>
      </c>
      <c r="F9" s="15">
        <v>3.5382884679165255E-2</v>
      </c>
      <c r="G9" s="15">
        <v>0.9013862088773642</v>
      </c>
      <c r="H9" s="15">
        <v>2.7103636254950021</v>
      </c>
      <c r="I9" s="15">
        <v>0.81053745601621663</v>
      </c>
      <c r="J9" s="16">
        <v>0.2993570605538638</v>
      </c>
      <c r="K9" s="16">
        <v>1.4320339593442919</v>
      </c>
      <c r="L9" s="16">
        <v>5.0233419426137198</v>
      </c>
      <c r="M9" s="16">
        <v>0.88137955299248583</v>
      </c>
      <c r="N9" s="15">
        <v>5.2060182792329462E-2</v>
      </c>
      <c r="O9" s="15">
        <v>8.2105798863151211E-2</v>
      </c>
      <c r="P9" s="15">
        <v>0.14977726694086524</v>
      </c>
      <c r="Q9" s="15">
        <v>5.3547951085446938E-2</v>
      </c>
      <c r="R9" s="28">
        <v>38.58272014250381</v>
      </c>
      <c r="S9" s="28">
        <v>112.58818628287945</v>
      </c>
      <c r="T9" s="28">
        <v>61.805029012298597</v>
      </c>
      <c r="U9" s="28">
        <v>70.103708191222594</v>
      </c>
      <c r="V9" s="15">
        <v>0.72850013468014063</v>
      </c>
      <c r="W9" s="15">
        <v>2.3701892252486205</v>
      </c>
      <c r="X9" s="15">
        <v>0.52930121778041084</v>
      </c>
      <c r="Y9" s="15">
        <v>0.57800898633587861</v>
      </c>
    </row>
    <row r="10" spans="1:25" x14ac:dyDescent="0.3">
      <c r="R10" s="27"/>
      <c r="S10" s="27"/>
      <c r="T10" s="27"/>
      <c r="U10" s="27"/>
    </row>
    <row r="11" spans="1:25" x14ac:dyDescent="0.3">
      <c r="R11" s="27"/>
      <c r="S11" s="27"/>
      <c r="T11" s="27"/>
      <c r="U11" s="27"/>
    </row>
    <row r="12" spans="1:25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27"/>
      <c r="T12" s="27"/>
      <c r="U12" s="27"/>
      <c r="V12" s="26"/>
      <c r="W12" s="26"/>
      <c r="X12" s="26"/>
      <c r="Y12" s="26"/>
    </row>
    <row r="13" spans="1:25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  <c r="T13" s="27"/>
      <c r="U13" s="27"/>
      <c r="V13" s="26"/>
      <c r="W13" s="26"/>
      <c r="X13" s="26"/>
      <c r="Y13" s="26"/>
    </row>
  </sheetData>
  <mergeCells count="7">
    <mergeCell ref="V3:Y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6EC2-A8C6-4FF8-85CA-B5AD73D7DFE5}">
  <dimension ref="A1:Q37"/>
  <sheetViews>
    <sheetView topLeftCell="A25" workbookViewId="0">
      <selection activeCell="H45" sqref="H45"/>
    </sheetView>
  </sheetViews>
  <sheetFormatPr defaultRowHeight="14.4" x14ac:dyDescent="0.3"/>
  <sheetData>
    <row r="1" spans="1:17" x14ac:dyDescent="0.3">
      <c r="A1" s="25" t="s">
        <v>47</v>
      </c>
    </row>
    <row r="3" spans="1:17" x14ac:dyDescent="0.3">
      <c r="A3" s="35" t="s">
        <v>46</v>
      </c>
      <c r="B3" s="41" t="s">
        <v>48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x14ac:dyDescent="0.3">
      <c r="A4" s="35"/>
      <c r="B4" s="34" t="s">
        <v>29</v>
      </c>
      <c r="C4" s="34"/>
      <c r="D4" s="34"/>
      <c r="E4" s="34"/>
      <c r="F4" s="41" t="s">
        <v>0</v>
      </c>
      <c r="G4" s="41"/>
      <c r="H4" s="41"/>
      <c r="I4" s="41"/>
      <c r="J4" s="34" t="s">
        <v>2</v>
      </c>
      <c r="K4" s="34"/>
      <c r="L4" s="34"/>
      <c r="M4" s="34"/>
      <c r="N4" s="41" t="s">
        <v>12</v>
      </c>
      <c r="O4" s="41"/>
      <c r="P4" s="41"/>
      <c r="Q4" s="41"/>
    </row>
    <row r="5" spans="1:17" x14ac:dyDescent="0.3">
      <c r="A5" s="41"/>
      <c r="B5" s="9" t="s">
        <v>56</v>
      </c>
      <c r="C5" s="9" t="s">
        <v>57</v>
      </c>
      <c r="D5" s="9" t="s">
        <v>58</v>
      </c>
      <c r="E5" s="9" t="s">
        <v>22</v>
      </c>
      <c r="F5" s="8" t="s">
        <v>56</v>
      </c>
      <c r="G5" s="8" t="s">
        <v>57</v>
      </c>
      <c r="H5" s="8" t="s">
        <v>58</v>
      </c>
      <c r="I5" s="8" t="s">
        <v>22</v>
      </c>
      <c r="J5" s="9" t="s">
        <v>56</v>
      </c>
      <c r="K5" s="9" t="s">
        <v>57</v>
      </c>
      <c r="L5" s="9" t="s">
        <v>58</v>
      </c>
      <c r="M5" s="9" t="s">
        <v>22</v>
      </c>
      <c r="N5" s="8" t="s">
        <v>56</v>
      </c>
      <c r="O5" s="8" t="s">
        <v>57</v>
      </c>
      <c r="P5" s="8" t="s">
        <v>58</v>
      </c>
      <c r="Q5" s="8" t="s">
        <v>22</v>
      </c>
    </row>
    <row r="6" spans="1:17" x14ac:dyDescent="0.3">
      <c r="A6" s="6">
        <v>1</v>
      </c>
      <c r="B6" s="24">
        <v>24.3</v>
      </c>
      <c r="C6" s="24">
        <v>60</v>
      </c>
      <c r="D6" s="24">
        <v>11</v>
      </c>
      <c r="E6" s="24">
        <v>31.766666666666666</v>
      </c>
      <c r="F6" s="22">
        <v>14.1</v>
      </c>
      <c r="G6" s="22">
        <v>60</v>
      </c>
      <c r="H6" s="22">
        <v>49.7</v>
      </c>
      <c r="I6" s="22">
        <v>41.266666666666666</v>
      </c>
      <c r="J6" s="24">
        <v>55.4</v>
      </c>
      <c r="K6" s="24">
        <v>60</v>
      </c>
      <c r="L6" s="24">
        <v>60</v>
      </c>
      <c r="M6" s="24">
        <v>58.466666666666669</v>
      </c>
      <c r="N6" s="22">
        <v>55.9</v>
      </c>
      <c r="O6" s="22">
        <v>60</v>
      </c>
      <c r="P6" s="22">
        <v>60</v>
      </c>
      <c r="Q6" s="22">
        <v>58.633333333333333</v>
      </c>
    </row>
    <row r="7" spans="1:17" x14ac:dyDescent="0.3">
      <c r="A7" s="6">
        <v>2</v>
      </c>
      <c r="B7" s="24">
        <v>35.200000000000003</v>
      </c>
      <c r="C7" s="24">
        <v>41.8</v>
      </c>
      <c r="D7" s="24">
        <v>15.9</v>
      </c>
      <c r="E7" s="24">
        <v>30.966666666666669</v>
      </c>
      <c r="F7" s="22">
        <v>24.8</v>
      </c>
      <c r="G7" s="22">
        <v>25</v>
      </c>
      <c r="H7" s="22">
        <v>48.8</v>
      </c>
      <c r="I7" s="22">
        <v>32.866666666666667</v>
      </c>
      <c r="J7" s="24">
        <v>37.799999999999997</v>
      </c>
      <c r="K7" s="24">
        <v>60</v>
      </c>
      <c r="L7" s="24">
        <v>25.8</v>
      </c>
      <c r="M7" s="24">
        <v>41.199999999999996</v>
      </c>
      <c r="N7" s="22">
        <v>59.8</v>
      </c>
      <c r="O7" s="22">
        <v>60</v>
      </c>
      <c r="P7" s="22">
        <v>60</v>
      </c>
      <c r="Q7" s="22">
        <v>59.933333333333337</v>
      </c>
    </row>
    <row r="8" spans="1:17" x14ac:dyDescent="0.3">
      <c r="A8" s="6">
        <v>3</v>
      </c>
      <c r="B8" s="24">
        <v>21.8</v>
      </c>
      <c r="C8" s="24">
        <v>40.1</v>
      </c>
      <c r="D8" s="24">
        <v>41.6</v>
      </c>
      <c r="E8" s="24">
        <v>34.5</v>
      </c>
      <c r="F8" s="22">
        <v>16.7</v>
      </c>
      <c r="G8" s="22">
        <v>55.4</v>
      </c>
      <c r="H8" s="22">
        <v>60</v>
      </c>
      <c r="I8" s="22">
        <v>44.033333333333331</v>
      </c>
      <c r="J8" s="24">
        <v>17.600000000000001</v>
      </c>
      <c r="K8" s="24">
        <v>60</v>
      </c>
      <c r="L8" s="24">
        <v>19.8</v>
      </c>
      <c r="M8" s="24">
        <v>32.466666666666661</v>
      </c>
      <c r="N8" s="22">
        <v>26.7</v>
      </c>
      <c r="O8" s="22">
        <v>39.9</v>
      </c>
      <c r="P8" s="22">
        <v>60</v>
      </c>
      <c r="Q8" s="22">
        <v>42.199999999999996</v>
      </c>
    </row>
    <row r="9" spans="1:17" x14ac:dyDescent="0.3">
      <c r="A9" s="6">
        <v>4</v>
      </c>
      <c r="B9" s="24">
        <v>30.2</v>
      </c>
      <c r="C9" s="24">
        <v>60</v>
      </c>
      <c r="D9" s="24">
        <v>60</v>
      </c>
      <c r="E9" s="24">
        <v>50.066666666666663</v>
      </c>
      <c r="F9" s="22">
        <v>30.6</v>
      </c>
      <c r="G9" s="22">
        <v>45.5</v>
      </c>
      <c r="H9" s="22">
        <v>60</v>
      </c>
      <c r="I9" s="22">
        <v>45.366666666666667</v>
      </c>
      <c r="J9" s="24">
        <v>58.9</v>
      </c>
      <c r="K9" s="24">
        <v>60</v>
      </c>
      <c r="L9" s="24">
        <v>60</v>
      </c>
      <c r="M9" s="24">
        <v>59.633333333333333</v>
      </c>
      <c r="N9" s="22">
        <v>38.200000000000003</v>
      </c>
      <c r="O9" s="22">
        <v>60</v>
      </c>
      <c r="P9" s="22">
        <v>60</v>
      </c>
      <c r="Q9" s="22">
        <v>52.733333333333327</v>
      </c>
    </row>
    <row r="10" spans="1:17" x14ac:dyDescent="0.3">
      <c r="A10" s="6">
        <v>5</v>
      </c>
      <c r="B10" s="24">
        <v>9.1</v>
      </c>
      <c r="C10" s="24">
        <v>23.4</v>
      </c>
      <c r="D10" s="24">
        <v>43.9</v>
      </c>
      <c r="E10" s="24">
        <v>25.466666666666669</v>
      </c>
      <c r="F10" s="22">
        <v>22.6</v>
      </c>
      <c r="G10" s="22">
        <v>9.1999999999999993</v>
      </c>
      <c r="H10" s="22">
        <v>12.3</v>
      </c>
      <c r="I10" s="22">
        <v>14.700000000000001</v>
      </c>
      <c r="J10" s="24">
        <v>10.1</v>
      </c>
      <c r="K10" s="24">
        <v>59.3</v>
      </c>
      <c r="L10" s="24">
        <v>31.5</v>
      </c>
      <c r="M10" s="24">
        <v>33.633333333333333</v>
      </c>
      <c r="N10" s="22">
        <v>12.3</v>
      </c>
      <c r="O10" s="22">
        <v>31.1</v>
      </c>
      <c r="P10" s="22">
        <v>31.5</v>
      </c>
      <c r="Q10" s="22">
        <v>24.966666666666669</v>
      </c>
    </row>
    <row r="11" spans="1:17" x14ac:dyDescent="0.3">
      <c r="A11" s="13">
        <v>6</v>
      </c>
      <c r="B11" s="30">
        <v>31.6</v>
      </c>
      <c r="C11" s="30">
        <v>11.9</v>
      </c>
      <c r="D11" s="30">
        <v>11.4</v>
      </c>
      <c r="E11" s="30">
        <v>18.3</v>
      </c>
      <c r="F11" s="23">
        <v>57.9</v>
      </c>
      <c r="G11" s="23">
        <v>60</v>
      </c>
      <c r="H11" s="23">
        <v>31.3</v>
      </c>
      <c r="I11" s="23">
        <v>49.733333333333341</v>
      </c>
      <c r="J11" s="30">
        <v>59.8</v>
      </c>
      <c r="K11" s="30">
        <v>60</v>
      </c>
      <c r="L11" s="30">
        <v>60</v>
      </c>
      <c r="M11" s="30">
        <v>59.933333333333337</v>
      </c>
      <c r="N11" s="23">
        <v>40.200000000000003</v>
      </c>
      <c r="O11" s="23">
        <v>32.200000000000003</v>
      </c>
      <c r="P11" s="23">
        <v>60</v>
      </c>
      <c r="Q11" s="23">
        <v>44.133333333333333</v>
      </c>
    </row>
    <row r="12" spans="1:17" x14ac:dyDescent="0.3">
      <c r="B12" s="33"/>
      <c r="C12" s="33"/>
      <c r="D12" s="14" t="s">
        <v>22</v>
      </c>
      <c r="E12" s="24">
        <f>AVERAGE(E6:E11)</f>
        <v>31.844444444444449</v>
      </c>
      <c r="F12" s="22"/>
      <c r="G12" s="22"/>
      <c r="H12" s="7" t="s">
        <v>22</v>
      </c>
      <c r="I12" s="22">
        <f>AVERAGE(I6:I11)</f>
        <v>37.994444444444447</v>
      </c>
      <c r="J12" s="24"/>
      <c r="K12" s="24"/>
      <c r="L12" s="14" t="s">
        <v>22</v>
      </c>
      <c r="M12" s="24">
        <f>AVERAGE(M6:M11)</f>
        <v>47.55555555555555</v>
      </c>
      <c r="N12" s="22"/>
      <c r="O12" s="22"/>
      <c r="P12" s="7" t="s">
        <v>22</v>
      </c>
      <c r="Q12" s="22">
        <f>AVERAGE(Q6:Q11)</f>
        <v>47.099999999999994</v>
      </c>
    </row>
    <row r="13" spans="1:17" x14ac:dyDescent="0.3">
      <c r="B13" s="33"/>
      <c r="C13" s="33"/>
      <c r="D13" s="14" t="s">
        <v>3</v>
      </c>
      <c r="E13" s="24">
        <f>_xlfn.STDEV.S(E6:E11)/SQRT(6)</f>
        <v>4.3359194562242704</v>
      </c>
      <c r="F13" s="22"/>
      <c r="G13" s="22"/>
      <c r="H13" s="7" t="s">
        <v>3</v>
      </c>
      <c r="I13" s="22">
        <f>_xlfn.STDEV.S(I6:I11)/SQRT(6)</f>
        <v>5.1905428008929118</v>
      </c>
      <c r="J13" s="24"/>
      <c r="K13" s="24"/>
      <c r="L13" s="14" t="s">
        <v>3</v>
      </c>
      <c r="M13" s="24">
        <f>_xlfn.STDEV.S(M6:M11)/SQRT(6)</f>
        <v>5.4161190606385743</v>
      </c>
      <c r="N13" s="22"/>
      <c r="O13" s="22"/>
      <c r="P13" s="7" t="s">
        <v>3</v>
      </c>
      <c r="Q13" s="22">
        <f>_xlfn.STDEV.S(Q6:Q11)/SQRT(6)</f>
        <v>5.3296098113033397</v>
      </c>
    </row>
    <row r="15" spans="1:17" x14ac:dyDescent="0.3">
      <c r="A15" s="35" t="s">
        <v>46</v>
      </c>
      <c r="B15" s="41" t="s">
        <v>49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x14ac:dyDescent="0.3">
      <c r="A16" s="35"/>
      <c r="B16" s="34" t="s">
        <v>29</v>
      </c>
      <c r="C16" s="34"/>
      <c r="D16" s="34"/>
      <c r="E16" s="34"/>
      <c r="F16" s="41" t="s">
        <v>0</v>
      </c>
      <c r="G16" s="41"/>
      <c r="H16" s="41"/>
      <c r="I16" s="41"/>
      <c r="J16" s="34" t="s">
        <v>2</v>
      </c>
      <c r="K16" s="34"/>
      <c r="L16" s="34"/>
      <c r="M16" s="34"/>
      <c r="N16" s="41" t="s">
        <v>12</v>
      </c>
      <c r="O16" s="41"/>
      <c r="P16" s="41"/>
      <c r="Q16" s="41"/>
    </row>
    <row r="17" spans="1:17" x14ac:dyDescent="0.3">
      <c r="A17" s="41"/>
      <c r="B17" s="9" t="s">
        <v>56</v>
      </c>
      <c r="C17" s="9" t="s">
        <v>57</v>
      </c>
      <c r="D17" s="9" t="s">
        <v>58</v>
      </c>
      <c r="E17" s="9" t="s">
        <v>22</v>
      </c>
      <c r="F17" s="8" t="s">
        <v>56</v>
      </c>
      <c r="G17" s="8" t="s">
        <v>57</v>
      </c>
      <c r="H17" s="8" t="s">
        <v>58</v>
      </c>
      <c r="I17" s="8" t="s">
        <v>22</v>
      </c>
      <c r="J17" s="9" t="s">
        <v>56</v>
      </c>
      <c r="K17" s="9" t="s">
        <v>57</v>
      </c>
      <c r="L17" s="9" t="s">
        <v>58</v>
      </c>
      <c r="M17" s="9" t="s">
        <v>22</v>
      </c>
      <c r="N17" s="8" t="s">
        <v>56</v>
      </c>
      <c r="O17" s="8" t="s">
        <v>57</v>
      </c>
      <c r="P17" s="8" t="s">
        <v>58</v>
      </c>
      <c r="Q17" s="8" t="s">
        <v>22</v>
      </c>
    </row>
    <row r="18" spans="1:17" x14ac:dyDescent="0.3">
      <c r="A18" s="6">
        <v>1</v>
      </c>
      <c r="B18" s="24">
        <v>5.766</v>
      </c>
      <c r="C18" s="24" t="s">
        <v>51</v>
      </c>
      <c r="D18" s="24">
        <v>1.952</v>
      </c>
      <c r="E18" s="24">
        <v>3.859</v>
      </c>
      <c r="F18" s="22">
        <v>1.998</v>
      </c>
      <c r="G18" s="22" t="s">
        <v>51</v>
      </c>
      <c r="H18" s="22">
        <v>9.4540000000000006</v>
      </c>
      <c r="I18" s="22">
        <v>5.726</v>
      </c>
      <c r="J18" s="24">
        <v>12.01</v>
      </c>
      <c r="K18" s="24" t="s">
        <v>51</v>
      </c>
      <c r="L18" s="24" t="s">
        <v>51</v>
      </c>
      <c r="M18" s="24">
        <v>12.01</v>
      </c>
      <c r="N18" s="22">
        <v>13.599</v>
      </c>
      <c r="O18" s="22" t="s">
        <v>51</v>
      </c>
      <c r="P18" s="22" t="s">
        <v>51</v>
      </c>
      <c r="Q18" s="22">
        <v>13.599</v>
      </c>
    </row>
    <row r="19" spans="1:17" x14ac:dyDescent="0.3">
      <c r="A19" s="6">
        <v>2</v>
      </c>
      <c r="B19" s="24">
        <v>6.4790000000000001</v>
      </c>
      <c r="C19" s="24">
        <v>7.2149999999999999</v>
      </c>
      <c r="D19" s="24">
        <v>2.1619999999999999</v>
      </c>
      <c r="E19" s="24">
        <v>5.285333333333333</v>
      </c>
      <c r="F19" s="22">
        <v>3.8090000000000002</v>
      </c>
      <c r="G19" s="22">
        <v>4.5060000000000002</v>
      </c>
      <c r="H19" s="22">
        <v>7.8019999999999996</v>
      </c>
      <c r="I19" s="22">
        <v>5.3723333333333336</v>
      </c>
      <c r="J19" s="24">
        <v>6.9989999999999997</v>
      </c>
      <c r="K19" s="24" t="s">
        <v>51</v>
      </c>
      <c r="L19" s="24">
        <v>4.2229999999999999</v>
      </c>
      <c r="M19" s="24">
        <v>5.6109999999999998</v>
      </c>
      <c r="N19" s="22">
        <v>12.117000000000001</v>
      </c>
      <c r="O19" s="22" t="s">
        <v>51</v>
      </c>
      <c r="P19" s="22" t="s">
        <v>51</v>
      </c>
      <c r="Q19" s="22">
        <v>12.117000000000001</v>
      </c>
    </row>
    <row r="20" spans="1:17" x14ac:dyDescent="0.3">
      <c r="A20" s="6">
        <v>3</v>
      </c>
      <c r="B20" s="24">
        <v>4.266</v>
      </c>
      <c r="C20" s="24">
        <v>12.222</v>
      </c>
      <c r="D20" s="24">
        <v>8.9819999999999993</v>
      </c>
      <c r="E20" s="24">
        <v>8.49</v>
      </c>
      <c r="F20" s="22">
        <v>2.7970000000000002</v>
      </c>
      <c r="G20" s="22">
        <v>4.7110000000000003</v>
      </c>
      <c r="H20" s="22" t="s">
        <v>51</v>
      </c>
      <c r="I20" s="22">
        <v>3.7540000000000004</v>
      </c>
      <c r="J20" s="24">
        <v>3.2440000000000002</v>
      </c>
      <c r="K20" s="24" t="s">
        <v>51</v>
      </c>
      <c r="L20" s="24" t="s">
        <v>51</v>
      </c>
      <c r="M20" s="24">
        <v>2.6955</v>
      </c>
      <c r="N20" s="22">
        <v>4.6349999999999998</v>
      </c>
      <c r="O20" s="22">
        <v>8.1310000000000002</v>
      </c>
      <c r="P20" s="22" t="s">
        <v>51</v>
      </c>
      <c r="Q20" s="22">
        <v>6.383</v>
      </c>
    </row>
    <row r="21" spans="1:17" x14ac:dyDescent="0.3">
      <c r="A21" s="6">
        <v>4</v>
      </c>
      <c r="B21" s="24">
        <v>5.3280000000000003</v>
      </c>
      <c r="C21" s="24" t="s">
        <v>51</v>
      </c>
      <c r="D21" s="24" t="s">
        <v>51</v>
      </c>
      <c r="E21" s="24">
        <v>5.3280000000000003</v>
      </c>
      <c r="F21" s="22">
        <v>5</v>
      </c>
      <c r="G21" s="22">
        <v>12.686999999999999</v>
      </c>
      <c r="H21" s="22" t="s">
        <v>51</v>
      </c>
      <c r="I21" s="22">
        <v>8.8434999999999988</v>
      </c>
      <c r="J21" s="24">
        <v>12.016999999999999</v>
      </c>
      <c r="K21" s="24" t="s">
        <v>51</v>
      </c>
      <c r="L21" s="24" t="s">
        <v>51</v>
      </c>
      <c r="M21" s="24">
        <v>12.016999999999999</v>
      </c>
      <c r="N21" s="22">
        <v>8.5329999999999995</v>
      </c>
      <c r="O21" s="22" t="s">
        <v>51</v>
      </c>
      <c r="P21" s="22" t="s">
        <v>51</v>
      </c>
      <c r="Q21" s="22">
        <v>8.5329999999999995</v>
      </c>
    </row>
    <row r="22" spans="1:17" x14ac:dyDescent="0.3">
      <c r="A22" s="6">
        <v>5</v>
      </c>
      <c r="B22" s="24">
        <v>1.415</v>
      </c>
      <c r="C22" s="24">
        <v>3.8069999999999999</v>
      </c>
      <c r="D22" s="24">
        <v>5.907</v>
      </c>
      <c r="E22" s="24">
        <v>3.7096666666666667</v>
      </c>
      <c r="F22" s="22">
        <v>5.452</v>
      </c>
      <c r="G22" s="22">
        <v>1.272</v>
      </c>
      <c r="H22" s="22">
        <v>1.5880000000000001</v>
      </c>
      <c r="I22" s="22">
        <v>2.7706666666666671</v>
      </c>
      <c r="J22" s="24">
        <v>1.0349999999999999</v>
      </c>
      <c r="K22" s="24">
        <v>15.688000000000001</v>
      </c>
      <c r="L22" s="24">
        <v>5.7469999999999999</v>
      </c>
      <c r="M22" s="24">
        <v>7.4899999999999993</v>
      </c>
      <c r="N22" s="22">
        <v>1.1639999999999999</v>
      </c>
      <c r="O22" s="22">
        <v>4.0140000000000002</v>
      </c>
      <c r="P22" s="22">
        <v>7.3929999999999998</v>
      </c>
      <c r="Q22" s="22">
        <v>4.1903333333333332</v>
      </c>
    </row>
    <row r="23" spans="1:17" x14ac:dyDescent="0.3">
      <c r="A23" s="13">
        <v>6</v>
      </c>
      <c r="B23" s="30">
        <v>5.04</v>
      </c>
      <c r="C23" s="30">
        <v>1.792</v>
      </c>
      <c r="D23" s="30">
        <v>2.1560000000000001</v>
      </c>
      <c r="E23" s="30">
        <v>2.996</v>
      </c>
      <c r="F23" s="23">
        <v>13.311999999999999</v>
      </c>
      <c r="G23" s="23" t="s">
        <v>51</v>
      </c>
      <c r="H23" s="23">
        <v>4.0049999999999999</v>
      </c>
      <c r="I23" s="23">
        <v>8.6585000000000001</v>
      </c>
      <c r="J23" s="30">
        <v>14.16</v>
      </c>
      <c r="K23" s="30" t="s">
        <v>51</v>
      </c>
      <c r="L23" s="30" t="s">
        <v>51</v>
      </c>
      <c r="M23" s="30">
        <v>14.16</v>
      </c>
      <c r="N23" s="23">
        <v>5.641</v>
      </c>
      <c r="O23" s="23">
        <v>6.7039999999999997</v>
      </c>
      <c r="P23" s="23" t="s">
        <v>51</v>
      </c>
      <c r="Q23" s="23">
        <v>6.1724999999999994</v>
      </c>
    </row>
    <row r="24" spans="1:17" x14ac:dyDescent="0.3">
      <c r="A24" s="7"/>
      <c r="B24" s="33"/>
      <c r="C24" s="33"/>
      <c r="D24" s="14" t="s">
        <v>22</v>
      </c>
      <c r="E24" s="24">
        <f>AVERAGE(E18:E23)</f>
        <v>4.9446666666666657</v>
      </c>
      <c r="F24" s="22"/>
      <c r="G24" s="22"/>
      <c r="H24" s="7" t="s">
        <v>22</v>
      </c>
      <c r="I24" s="22">
        <f>AVERAGE(I18:I23)</f>
        <v>5.854166666666667</v>
      </c>
      <c r="J24" s="24"/>
      <c r="K24" s="24"/>
      <c r="L24" s="14" t="s">
        <v>22</v>
      </c>
      <c r="M24" s="24">
        <f>AVERAGE(M18:M23)</f>
        <v>8.9972500000000011</v>
      </c>
      <c r="N24" s="22"/>
      <c r="O24" s="22"/>
      <c r="P24" s="7" t="s">
        <v>22</v>
      </c>
      <c r="Q24" s="22">
        <f>AVERAGE(Q18:Q23)</f>
        <v>8.4991388888888899</v>
      </c>
    </row>
    <row r="25" spans="1:17" x14ac:dyDescent="0.3">
      <c r="A25" s="7"/>
      <c r="B25" s="33"/>
      <c r="C25" s="33"/>
      <c r="D25" s="14" t="s">
        <v>3</v>
      </c>
      <c r="E25" s="24">
        <f>_xlfn.STDEV.S(E18:E23)/SQRT(6)</f>
        <v>0.80277820838127678</v>
      </c>
      <c r="F25" s="22"/>
      <c r="G25" s="22"/>
      <c r="H25" s="7" t="s">
        <v>3</v>
      </c>
      <c r="I25" s="22">
        <f>_xlfn.STDEV.S(I18:I23)/SQRT(6)</f>
        <v>1.0159996974336094</v>
      </c>
      <c r="J25" s="24"/>
      <c r="K25" s="24"/>
      <c r="L25" s="14" t="s">
        <v>3</v>
      </c>
      <c r="M25" s="24">
        <f>_xlfn.STDEV.S(M18:M23)/SQRT(6)</f>
        <v>1.8101573124547292</v>
      </c>
      <c r="N25" s="22"/>
      <c r="O25" s="22"/>
      <c r="P25" s="7" t="s">
        <v>3</v>
      </c>
      <c r="Q25" s="22">
        <f>_xlfn.STDEV.S(Q18:Q23)/SQRT(6)</f>
        <v>1.5006192785947132</v>
      </c>
    </row>
    <row r="26" spans="1:17" x14ac:dyDescent="0.3">
      <c r="A26" s="7"/>
    </row>
    <row r="27" spans="1:17" x14ac:dyDescent="0.3">
      <c r="A27" s="35" t="s">
        <v>46</v>
      </c>
      <c r="B27" s="41" t="s">
        <v>50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</row>
    <row r="28" spans="1:17" x14ac:dyDescent="0.3">
      <c r="A28" s="35"/>
      <c r="B28" s="41" t="s">
        <v>29</v>
      </c>
      <c r="C28" s="41"/>
      <c r="D28" s="41"/>
      <c r="E28" s="41"/>
      <c r="F28" s="41" t="s">
        <v>0</v>
      </c>
      <c r="G28" s="41"/>
      <c r="H28" s="41"/>
      <c r="I28" s="41"/>
      <c r="J28" s="41" t="s">
        <v>2</v>
      </c>
      <c r="K28" s="41"/>
      <c r="L28" s="41"/>
      <c r="M28" s="41"/>
      <c r="N28" s="41" t="s">
        <v>12</v>
      </c>
      <c r="O28" s="41"/>
      <c r="P28" s="41"/>
      <c r="Q28" s="41"/>
    </row>
    <row r="29" spans="1:17" x14ac:dyDescent="0.3">
      <c r="A29" s="41"/>
      <c r="B29" s="9" t="s">
        <v>56</v>
      </c>
      <c r="C29" s="9" t="s">
        <v>57</v>
      </c>
      <c r="D29" s="9" t="s">
        <v>58</v>
      </c>
      <c r="E29" s="9" t="s">
        <v>22</v>
      </c>
      <c r="F29" s="8" t="s">
        <v>56</v>
      </c>
      <c r="G29" s="8" t="s">
        <v>57</v>
      </c>
      <c r="H29" s="8" t="s">
        <v>58</v>
      </c>
      <c r="I29" s="8" t="s">
        <v>22</v>
      </c>
      <c r="J29" s="9" t="s">
        <v>56</v>
      </c>
      <c r="K29" s="9" t="s">
        <v>57</v>
      </c>
      <c r="L29" s="9" t="s">
        <v>58</v>
      </c>
      <c r="M29" s="9" t="s">
        <v>22</v>
      </c>
      <c r="N29" s="8" t="s">
        <v>56</v>
      </c>
      <c r="O29" s="8" t="s">
        <v>57</v>
      </c>
      <c r="P29" s="8" t="s">
        <v>58</v>
      </c>
      <c r="Q29" s="8" t="s">
        <v>22</v>
      </c>
    </row>
    <row r="30" spans="1:17" x14ac:dyDescent="0.3">
      <c r="A30" s="6">
        <v>1</v>
      </c>
      <c r="B30" s="18">
        <v>0.151</v>
      </c>
      <c r="C30" s="18" t="s">
        <v>51</v>
      </c>
      <c r="D30" s="18">
        <v>0.44500000000000001</v>
      </c>
      <c r="E30" s="18">
        <v>0.29799999999999999</v>
      </c>
      <c r="F30" s="3">
        <v>0.318</v>
      </c>
      <c r="G30" s="3" t="s">
        <v>51</v>
      </c>
      <c r="H30" s="3">
        <v>9.1999999999999998E-2</v>
      </c>
      <c r="I30" s="3">
        <v>0.20500000000000002</v>
      </c>
      <c r="J30" s="18">
        <v>6.0999999999999999E-2</v>
      </c>
      <c r="K30" s="18" t="s">
        <v>51</v>
      </c>
      <c r="L30" s="18" t="s">
        <v>51</v>
      </c>
      <c r="M30" s="18">
        <v>6.0999999999999999E-2</v>
      </c>
      <c r="N30" s="3">
        <v>4.5999999999999999E-2</v>
      </c>
      <c r="O30" s="3" t="s">
        <v>51</v>
      </c>
      <c r="P30" s="3" t="s">
        <v>51</v>
      </c>
      <c r="Q30" s="3">
        <v>4.5999999999999999E-2</v>
      </c>
    </row>
    <row r="31" spans="1:17" x14ac:dyDescent="0.3">
      <c r="A31" s="6">
        <v>2</v>
      </c>
      <c r="B31" s="18">
        <v>0.156</v>
      </c>
      <c r="C31" s="18">
        <v>0.124</v>
      </c>
      <c r="D31" s="18">
        <v>0.44</v>
      </c>
      <c r="E31" s="18">
        <v>0.24</v>
      </c>
      <c r="F31" s="3">
        <v>0.87</v>
      </c>
      <c r="G31" s="3">
        <v>0.219</v>
      </c>
      <c r="H31" s="3">
        <v>0.13300000000000001</v>
      </c>
      <c r="I31" s="3">
        <v>0.40733333333333333</v>
      </c>
      <c r="J31" s="18">
        <v>0.122</v>
      </c>
      <c r="K31" s="18" t="s">
        <v>51</v>
      </c>
      <c r="L31" s="18">
        <v>0.22600000000000001</v>
      </c>
      <c r="M31" s="18">
        <v>0.17399999999999999</v>
      </c>
      <c r="N31" s="3">
        <v>1.2999999999999999E-2</v>
      </c>
      <c r="O31" s="3" t="s">
        <v>51</v>
      </c>
      <c r="P31" s="3" t="s">
        <v>51</v>
      </c>
      <c r="Q31" s="3">
        <v>1.2999999999999999E-2</v>
      </c>
    </row>
    <row r="32" spans="1:17" x14ac:dyDescent="0.3">
      <c r="A32" s="6">
        <v>3</v>
      </c>
      <c r="B32" s="18">
        <v>0.23</v>
      </c>
      <c r="C32" s="18">
        <v>8.6999999999999994E-2</v>
      </c>
      <c r="D32" s="18">
        <v>0.11</v>
      </c>
      <c r="E32" s="18">
        <v>0.14233333333333334</v>
      </c>
      <c r="F32" s="3">
        <v>0.24099999999999999</v>
      </c>
      <c r="G32" s="3">
        <v>0.19800000000000001</v>
      </c>
      <c r="H32" s="3" t="s">
        <v>51</v>
      </c>
      <c r="I32" s="3">
        <v>0.2195</v>
      </c>
      <c r="J32" s="18">
        <v>0.23100000000000001</v>
      </c>
      <c r="K32" s="18" t="s">
        <v>51</v>
      </c>
      <c r="L32" s="18">
        <v>0.42499999999999999</v>
      </c>
      <c r="M32" s="18">
        <v>0.32800000000000001</v>
      </c>
      <c r="N32" s="3">
        <v>0.13800000000000001</v>
      </c>
      <c r="O32" s="3">
        <v>0.16200000000000001</v>
      </c>
      <c r="P32" s="3" t="s">
        <v>51</v>
      </c>
      <c r="Q32" s="3">
        <v>0.15000000000000002</v>
      </c>
    </row>
    <row r="33" spans="1:17" x14ac:dyDescent="0.3">
      <c r="A33" s="6">
        <v>4</v>
      </c>
      <c r="B33" s="18">
        <v>0.63800000000000001</v>
      </c>
      <c r="C33" s="18" t="s">
        <v>51</v>
      </c>
      <c r="D33" s="18" t="s">
        <v>51</v>
      </c>
      <c r="E33" s="18">
        <v>0.63800000000000001</v>
      </c>
      <c r="F33" s="3">
        <v>0.15</v>
      </c>
      <c r="G33" s="3">
        <v>8.4000000000000005E-2</v>
      </c>
      <c r="H33" s="3" t="s">
        <v>51</v>
      </c>
      <c r="I33" s="3">
        <v>0.11699999999999999</v>
      </c>
      <c r="J33" s="18">
        <v>6.9000000000000006E-2</v>
      </c>
      <c r="K33" s="18" t="s">
        <v>51</v>
      </c>
      <c r="L33" s="18" t="s">
        <v>51</v>
      </c>
      <c r="M33" s="18">
        <v>6.9000000000000006E-2</v>
      </c>
      <c r="N33" s="3">
        <v>0.128</v>
      </c>
      <c r="O33" s="3" t="s">
        <v>51</v>
      </c>
      <c r="P33" s="3" t="s">
        <v>51</v>
      </c>
      <c r="Q33" s="3">
        <v>0.128</v>
      </c>
    </row>
    <row r="34" spans="1:17" x14ac:dyDescent="0.3">
      <c r="A34" s="6">
        <v>5</v>
      </c>
      <c r="B34" s="18">
        <v>0.63200000000000001</v>
      </c>
      <c r="C34" s="18">
        <v>0.54</v>
      </c>
      <c r="D34" s="18">
        <v>0.14199999999999999</v>
      </c>
      <c r="E34" s="18">
        <v>0.438</v>
      </c>
      <c r="F34" s="3">
        <v>0.14399999999999999</v>
      </c>
      <c r="G34" s="3">
        <v>0.70599999999999996</v>
      </c>
      <c r="H34" s="3">
        <v>0.51600000000000001</v>
      </c>
      <c r="I34" s="3">
        <v>0.45533333333333337</v>
      </c>
      <c r="J34" s="18">
        <v>0.72399999999999998</v>
      </c>
      <c r="K34" s="18">
        <v>5.7000000000000002E-2</v>
      </c>
      <c r="L34" s="18">
        <v>0.128</v>
      </c>
      <c r="M34" s="18">
        <v>0.30299999999999999</v>
      </c>
      <c r="N34" s="3">
        <v>0.58099999999999996</v>
      </c>
      <c r="O34" s="3">
        <v>0.21099999999999999</v>
      </c>
      <c r="P34" s="3">
        <v>0.22700000000000001</v>
      </c>
      <c r="Q34" s="3">
        <v>0.33966666666666662</v>
      </c>
    </row>
    <row r="35" spans="1:17" x14ac:dyDescent="0.3">
      <c r="A35" s="13">
        <v>6</v>
      </c>
      <c r="B35" s="31">
        <v>0.2</v>
      </c>
      <c r="C35" s="31">
        <v>0.45100000000000001</v>
      </c>
      <c r="D35" s="31">
        <v>0.36299999999999999</v>
      </c>
      <c r="E35" s="31">
        <v>0.33800000000000002</v>
      </c>
      <c r="F35" s="32">
        <v>0.04</v>
      </c>
      <c r="G35" s="32" t="s">
        <v>51</v>
      </c>
      <c r="H35" s="32">
        <v>0.215</v>
      </c>
      <c r="I35" s="32">
        <v>0.1275</v>
      </c>
      <c r="J35" s="31">
        <v>0.17899999999999999</v>
      </c>
      <c r="K35" s="31" t="s">
        <v>51</v>
      </c>
      <c r="L35" s="31" t="s">
        <v>51</v>
      </c>
      <c r="M35" s="31">
        <v>0.17899999999999999</v>
      </c>
      <c r="N35" s="32">
        <v>0.128</v>
      </c>
      <c r="O35" s="32">
        <v>0.55500000000000005</v>
      </c>
      <c r="P35" s="32" t="s">
        <v>51</v>
      </c>
      <c r="Q35" s="32">
        <v>0.34150000000000003</v>
      </c>
    </row>
    <row r="36" spans="1:17" x14ac:dyDescent="0.3">
      <c r="A36" s="7"/>
      <c r="B36" s="33"/>
      <c r="C36" s="33"/>
      <c r="D36" s="14" t="s">
        <v>22</v>
      </c>
      <c r="E36" s="18">
        <f>AVERAGE(E30:E35)</f>
        <v>0.34905555555555551</v>
      </c>
      <c r="F36" s="3"/>
      <c r="G36" s="3"/>
      <c r="H36" s="7" t="s">
        <v>22</v>
      </c>
      <c r="I36" s="3">
        <f>AVERAGE(I30:I35)</f>
        <v>0.25527777777777777</v>
      </c>
      <c r="J36" s="18"/>
      <c r="K36" s="18"/>
      <c r="L36" s="14" t="s">
        <v>22</v>
      </c>
      <c r="M36" s="18">
        <f>AVERAGE(M30:M35)</f>
        <v>0.18566666666666665</v>
      </c>
      <c r="N36" s="3"/>
      <c r="O36" s="3"/>
      <c r="P36" s="7" t="s">
        <v>22</v>
      </c>
      <c r="Q36" s="3">
        <f>AVERAGE(Q30:Q35)</f>
        <v>0.16969444444444445</v>
      </c>
    </row>
    <row r="37" spans="1:17" x14ac:dyDescent="0.3">
      <c r="A37" s="7"/>
      <c r="B37" s="33"/>
      <c r="C37" s="33"/>
      <c r="D37" s="14" t="s">
        <v>3</v>
      </c>
      <c r="E37" s="18">
        <f>_xlfn.STDEV.S(E30:E35)/SQRT(6)</f>
        <v>7.041687595848807E-2</v>
      </c>
      <c r="F37" s="3"/>
      <c r="G37" s="3"/>
      <c r="H37" s="7" t="s">
        <v>3</v>
      </c>
      <c r="I37" s="3">
        <f>_xlfn.STDEV.S(I30:I35)/SQRT(6)</f>
        <v>5.8423433062977356E-2</v>
      </c>
      <c r="J37" s="18"/>
      <c r="K37" s="18"/>
      <c r="L37" s="14" t="s">
        <v>3</v>
      </c>
      <c r="M37" s="18">
        <f>_xlfn.STDEV.S(M30:M35)/SQRT(6)</f>
        <v>4.5956259397146093E-2</v>
      </c>
      <c r="N37" s="3"/>
      <c r="O37" s="3"/>
      <c r="P37" s="7" t="s">
        <v>3</v>
      </c>
      <c r="Q37" s="3">
        <f>_xlfn.STDEV.S(Q30:Q35)/SQRT(6)</f>
        <v>5.7846771039990544E-2</v>
      </c>
    </row>
  </sheetData>
  <mergeCells count="18">
    <mergeCell ref="A27:A29"/>
    <mergeCell ref="B28:E28"/>
    <mergeCell ref="F28:I28"/>
    <mergeCell ref="J28:M28"/>
    <mergeCell ref="N28:Q28"/>
    <mergeCell ref="B27:Q27"/>
    <mergeCell ref="A15:A17"/>
    <mergeCell ref="B16:E16"/>
    <mergeCell ref="F16:I16"/>
    <mergeCell ref="J16:M16"/>
    <mergeCell ref="N16:Q16"/>
    <mergeCell ref="B15:Q15"/>
    <mergeCell ref="A3:A5"/>
    <mergeCell ref="B4:E4"/>
    <mergeCell ref="F4:I4"/>
    <mergeCell ref="J4:M4"/>
    <mergeCell ref="N4:Q4"/>
    <mergeCell ref="B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AD14-4628-4FEC-90C3-C7136978DB15}">
  <dimension ref="A1:O43"/>
  <sheetViews>
    <sheetView workbookViewId="0">
      <selection activeCell="A3" sqref="A3:O43"/>
    </sheetView>
  </sheetViews>
  <sheetFormatPr defaultRowHeight="14.4" x14ac:dyDescent="0.3"/>
  <sheetData>
    <row r="1" spans="1:15" x14ac:dyDescent="0.3">
      <c r="A1" s="25" t="s">
        <v>52</v>
      </c>
    </row>
    <row r="3" spans="1:15" x14ac:dyDescent="0.3">
      <c r="A3" s="34" t="s">
        <v>0</v>
      </c>
      <c r="B3" s="34"/>
      <c r="C3" s="34"/>
      <c r="D3" s="34"/>
      <c r="E3" s="34"/>
      <c r="F3" s="41" t="s">
        <v>2</v>
      </c>
      <c r="G3" s="41"/>
      <c r="H3" s="41"/>
      <c r="I3" s="41"/>
      <c r="J3" s="41"/>
      <c r="K3" s="34" t="s">
        <v>12</v>
      </c>
      <c r="L3" s="34"/>
      <c r="M3" s="34"/>
      <c r="N3" s="34"/>
      <c r="O3" s="34"/>
    </row>
    <row r="4" spans="1:15" x14ac:dyDescent="0.3">
      <c r="A4" s="9" t="s">
        <v>16</v>
      </c>
      <c r="B4" s="9">
        <v>0</v>
      </c>
      <c r="C4" s="9">
        <v>7</v>
      </c>
      <c r="D4" s="9">
        <v>14</v>
      </c>
      <c r="E4" s="9">
        <v>21</v>
      </c>
      <c r="F4" s="8" t="s">
        <v>16</v>
      </c>
      <c r="G4" s="8">
        <v>0</v>
      </c>
      <c r="H4" s="8">
        <v>7</v>
      </c>
      <c r="I4" s="8">
        <v>14</v>
      </c>
      <c r="J4" s="8">
        <v>21</v>
      </c>
      <c r="K4" s="9" t="s">
        <v>16</v>
      </c>
      <c r="L4" s="9">
        <v>0</v>
      </c>
      <c r="M4" s="9">
        <v>7</v>
      </c>
      <c r="N4" s="9">
        <v>14</v>
      </c>
      <c r="O4" s="9">
        <v>21</v>
      </c>
    </row>
    <row r="5" spans="1:15" x14ac:dyDescent="0.3">
      <c r="A5" s="9" t="s">
        <v>15</v>
      </c>
      <c r="B5" s="9"/>
      <c r="C5" s="9"/>
      <c r="D5" s="9"/>
      <c r="E5" s="9"/>
      <c r="F5" s="8" t="s">
        <v>15</v>
      </c>
      <c r="G5" s="8"/>
      <c r="H5" s="8"/>
      <c r="I5" s="8"/>
      <c r="J5" s="8"/>
      <c r="K5" s="9" t="s">
        <v>15</v>
      </c>
      <c r="L5" s="9"/>
      <c r="M5" s="9"/>
      <c r="N5" s="9"/>
      <c r="O5" s="9"/>
    </row>
    <row r="6" spans="1:15" x14ac:dyDescent="0.3">
      <c r="A6" s="10" t="s">
        <v>11</v>
      </c>
      <c r="B6" s="11"/>
      <c r="C6" s="11"/>
      <c r="D6" s="11"/>
      <c r="E6" s="11"/>
      <c r="F6" s="6"/>
      <c r="G6" s="6"/>
      <c r="H6" s="6"/>
      <c r="I6" s="6"/>
      <c r="J6" s="6"/>
      <c r="K6" s="11"/>
      <c r="L6" s="11"/>
      <c r="M6" s="11"/>
      <c r="N6" s="11"/>
      <c r="O6" s="11"/>
    </row>
    <row r="7" spans="1:15" x14ac:dyDescent="0.3">
      <c r="A7" s="11">
        <v>204</v>
      </c>
      <c r="B7" s="11">
        <v>2</v>
      </c>
      <c r="C7" s="11">
        <v>1</v>
      </c>
      <c r="D7" s="11">
        <v>0.5</v>
      </c>
      <c r="E7" s="11">
        <v>0.5</v>
      </c>
      <c r="F7" s="6">
        <v>210</v>
      </c>
      <c r="G7" s="6">
        <v>2</v>
      </c>
      <c r="H7" s="6">
        <v>2</v>
      </c>
      <c r="I7" s="6">
        <v>2</v>
      </c>
      <c r="J7" s="6">
        <v>3</v>
      </c>
      <c r="K7" s="11">
        <v>201</v>
      </c>
      <c r="L7" s="11">
        <v>2</v>
      </c>
      <c r="M7" s="11">
        <v>2</v>
      </c>
      <c r="N7" s="11">
        <v>3</v>
      </c>
      <c r="O7" s="11">
        <v>4</v>
      </c>
    </row>
    <row r="8" spans="1:15" x14ac:dyDescent="0.3">
      <c r="A8" s="11">
        <v>205</v>
      </c>
      <c r="B8" s="11">
        <v>2</v>
      </c>
      <c r="C8" s="11">
        <v>1</v>
      </c>
      <c r="D8" s="11">
        <v>0.5</v>
      </c>
      <c r="E8" s="11">
        <v>0.5</v>
      </c>
      <c r="F8" s="6">
        <v>211</v>
      </c>
      <c r="G8" s="6">
        <v>2</v>
      </c>
      <c r="H8" s="6">
        <v>2</v>
      </c>
      <c r="I8" s="6">
        <v>2</v>
      </c>
      <c r="J8" s="6">
        <v>2</v>
      </c>
      <c r="K8" s="11">
        <v>202</v>
      </c>
      <c r="L8" s="11">
        <v>3</v>
      </c>
      <c r="M8" s="11">
        <v>3</v>
      </c>
      <c r="N8" s="11">
        <v>3</v>
      </c>
      <c r="O8" s="11">
        <v>4</v>
      </c>
    </row>
    <row r="9" spans="1:15" x14ac:dyDescent="0.3">
      <c r="A9" s="11">
        <v>206</v>
      </c>
      <c r="B9" s="11">
        <v>3</v>
      </c>
      <c r="C9" s="11">
        <v>2</v>
      </c>
      <c r="D9" s="11">
        <v>1</v>
      </c>
      <c r="E9" s="11">
        <v>2</v>
      </c>
      <c r="F9" s="6">
        <v>212</v>
      </c>
      <c r="G9" s="6">
        <v>3</v>
      </c>
      <c r="H9" s="6">
        <v>3</v>
      </c>
      <c r="I9" s="6">
        <v>3</v>
      </c>
      <c r="J9" s="6">
        <v>4</v>
      </c>
      <c r="K9" s="11">
        <v>203</v>
      </c>
      <c r="L9" s="11">
        <v>2</v>
      </c>
      <c r="M9" s="11">
        <v>1</v>
      </c>
      <c r="N9" s="11">
        <v>1</v>
      </c>
      <c r="O9" s="11">
        <v>2</v>
      </c>
    </row>
    <row r="10" spans="1:15" x14ac:dyDescent="0.3">
      <c r="A10" s="11">
        <v>207</v>
      </c>
      <c r="B10" s="11">
        <v>2</v>
      </c>
      <c r="C10" s="11">
        <v>1</v>
      </c>
      <c r="D10" s="11">
        <v>1</v>
      </c>
      <c r="E10" s="11">
        <v>1</v>
      </c>
      <c r="F10" s="6">
        <v>213</v>
      </c>
      <c r="G10" s="6">
        <v>2</v>
      </c>
      <c r="H10" s="6">
        <v>2</v>
      </c>
      <c r="I10" s="6">
        <v>3</v>
      </c>
      <c r="J10" s="6">
        <v>2</v>
      </c>
      <c r="K10" s="11">
        <v>216</v>
      </c>
      <c r="L10" s="11">
        <v>2</v>
      </c>
      <c r="M10" s="11">
        <v>2</v>
      </c>
      <c r="N10" s="11">
        <v>2</v>
      </c>
      <c r="O10" s="11">
        <v>2</v>
      </c>
    </row>
    <row r="11" spans="1:15" x14ac:dyDescent="0.3">
      <c r="A11" s="11">
        <v>208</v>
      </c>
      <c r="B11" s="11">
        <v>3</v>
      </c>
      <c r="C11" s="11">
        <v>2</v>
      </c>
      <c r="D11" s="11">
        <v>1</v>
      </c>
      <c r="E11" s="11">
        <v>1</v>
      </c>
      <c r="F11" s="6">
        <v>214</v>
      </c>
      <c r="G11" s="6">
        <v>2</v>
      </c>
      <c r="H11" s="6">
        <v>1</v>
      </c>
      <c r="I11" s="6">
        <v>0.5</v>
      </c>
      <c r="J11" s="6">
        <v>3</v>
      </c>
      <c r="K11" s="11">
        <v>217</v>
      </c>
      <c r="L11" s="11">
        <v>3</v>
      </c>
      <c r="M11" s="11">
        <v>2</v>
      </c>
      <c r="N11" s="11">
        <v>3</v>
      </c>
      <c r="O11" s="11">
        <v>3</v>
      </c>
    </row>
    <row r="12" spans="1:15" x14ac:dyDescent="0.3">
      <c r="A12" s="12">
        <v>209</v>
      </c>
      <c r="B12" s="12">
        <v>2</v>
      </c>
      <c r="C12" s="12">
        <v>1</v>
      </c>
      <c r="D12" s="12">
        <v>0.5</v>
      </c>
      <c r="E12" s="12">
        <v>1</v>
      </c>
      <c r="F12" s="13">
        <v>215</v>
      </c>
      <c r="G12" s="13">
        <v>3</v>
      </c>
      <c r="H12" s="13">
        <v>2</v>
      </c>
      <c r="I12" s="13">
        <v>2</v>
      </c>
      <c r="J12" s="13">
        <v>3</v>
      </c>
      <c r="K12" s="12">
        <v>218</v>
      </c>
      <c r="L12" s="12">
        <v>2</v>
      </c>
      <c r="M12" s="12">
        <v>2</v>
      </c>
      <c r="N12" s="12">
        <v>2</v>
      </c>
      <c r="O12" s="12">
        <v>2</v>
      </c>
    </row>
    <row r="13" spans="1:15" x14ac:dyDescent="0.3">
      <c r="A13" s="14" t="s">
        <v>17</v>
      </c>
      <c r="B13" s="11">
        <v>2</v>
      </c>
      <c r="C13" s="11">
        <v>1</v>
      </c>
      <c r="D13" s="11">
        <v>0.5</v>
      </c>
      <c r="E13" s="11">
        <v>0.5</v>
      </c>
      <c r="F13" s="7" t="s">
        <v>17</v>
      </c>
      <c r="G13" s="6">
        <v>2</v>
      </c>
      <c r="H13" s="6">
        <v>1</v>
      </c>
      <c r="I13" s="6">
        <v>0.5</v>
      </c>
      <c r="J13" s="6">
        <v>2</v>
      </c>
      <c r="K13" s="14" t="s">
        <v>17</v>
      </c>
      <c r="L13" s="11">
        <v>2</v>
      </c>
      <c r="M13" s="11">
        <v>1</v>
      </c>
      <c r="N13" s="11">
        <v>1</v>
      </c>
      <c r="O13" s="11">
        <v>2</v>
      </c>
    </row>
    <row r="14" spans="1:15" x14ac:dyDescent="0.3">
      <c r="A14" s="14" t="s">
        <v>18</v>
      </c>
      <c r="B14" s="11">
        <v>2</v>
      </c>
      <c r="C14" s="11">
        <v>1</v>
      </c>
      <c r="D14" s="11">
        <v>0.5</v>
      </c>
      <c r="E14" s="11">
        <v>0.625</v>
      </c>
      <c r="F14" s="7" t="s">
        <v>18</v>
      </c>
      <c r="G14" s="6">
        <v>2</v>
      </c>
      <c r="H14" s="6">
        <v>2</v>
      </c>
      <c r="I14" s="6">
        <v>2</v>
      </c>
      <c r="J14" s="6">
        <v>2.25</v>
      </c>
      <c r="K14" s="14" t="s">
        <v>18</v>
      </c>
      <c r="L14" s="11">
        <v>2</v>
      </c>
      <c r="M14" s="11">
        <v>2</v>
      </c>
      <c r="N14" s="11">
        <v>2</v>
      </c>
      <c r="O14" s="11">
        <v>2</v>
      </c>
    </row>
    <row r="15" spans="1:15" x14ac:dyDescent="0.3">
      <c r="A15" s="14" t="s">
        <v>19</v>
      </c>
      <c r="B15" s="11">
        <v>2</v>
      </c>
      <c r="C15" s="11">
        <v>1</v>
      </c>
      <c r="D15" s="11">
        <v>0.75</v>
      </c>
      <c r="E15" s="11">
        <v>1</v>
      </c>
      <c r="F15" s="7" t="s">
        <v>19</v>
      </c>
      <c r="G15" s="6">
        <v>2</v>
      </c>
      <c r="H15" s="6">
        <v>2</v>
      </c>
      <c r="I15" s="6">
        <v>2</v>
      </c>
      <c r="J15" s="6">
        <v>3</v>
      </c>
      <c r="K15" s="14" t="s">
        <v>19</v>
      </c>
      <c r="L15" s="11">
        <v>2</v>
      </c>
      <c r="M15" s="11">
        <v>2</v>
      </c>
      <c r="N15" s="11">
        <v>2.5</v>
      </c>
      <c r="O15" s="11">
        <v>2.5</v>
      </c>
    </row>
    <row r="16" spans="1:15" x14ac:dyDescent="0.3">
      <c r="A16" s="14" t="s">
        <v>20</v>
      </c>
      <c r="B16" s="11">
        <v>2.75</v>
      </c>
      <c r="C16" s="11">
        <v>1.75</v>
      </c>
      <c r="D16" s="11">
        <v>1</v>
      </c>
      <c r="E16" s="11">
        <v>1</v>
      </c>
      <c r="F16" s="7" t="s">
        <v>20</v>
      </c>
      <c r="G16" s="6">
        <v>2.75</v>
      </c>
      <c r="H16" s="6">
        <v>2</v>
      </c>
      <c r="I16" s="6">
        <v>2.75</v>
      </c>
      <c r="J16" s="6">
        <v>3</v>
      </c>
      <c r="K16" s="14" t="s">
        <v>20</v>
      </c>
      <c r="L16" s="11">
        <v>2.75</v>
      </c>
      <c r="M16" s="11">
        <v>2</v>
      </c>
      <c r="N16" s="11">
        <v>3</v>
      </c>
      <c r="O16" s="11">
        <v>3.75</v>
      </c>
    </row>
    <row r="17" spans="1:15" x14ac:dyDescent="0.3">
      <c r="A17" s="14" t="s">
        <v>21</v>
      </c>
      <c r="B17" s="11">
        <v>3</v>
      </c>
      <c r="C17" s="11">
        <v>2</v>
      </c>
      <c r="D17" s="11">
        <v>1</v>
      </c>
      <c r="E17" s="11">
        <v>2</v>
      </c>
      <c r="F17" s="7" t="s">
        <v>21</v>
      </c>
      <c r="G17" s="6">
        <v>3</v>
      </c>
      <c r="H17" s="6">
        <v>3</v>
      </c>
      <c r="I17" s="6">
        <v>3</v>
      </c>
      <c r="J17" s="6">
        <v>4</v>
      </c>
      <c r="K17" s="14" t="s">
        <v>21</v>
      </c>
      <c r="L17" s="11">
        <v>3</v>
      </c>
      <c r="M17" s="11">
        <v>3</v>
      </c>
      <c r="N17" s="11">
        <v>3</v>
      </c>
      <c r="O17" s="11">
        <v>4</v>
      </c>
    </row>
    <row r="18" spans="1:15" x14ac:dyDescent="0.3">
      <c r="A18" s="11"/>
      <c r="B18" s="11"/>
      <c r="C18" s="11"/>
      <c r="D18" s="11"/>
      <c r="E18" s="11"/>
      <c r="F18" s="6"/>
      <c r="G18" s="6"/>
      <c r="H18" s="6"/>
      <c r="I18" s="6"/>
      <c r="J18" s="6"/>
      <c r="K18" s="11"/>
      <c r="L18" s="11"/>
      <c r="M18" s="11"/>
      <c r="N18" s="11"/>
      <c r="O18" s="11"/>
    </row>
    <row r="19" spans="1:15" x14ac:dyDescent="0.3">
      <c r="A19" s="10" t="s">
        <v>13</v>
      </c>
      <c r="B19" s="11"/>
      <c r="C19" s="11"/>
      <c r="D19" s="11"/>
      <c r="E19" s="11"/>
      <c r="F19" s="6"/>
      <c r="G19" s="6"/>
      <c r="H19" s="6"/>
      <c r="I19" s="6"/>
      <c r="J19" s="6"/>
      <c r="K19" s="11"/>
      <c r="L19" s="11"/>
      <c r="M19" s="11"/>
      <c r="N19" s="11"/>
      <c r="O19" s="11"/>
    </row>
    <row r="20" spans="1:15" x14ac:dyDescent="0.3">
      <c r="A20" s="11">
        <v>204</v>
      </c>
      <c r="B20" s="11">
        <v>1</v>
      </c>
      <c r="C20" s="11">
        <v>2</v>
      </c>
      <c r="D20" s="11">
        <v>2</v>
      </c>
      <c r="E20" s="11">
        <v>1</v>
      </c>
      <c r="F20" s="6">
        <v>210</v>
      </c>
      <c r="G20" s="6">
        <v>2</v>
      </c>
      <c r="H20" s="6">
        <v>3</v>
      </c>
      <c r="I20" s="6">
        <v>3</v>
      </c>
      <c r="J20" s="6">
        <v>3</v>
      </c>
      <c r="K20" s="11">
        <v>201</v>
      </c>
      <c r="L20" s="11">
        <v>2</v>
      </c>
      <c r="M20" s="11">
        <v>3</v>
      </c>
      <c r="N20" s="11">
        <v>3</v>
      </c>
      <c r="O20" s="11">
        <v>4</v>
      </c>
    </row>
    <row r="21" spans="1:15" x14ac:dyDescent="0.3">
      <c r="A21" s="11">
        <v>205</v>
      </c>
      <c r="B21" s="11">
        <v>2</v>
      </c>
      <c r="C21" s="11">
        <v>2</v>
      </c>
      <c r="D21" s="11">
        <v>2</v>
      </c>
      <c r="E21" s="11">
        <v>1</v>
      </c>
      <c r="F21" s="6">
        <v>211</v>
      </c>
      <c r="G21" s="6">
        <v>2</v>
      </c>
      <c r="H21" s="6">
        <v>3</v>
      </c>
      <c r="I21" s="6">
        <v>3</v>
      </c>
      <c r="J21" s="6">
        <v>4</v>
      </c>
      <c r="K21" s="11">
        <v>202</v>
      </c>
      <c r="L21" s="11">
        <v>3</v>
      </c>
      <c r="M21" s="11">
        <v>4</v>
      </c>
      <c r="N21" s="11">
        <v>4</v>
      </c>
      <c r="O21" s="11">
        <v>4</v>
      </c>
    </row>
    <row r="22" spans="1:15" x14ac:dyDescent="0.3">
      <c r="A22" s="11">
        <v>206</v>
      </c>
      <c r="B22" s="11">
        <v>3</v>
      </c>
      <c r="C22" s="11">
        <v>3</v>
      </c>
      <c r="D22" s="11">
        <v>2</v>
      </c>
      <c r="E22" s="11">
        <v>2</v>
      </c>
      <c r="F22" s="6">
        <v>212</v>
      </c>
      <c r="G22" s="6">
        <v>3</v>
      </c>
      <c r="H22" s="6">
        <v>3</v>
      </c>
      <c r="I22" s="6">
        <v>3</v>
      </c>
      <c r="J22" s="6">
        <v>4</v>
      </c>
      <c r="K22" s="11">
        <v>203</v>
      </c>
      <c r="L22" s="11">
        <v>1</v>
      </c>
      <c r="M22" s="11">
        <v>1</v>
      </c>
      <c r="N22" s="11">
        <v>1</v>
      </c>
      <c r="O22" s="11">
        <v>2</v>
      </c>
    </row>
    <row r="23" spans="1:15" x14ac:dyDescent="0.3">
      <c r="A23" s="11">
        <v>207</v>
      </c>
      <c r="B23" s="11">
        <v>3</v>
      </c>
      <c r="C23" s="11">
        <v>3</v>
      </c>
      <c r="D23" s="11">
        <v>2</v>
      </c>
      <c r="E23" s="11">
        <v>2</v>
      </c>
      <c r="F23" s="6">
        <v>213</v>
      </c>
      <c r="G23" s="6">
        <v>3</v>
      </c>
      <c r="H23" s="6">
        <v>3</v>
      </c>
      <c r="I23" s="6">
        <v>4</v>
      </c>
      <c r="J23" s="6">
        <v>4</v>
      </c>
      <c r="K23" s="11">
        <v>216</v>
      </c>
      <c r="L23" s="11">
        <v>2</v>
      </c>
      <c r="M23" s="11">
        <v>3</v>
      </c>
      <c r="N23" s="11">
        <v>3</v>
      </c>
      <c r="O23" s="11">
        <v>3</v>
      </c>
    </row>
    <row r="24" spans="1:15" x14ac:dyDescent="0.3">
      <c r="A24" s="11">
        <v>208</v>
      </c>
      <c r="B24" s="11">
        <v>4</v>
      </c>
      <c r="C24" s="11">
        <v>3</v>
      </c>
      <c r="D24" s="11">
        <v>3</v>
      </c>
      <c r="E24" s="11">
        <v>2</v>
      </c>
      <c r="F24" s="6">
        <v>214</v>
      </c>
      <c r="G24" s="6">
        <v>2</v>
      </c>
      <c r="H24" s="6">
        <v>2</v>
      </c>
      <c r="I24" s="6">
        <v>3</v>
      </c>
      <c r="J24" s="6">
        <v>2</v>
      </c>
      <c r="K24" s="11">
        <v>217</v>
      </c>
      <c r="L24" s="11">
        <v>2</v>
      </c>
      <c r="M24" s="11">
        <v>3</v>
      </c>
      <c r="N24" s="11">
        <v>3</v>
      </c>
      <c r="O24" s="11">
        <v>3</v>
      </c>
    </row>
    <row r="25" spans="1:15" x14ac:dyDescent="0.3">
      <c r="A25" s="12">
        <v>209</v>
      </c>
      <c r="B25" s="12">
        <v>2</v>
      </c>
      <c r="C25" s="12">
        <v>2</v>
      </c>
      <c r="D25" s="12">
        <v>2</v>
      </c>
      <c r="E25" s="12">
        <v>2</v>
      </c>
      <c r="F25" s="13">
        <v>215</v>
      </c>
      <c r="G25" s="13">
        <v>2</v>
      </c>
      <c r="H25" s="13">
        <v>3</v>
      </c>
      <c r="I25" s="13">
        <v>3</v>
      </c>
      <c r="J25" s="13">
        <v>3</v>
      </c>
      <c r="K25" s="12">
        <v>218</v>
      </c>
      <c r="L25" s="12">
        <v>3</v>
      </c>
      <c r="M25" s="12">
        <v>3</v>
      </c>
      <c r="N25" s="12">
        <v>3</v>
      </c>
      <c r="O25" s="12">
        <v>3</v>
      </c>
    </row>
    <row r="26" spans="1:15" x14ac:dyDescent="0.3">
      <c r="A26" s="14" t="s">
        <v>17</v>
      </c>
      <c r="B26" s="11">
        <v>1</v>
      </c>
      <c r="C26" s="11">
        <v>2</v>
      </c>
      <c r="D26" s="11">
        <v>2</v>
      </c>
      <c r="E26" s="11">
        <v>1</v>
      </c>
      <c r="F26" s="7" t="s">
        <v>17</v>
      </c>
      <c r="G26" s="6">
        <v>2</v>
      </c>
      <c r="H26" s="6">
        <v>2</v>
      </c>
      <c r="I26" s="6">
        <v>3</v>
      </c>
      <c r="J26" s="6">
        <v>2</v>
      </c>
      <c r="K26" s="14" t="s">
        <v>17</v>
      </c>
      <c r="L26" s="11">
        <v>1</v>
      </c>
      <c r="M26" s="11">
        <v>1</v>
      </c>
      <c r="N26" s="11">
        <v>1</v>
      </c>
      <c r="O26" s="11">
        <v>2</v>
      </c>
    </row>
    <row r="27" spans="1:15" x14ac:dyDescent="0.3">
      <c r="A27" s="14" t="s">
        <v>18</v>
      </c>
      <c r="B27" s="11">
        <v>2</v>
      </c>
      <c r="C27" s="11">
        <v>2</v>
      </c>
      <c r="D27" s="11">
        <v>2</v>
      </c>
      <c r="E27" s="11">
        <v>1.25</v>
      </c>
      <c r="F27" s="7" t="s">
        <v>18</v>
      </c>
      <c r="G27" s="6">
        <v>2</v>
      </c>
      <c r="H27" s="6">
        <v>3</v>
      </c>
      <c r="I27" s="6">
        <v>3</v>
      </c>
      <c r="J27" s="6">
        <v>3</v>
      </c>
      <c r="K27" s="14" t="s">
        <v>18</v>
      </c>
      <c r="L27" s="11">
        <v>2</v>
      </c>
      <c r="M27" s="11">
        <v>3</v>
      </c>
      <c r="N27" s="11">
        <v>3</v>
      </c>
      <c r="O27" s="11">
        <v>3</v>
      </c>
    </row>
    <row r="28" spans="1:15" x14ac:dyDescent="0.3">
      <c r="A28" s="14" t="s">
        <v>19</v>
      </c>
      <c r="B28" s="11">
        <v>2.5</v>
      </c>
      <c r="C28" s="11">
        <v>2.5</v>
      </c>
      <c r="D28" s="11">
        <v>2</v>
      </c>
      <c r="E28" s="11">
        <v>2</v>
      </c>
      <c r="F28" s="7" t="s">
        <v>19</v>
      </c>
      <c r="G28" s="6">
        <v>2</v>
      </c>
      <c r="H28" s="6">
        <v>3</v>
      </c>
      <c r="I28" s="6">
        <v>3</v>
      </c>
      <c r="J28" s="6">
        <v>3.5</v>
      </c>
      <c r="K28" s="14" t="s">
        <v>19</v>
      </c>
      <c r="L28" s="11">
        <v>2</v>
      </c>
      <c r="M28" s="11">
        <v>3</v>
      </c>
      <c r="N28" s="11">
        <v>3</v>
      </c>
      <c r="O28" s="11">
        <v>3</v>
      </c>
    </row>
    <row r="29" spans="1:15" x14ac:dyDescent="0.3">
      <c r="A29" s="14" t="s">
        <v>20</v>
      </c>
      <c r="B29" s="11">
        <v>3</v>
      </c>
      <c r="C29" s="11">
        <v>3</v>
      </c>
      <c r="D29" s="11">
        <v>2</v>
      </c>
      <c r="E29" s="11">
        <v>2</v>
      </c>
      <c r="F29" s="7" t="s">
        <v>20</v>
      </c>
      <c r="G29" s="6">
        <v>2.75</v>
      </c>
      <c r="H29" s="6">
        <v>3</v>
      </c>
      <c r="I29" s="6">
        <v>3</v>
      </c>
      <c r="J29" s="6">
        <v>4</v>
      </c>
      <c r="K29" s="14" t="s">
        <v>20</v>
      </c>
      <c r="L29" s="11">
        <v>2.75</v>
      </c>
      <c r="M29" s="11">
        <v>3</v>
      </c>
      <c r="N29" s="11">
        <v>3</v>
      </c>
      <c r="O29" s="11">
        <v>3.75</v>
      </c>
    </row>
    <row r="30" spans="1:15" x14ac:dyDescent="0.3">
      <c r="A30" s="14" t="s">
        <v>21</v>
      </c>
      <c r="B30" s="11">
        <v>4</v>
      </c>
      <c r="C30" s="11">
        <v>3</v>
      </c>
      <c r="D30" s="11">
        <v>3</v>
      </c>
      <c r="E30" s="11">
        <v>2</v>
      </c>
      <c r="F30" s="7" t="s">
        <v>21</v>
      </c>
      <c r="G30" s="6">
        <v>3</v>
      </c>
      <c r="H30" s="6">
        <v>3</v>
      </c>
      <c r="I30" s="6">
        <v>4</v>
      </c>
      <c r="J30" s="6">
        <v>4</v>
      </c>
      <c r="K30" s="14" t="s">
        <v>21</v>
      </c>
      <c r="L30" s="11">
        <v>3</v>
      </c>
      <c r="M30" s="11">
        <v>4</v>
      </c>
      <c r="N30" s="11">
        <v>4</v>
      </c>
      <c r="O30" s="11">
        <v>4</v>
      </c>
    </row>
    <row r="31" spans="1:15" x14ac:dyDescent="0.3">
      <c r="A31" s="11"/>
      <c r="B31" s="11"/>
      <c r="C31" s="11"/>
      <c r="D31" s="11"/>
      <c r="E31" s="11"/>
      <c r="F31" s="6"/>
      <c r="G31" s="6"/>
      <c r="H31" s="6"/>
      <c r="I31" s="6"/>
      <c r="J31" s="6"/>
      <c r="K31" s="11"/>
      <c r="L31" s="11"/>
      <c r="M31" s="11"/>
      <c r="N31" s="11"/>
      <c r="O31" s="11"/>
    </row>
    <row r="32" spans="1:15" x14ac:dyDescent="0.3">
      <c r="A32" s="10" t="s">
        <v>14</v>
      </c>
      <c r="B32" s="11"/>
      <c r="C32" s="11"/>
      <c r="D32" s="11"/>
      <c r="E32" s="11"/>
      <c r="F32" s="6"/>
      <c r="G32" s="6"/>
      <c r="H32" s="6"/>
      <c r="I32" s="6"/>
      <c r="J32" s="6"/>
      <c r="K32" s="11"/>
      <c r="L32" s="11"/>
      <c r="M32" s="11"/>
      <c r="N32" s="11"/>
      <c r="O32" s="11"/>
    </row>
    <row r="33" spans="1:15" x14ac:dyDescent="0.3">
      <c r="A33" s="11">
        <v>204</v>
      </c>
      <c r="B33" s="11">
        <v>3</v>
      </c>
      <c r="C33" s="11">
        <v>3</v>
      </c>
      <c r="D33" s="11">
        <v>2.5</v>
      </c>
      <c r="E33" s="11">
        <v>1.5</v>
      </c>
      <c r="F33" s="6">
        <v>210</v>
      </c>
      <c r="G33" s="6">
        <v>4</v>
      </c>
      <c r="H33" s="6">
        <v>5</v>
      </c>
      <c r="I33" s="6">
        <v>5</v>
      </c>
      <c r="J33" s="6">
        <v>6</v>
      </c>
      <c r="K33" s="11">
        <v>201</v>
      </c>
      <c r="L33" s="11">
        <v>4</v>
      </c>
      <c r="M33" s="11">
        <v>5</v>
      </c>
      <c r="N33" s="11">
        <v>6</v>
      </c>
      <c r="O33" s="11">
        <v>8</v>
      </c>
    </row>
    <row r="34" spans="1:15" x14ac:dyDescent="0.3">
      <c r="A34" s="11">
        <v>205</v>
      </c>
      <c r="B34" s="11">
        <v>4</v>
      </c>
      <c r="C34" s="11">
        <v>3</v>
      </c>
      <c r="D34" s="11">
        <v>2.5</v>
      </c>
      <c r="E34" s="11">
        <v>1.5</v>
      </c>
      <c r="F34" s="6">
        <v>211</v>
      </c>
      <c r="G34" s="6">
        <v>4</v>
      </c>
      <c r="H34" s="6">
        <v>5</v>
      </c>
      <c r="I34" s="6">
        <v>5</v>
      </c>
      <c r="J34" s="6">
        <v>6</v>
      </c>
      <c r="K34" s="11">
        <v>202</v>
      </c>
      <c r="L34" s="11">
        <v>6</v>
      </c>
      <c r="M34" s="11">
        <v>7</v>
      </c>
      <c r="N34" s="11">
        <v>7</v>
      </c>
      <c r="O34" s="11">
        <v>8</v>
      </c>
    </row>
    <row r="35" spans="1:15" x14ac:dyDescent="0.3">
      <c r="A35" s="11">
        <v>206</v>
      </c>
      <c r="B35" s="11">
        <v>6</v>
      </c>
      <c r="C35" s="11">
        <v>5</v>
      </c>
      <c r="D35" s="11">
        <v>3</v>
      </c>
      <c r="E35" s="11">
        <v>4</v>
      </c>
      <c r="F35" s="6">
        <v>212</v>
      </c>
      <c r="G35" s="6">
        <v>6</v>
      </c>
      <c r="H35" s="6">
        <v>6</v>
      </c>
      <c r="I35" s="6">
        <v>6</v>
      </c>
      <c r="J35" s="6">
        <v>8</v>
      </c>
      <c r="K35" s="11">
        <v>203</v>
      </c>
      <c r="L35" s="11">
        <v>3</v>
      </c>
      <c r="M35" s="11">
        <v>2</v>
      </c>
      <c r="N35" s="11">
        <v>2</v>
      </c>
      <c r="O35" s="11">
        <v>4</v>
      </c>
    </row>
    <row r="36" spans="1:15" x14ac:dyDescent="0.3">
      <c r="A36" s="11">
        <v>207</v>
      </c>
      <c r="B36" s="11">
        <v>5</v>
      </c>
      <c r="C36" s="11">
        <v>4</v>
      </c>
      <c r="D36" s="11">
        <v>3</v>
      </c>
      <c r="E36" s="11">
        <v>3</v>
      </c>
      <c r="F36" s="6">
        <v>213</v>
      </c>
      <c r="G36" s="6">
        <v>5</v>
      </c>
      <c r="H36" s="6">
        <v>5</v>
      </c>
      <c r="I36" s="6">
        <v>7</v>
      </c>
      <c r="J36" s="6">
        <v>6</v>
      </c>
      <c r="K36" s="11">
        <v>216</v>
      </c>
      <c r="L36" s="11">
        <v>4</v>
      </c>
      <c r="M36" s="11">
        <v>5</v>
      </c>
      <c r="N36" s="11">
        <v>5</v>
      </c>
      <c r="O36" s="11">
        <v>5</v>
      </c>
    </row>
    <row r="37" spans="1:15" x14ac:dyDescent="0.3">
      <c r="A37" s="11">
        <v>208</v>
      </c>
      <c r="B37" s="11">
        <v>7</v>
      </c>
      <c r="C37" s="11">
        <v>5</v>
      </c>
      <c r="D37" s="11">
        <v>4</v>
      </c>
      <c r="E37" s="11">
        <v>3</v>
      </c>
      <c r="F37" s="6">
        <v>214</v>
      </c>
      <c r="G37" s="6">
        <v>4</v>
      </c>
      <c r="H37" s="6">
        <v>3</v>
      </c>
      <c r="I37" s="6">
        <v>3.5</v>
      </c>
      <c r="J37" s="6">
        <v>5</v>
      </c>
      <c r="K37" s="11">
        <v>217</v>
      </c>
      <c r="L37" s="11">
        <v>5</v>
      </c>
      <c r="M37" s="11">
        <v>5</v>
      </c>
      <c r="N37" s="11">
        <v>6</v>
      </c>
      <c r="O37" s="11">
        <v>6</v>
      </c>
    </row>
    <row r="38" spans="1:15" x14ac:dyDescent="0.3">
      <c r="A38" s="12">
        <v>209</v>
      </c>
      <c r="B38" s="12">
        <v>4</v>
      </c>
      <c r="C38" s="12">
        <v>3</v>
      </c>
      <c r="D38" s="12">
        <v>2.5</v>
      </c>
      <c r="E38" s="12">
        <v>3</v>
      </c>
      <c r="F38" s="13">
        <v>215</v>
      </c>
      <c r="G38" s="13">
        <v>5</v>
      </c>
      <c r="H38" s="13">
        <v>5</v>
      </c>
      <c r="I38" s="13">
        <v>5</v>
      </c>
      <c r="J38" s="13">
        <v>6</v>
      </c>
      <c r="K38" s="12">
        <v>218</v>
      </c>
      <c r="L38" s="12">
        <v>5</v>
      </c>
      <c r="M38" s="12">
        <v>5</v>
      </c>
      <c r="N38" s="12">
        <v>5</v>
      </c>
      <c r="O38" s="12">
        <v>5</v>
      </c>
    </row>
    <row r="39" spans="1:15" x14ac:dyDescent="0.3">
      <c r="A39" s="14" t="s">
        <v>17</v>
      </c>
      <c r="B39" s="11">
        <v>3</v>
      </c>
      <c r="C39" s="11">
        <v>3</v>
      </c>
      <c r="D39" s="11">
        <v>2.5</v>
      </c>
      <c r="E39" s="11">
        <v>1.5</v>
      </c>
      <c r="F39" s="7" t="s">
        <v>17</v>
      </c>
      <c r="G39" s="6">
        <v>4</v>
      </c>
      <c r="H39" s="6">
        <v>3</v>
      </c>
      <c r="I39" s="6">
        <v>3.5</v>
      </c>
      <c r="J39" s="6">
        <v>5</v>
      </c>
      <c r="K39" s="14" t="s">
        <v>17</v>
      </c>
      <c r="L39" s="11">
        <v>3</v>
      </c>
      <c r="M39" s="11">
        <v>2</v>
      </c>
      <c r="N39" s="11">
        <v>2</v>
      </c>
      <c r="O39" s="11">
        <v>4</v>
      </c>
    </row>
    <row r="40" spans="1:15" x14ac:dyDescent="0.3">
      <c r="A40" s="14" t="s">
        <v>18</v>
      </c>
      <c r="B40" s="11">
        <v>4</v>
      </c>
      <c r="C40" s="11">
        <v>3</v>
      </c>
      <c r="D40" s="11">
        <v>2.5</v>
      </c>
      <c r="E40" s="11">
        <v>1.875</v>
      </c>
      <c r="F40" s="7" t="s">
        <v>18</v>
      </c>
      <c r="G40" s="6">
        <v>4</v>
      </c>
      <c r="H40" s="6">
        <v>5</v>
      </c>
      <c r="I40" s="6">
        <v>5</v>
      </c>
      <c r="J40" s="6">
        <v>6</v>
      </c>
      <c r="K40" s="14" t="s">
        <v>18</v>
      </c>
      <c r="L40" s="11">
        <v>4</v>
      </c>
      <c r="M40" s="11">
        <v>5</v>
      </c>
      <c r="N40" s="11">
        <v>5</v>
      </c>
      <c r="O40" s="11">
        <v>5</v>
      </c>
    </row>
    <row r="41" spans="1:15" x14ac:dyDescent="0.3">
      <c r="A41" s="14" t="s">
        <v>19</v>
      </c>
      <c r="B41" s="11">
        <v>4.5</v>
      </c>
      <c r="C41" s="11">
        <v>3.5</v>
      </c>
      <c r="D41" s="11">
        <v>2.75</v>
      </c>
      <c r="E41" s="11">
        <v>3</v>
      </c>
      <c r="F41" s="7" t="s">
        <v>19</v>
      </c>
      <c r="G41" s="6">
        <v>4.5</v>
      </c>
      <c r="H41" s="6">
        <v>5</v>
      </c>
      <c r="I41" s="6">
        <v>5</v>
      </c>
      <c r="J41" s="6">
        <v>6</v>
      </c>
      <c r="K41" s="14" t="s">
        <v>19</v>
      </c>
      <c r="L41" s="11">
        <v>4.5</v>
      </c>
      <c r="M41" s="11">
        <v>5</v>
      </c>
      <c r="N41" s="11">
        <v>5.5</v>
      </c>
      <c r="O41" s="11">
        <v>5.5</v>
      </c>
    </row>
    <row r="42" spans="1:15" x14ac:dyDescent="0.3">
      <c r="A42" s="14" t="s">
        <v>20</v>
      </c>
      <c r="B42" s="11">
        <v>5.75</v>
      </c>
      <c r="C42" s="11">
        <v>4.75</v>
      </c>
      <c r="D42" s="11">
        <v>3</v>
      </c>
      <c r="E42" s="11">
        <v>3</v>
      </c>
      <c r="F42" s="7" t="s">
        <v>20</v>
      </c>
      <c r="G42" s="6">
        <v>5</v>
      </c>
      <c r="H42" s="6">
        <v>5</v>
      </c>
      <c r="I42" s="6">
        <v>5.75</v>
      </c>
      <c r="J42" s="6">
        <v>6</v>
      </c>
      <c r="K42" s="14" t="s">
        <v>20</v>
      </c>
      <c r="L42" s="11">
        <v>5</v>
      </c>
      <c r="M42" s="11">
        <v>5</v>
      </c>
      <c r="N42" s="11">
        <v>6</v>
      </c>
      <c r="O42" s="11">
        <v>7.5</v>
      </c>
    </row>
    <row r="43" spans="1:15" x14ac:dyDescent="0.3">
      <c r="A43" s="14" t="s">
        <v>21</v>
      </c>
      <c r="B43" s="11">
        <v>7</v>
      </c>
      <c r="C43" s="11">
        <v>5</v>
      </c>
      <c r="D43" s="11">
        <v>4</v>
      </c>
      <c r="E43" s="11">
        <v>4</v>
      </c>
      <c r="F43" s="7" t="s">
        <v>21</v>
      </c>
      <c r="G43" s="6">
        <v>6</v>
      </c>
      <c r="H43" s="6">
        <v>6</v>
      </c>
      <c r="I43" s="6">
        <v>7</v>
      </c>
      <c r="J43" s="6">
        <v>8</v>
      </c>
      <c r="K43" s="14" t="s">
        <v>21</v>
      </c>
      <c r="L43" s="11">
        <v>6</v>
      </c>
      <c r="M43" s="11">
        <v>7</v>
      </c>
      <c r="N43" s="11">
        <v>7</v>
      </c>
      <c r="O43" s="11">
        <v>8</v>
      </c>
    </row>
  </sheetData>
  <mergeCells count="3">
    <mergeCell ref="A3:E3"/>
    <mergeCell ref="F3:J3"/>
    <mergeCell ref="K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Fig. 1b</vt:lpstr>
      <vt:lpstr>Fig. 2c-e</vt:lpstr>
      <vt:lpstr>Fig. 2f</vt:lpstr>
      <vt:lpstr>Fig. 2g</vt:lpstr>
      <vt:lpstr>Fig. 2h</vt:lpstr>
      <vt:lpstr>Fig. 4b-d</vt:lpstr>
      <vt:lpstr>Fig. 4g-l</vt:lpstr>
      <vt:lpstr>Fig. 5c-e</vt:lpstr>
      <vt:lpstr>Fig. 6c-e</vt:lpstr>
      <vt:lpstr>Fig. 6f</vt:lpstr>
      <vt:lpstr>Fig. 6g</vt:lpstr>
      <vt:lpstr>Fig. 6h</vt:lpstr>
      <vt:lpstr>Suppl. Fig. 1a</vt:lpstr>
      <vt:lpstr>Suppl. Fig. 2c-e</vt:lpstr>
      <vt:lpstr>Suppl. Fig. 2f</vt:lpstr>
      <vt:lpstr>Suppl. Fig. 2g</vt:lpstr>
      <vt:lpstr>Suppl. Fig. 2h</vt:lpstr>
      <vt:lpstr>Suppl. Fig. 3c-e</vt:lpstr>
      <vt:lpstr>Suppl. Fig. 3f</vt:lpstr>
      <vt:lpstr>Suppl. Fig. 3g</vt:lpstr>
      <vt:lpstr>Suppl. Fig.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Kartasasmita Riau</dc:creator>
  <cp:lastModifiedBy>Andri Kartasasmita Riau</cp:lastModifiedBy>
  <dcterms:created xsi:type="dcterms:W3CDTF">2024-04-03T09:50:11Z</dcterms:created>
  <dcterms:modified xsi:type="dcterms:W3CDTF">2024-04-09T05:47:56Z</dcterms:modified>
</cp:coreProperties>
</file>